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svg" ContentType="image/svg+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charts/chart3.xml" ContentType="application/vnd.openxmlformats-officedocument.drawingml.chart+xml"/>
  <Override PartName="/xl/charts/style3.xml" ContentType="application/vnd.ms-office.chartstyle+xml"/>
  <Override PartName="/xl/charts/colors3.xml" ContentType="application/vnd.ms-office.chartcolorstyle+xml"/>
  <Override PartName="/xl/theme/themeOverride1.xml" ContentType="application/vnd.openxmlformats-officedocument.themeOverride+xml"/>
  <Override PartName="/xl/charts/chart4.xml" ContentType="application/vnd.openxmlformats-officedocument.drawingml.chart+xml"/>
  <Override PartName="/xl/charts/style4.xml" ContentType="application/vnd.ms-office.chartstyle+xml"/>
  <Override PartName="/xl/charts/colors4.xml" ContentType="application/vnd.ms-office.chartcolorstyle+xml"/>
  <Override PartName="/xl/theme/themeOverride2.xml" ContentType="application/vnd.openxmlformats-officedocument.themeOverride+xml"/>
  <Override PartName="/xl/drawings/drawing6.xml" ContentType="application/vnd.openxmlformats-officedocument.drawing+xml"/>
  <Override PartName="/xl/charts/chart5.xml" ContentType="application/vnd.openxmlformats-officedocument.drawingml.chart+xml"/>
  <Override PartName="/xl/charts/style5.xml" ContentType="application/vnd.ms-office.chartstyle+xml"/>
  <Override PartName="/xl/charts/colors5.xml" ContentType="application/vnd.ms-office.chartcolorstyle+xml"/>
  <Override PartName="/xl/theme/themeOverride3.xml" ContentType="application/vnd.openxmlformats-officedocument.themeOverride+xml"/>
  <Override PartName="/xl/charts/chart6.xml" ContentType="application/vnd.openxmlformats-officedocument.drawingml.chart+xml"/>
  <Override PartName="/xl/charts/style6.xml" ContentType="application/vnd.ms-office.chartstyle+xml"/>
  <Override PartName="/xl/charts/colors6.xml" ContentType="application/vnd.ms-office.chartcolorstyle+xml"/>
  <Override PartName="/xl/theme/themeOverride4.xml" ContentType="application/vnd.openxmlformats-officedocument.themeOverride+xml"/>
  <Override PartName="/xl/charts/chart7.xml" ContentType="application/vnd.openxmlformats-officedocument.drawingml.chart+xml"/>
  <Override PartName="/xl/charts/style7.xml" ContentType="application/vnd.ms-office.chartstyle+xml"/>
  <Override PartName="/xl/charts/colors7.xml" ContentType="application/vnd.ms-office.chartcolorstyle+xml"/>
  <Override PartName="/xl/theme/themeOverride5.xml" ContentType="application/vnd.openxmlformats-officedocument.themeOverride+xml"/>
  <Override PartName="/xl/charts/chartEx1.xml" ContentType="application/vnd.ms-office.chartex+xml"/>
  <Override PartName="/xl/charts/style8.xml" ContentType="application/vnd.ms-office.chartstyle+xml"/>
  <Override PartName="/xl/charts/colors8.xml" ContentType="application/vnd.ms-office.chartcolorstyle+xml"/>
  <Override PartName="/xl/drawings/drawing7.xml" ContentType="application/vnd.openxmlformats-officedocument.drawing+xml"/>
  <Override PartName="/xl/charts/chart8.xml" ContentType="application/vnd.openxmlformats-officedocument.drawingml.chart+xml"/>
  <Override PartName="/xl/charts/style9.xml" ContentType="application/vnd.ms-office.chartstyle+xml"/>
  <Override PartName="/xl/charts/colors9.xml" ContentType="application/vnd.ms-office.chartcolorstyle+xml"/>
  <Override PartName="/xl/theme/themeOverride6.xml" ContentType="application/vnd.openxmlformats-officedocument.themeOverride+xml"/>
  <Override PartName="/xl/drawings/drawing8.xml" ContentType="application/vnd.openxmlformats-officedocument.drawing+xml"/>
  <Override PartName="/xl/charts/chart9.xml" ContentType="application/vnd.openxmlformats-officedocument.drawingml.chart+xml"/>
  <Override PartName="/xl/charts/style10.xml" ContentType="application/vnd.ms-office.chartstyle+xml"/>
  <Override PartName="/xl/charts/colors10.xml" ContentType="application/vnd.ms-office.chartcolorstyle+xml"/>
  <Override PartName="/xl/theme/themeOverride7.xml" ContentType="application/vnd.openxmlformats-officedocument.themeOverride+xml"/>
  <Override PartName="/xl/charts/chart10.xml" ContentType="application/vnd.openxmlformats-officedocument.drawingml.chart+xml"/>
  <Override PartName="/xl/charts/style11.xml" ContentType="application/vnd.ms-office.chartstyle+xml"/>
  <Override PartName="/xl/charts/colors11.xml" ContentType="application/vnd.ms-office.chartcolorstyle+xml"/>
  <Override PartName="/xl/theme/themeOverride8.xml" ContentType="application/vnd.openxmlformats-officedocument.themeOverride+xml"/>
  <Override PartName="/xl/charts/chart11.xml" ContentType="application/vnd.openxmlformats-officedocument.drawingml.chart+xml"/>
  <Override PartName="/xl/charts/style12.xml" ContentType="application/vnd.ms-office.chartstyle+xml"/>
  <Override PartName="/xl/charts/colors12.xml" ContentType="application/vnd.ms-office.chartcolorstyle+xml"/>
  <Override PartName="/xl/theme/themeOverride9.xml" ContentType="application/vnd.openxmlformats-officedocument.themeOverride+xml"/>
  <Override PartName="/xl/charts/chart12.xml" ContentType="application/vnd.openxmlformats-officedocument.drawingml.chart+xml"/>
  <Override PartName="/xl/charts/style13.xml" ContentType="application/vnd.ms-office.chartstyle+xml"/>
  <Override PartName="/xl/charts/colors13.xml" ContentType="application/vnd.ms-office.chartcolorstyle+xml"/>
  <Override PartName="/xl/theme/themeOverride10.xml" ContentType="application/vnd.openxmlformats-officedocument.themeOverride+xml"/>
  <Override PartName="/xl/drawings/drawing9.xml" ContentType="application/vnd.openxmlformats-officedocument.drawing+xml"/>
  <Override PartName="/xl/drawings/drawing10.xml" ContentType="application/vnd.openxmlformats-officedocument.drawing+xml"/>
  <Override PartName="/xl/charts/chart13.xml" ContentType="application/vnd.openxmlformats-officedocument.drawingml.chart+xml"/>
  <Override PartName="/xl/charts/style14.xml" ContentType="application/vnd.ms-office.chartstyle+xml"/>
  <Override PartName="/xl/charts/colors14.xml" ContentType="application/vnd.ms-office.chartcolorstyle+xml"/>
  <Override PartName="/xl/theme/themeOverride11.xml" ContentType="application/vnd.openxmlformats-officedocument.themeOverride+xml"/>
  <Override PartName="/xl/charts/chart14.xml" ContentType="application/vnd.openxmlformats-officedocument.drawingml.chart+xml"/>
  <Override PartName="/xl/charts/style15.xml" ContentType="application/vnd.ms-office.chartstyle+xml"/>
  <Override PartName="/xl/charts/colors15.xml" ContentType="application/vnd.ms-office.chartcolorstyle+xml"/>
  <Override PartName="/xl/theme/themeOverride12.xml" ContentType="application/vnd.openxmlformats-officedocument.themeOverride+xml"/>
  <Override PartName="/xl/charts/chart15.xml" ContentType="application/vnd.openxmlformats-officedocument.drawingml.chart+xml"/>
  <Override PartName="/xl/charts/style16.xml" ContentType="application/vnd.ms-office.chartstyle+xml"/>
  <Override PartName="/xl/charts/colors16.xml" ContentType="application/vnd.ms-office.chartcolorstyle+xml"/>
  <Override PartName="/xl/theme/themeOverride13.xml" ContentType="application/vnd.openxmlformats-officedocument.themeOverride+xml"/>
  <Override PartName="/xl/charts/chart16.xml" ContentType="application/vnd.openxmlformats-officedocument.drawingml.chart+xml"/>
  <Override PartName="/xl/charts/style17.xml" ContentType="application/vnd.ms-office.chartstyle+xml"/>
  <Override PartName="/xl/charts/colors17.xml" ContentType="application/vnd.ms-office.chartcolorstyle+xml"/>
  <Override PartName="/xl/theme/themeOverride14.xml" ContentType="application/vnd.openxmlformats-officedocument.themeOverride+xml"/>
  <Override PartName="/xl/charts/chart17.xml" ContentType="application/vnd.openxmlformats-officedocument.drawingml.chart+xml"/>
  <Override PartName="/xl/charts/style18.xml" ContentType="application/vnd.ms-office.chartstyle+xml"/>
  <Override PartName="/xl/charts/colors18.xml" ContentType="application/vnd.ms-office.chartcolorstyle+xml"/>
  <Override PartName="/xl/theme/themeOverride15.xml" ContentType="application/vnd.openxmlformats-officedocument.themeOverride+xml"/>
  <Override PartName="/xl/drawings/drawing11.xml" ContentType="application/vnd.openxmlformats-officedocument.drawing+xml"/>
  <Override PartName="/xl/charts/chart18.xml" ContentType="application/vnd.openxmlformats-officedocument.drawingml.chart+xml"/>
  <Override PartName="/xl/charts/style19.xml" ContentType="application/vnd.ms-office.chartstyle+xml"/>
  <Override PartName="/xl/charts/colors19.xml" ContentType="application/vnd.ms-office.chartcolorstyle+xml"/>
  <Override PartName="/xl/theme/themeOverride16.xml" ContentType="application/vnd.openxmlformats-officedocument.themeOverride+xml"/>
  <Override PartName="/xl/charts/chart19.xml" ContentType="application/vnd.openxmlformats-officedocument.drawingml.chart+xml"/>
  <Override PartName="/xl/charts/style20.xml" ContentType="application/vnd.ms-office.chartstyle+xml"/>
  <Override PartName="/xl/charts/colors20.xml" ContentType="application/vnd.ms-office.chartcolorstyle+xml"/>
  <Override PartName="/xl/theme/themeOverride17.xml" ContentType="application/vnd.openxmlformats-officedocument.themeOverride+xml"/>
  <Override PartName="/xl/charts/chart20.xml" ContentType="application/vnd.openxmlformats-officedocument.drawingml.chart+xml"/>
  <Override PartName="/xl/charts/style21.xml" ContentType="application/vnd.ms-office.chartstyle+xml"/>
  <Override PartName="/xl/charts/colors21.xml" ContentType="application/vnd.ms-office.chartcolorstyle+xml"/>
  <Override PartName="/xl/theme/themeOverride18.xml" ContentType="application/vnd.openxmlformats-officedocument.themeOverride+xml"/>
  <Override PartName="/xl/charts/chart21.xml" ContentType="application/vnd.openxmlformats-officedocument.drawingml.chart+xml"/>
  <Override PartName="/xl/charts/style22.xml" ContentType="application/vnd.ms-office.chartstyle+xml"/>
  <Override PartName="/xl/charts/colors22.xml" ContentType="application/vnd.ms-office.chartcolorstyle+xml"/>
  <Override PartName="/xl/drawings/drawing12.xml" ContentType="application/vnd.openxmlformats-officedocument.drawing+xml"/>
  <Override PartName="/xl/charts/chart22.xml" ContentType="application/vnd.openxmlformats-officedocument.drawingml.chart+xml"/>
  <Override PartName="/xl/charts/style23.xml" ContentType="application/vnd.ms-office.chartstyle+xml"/>
  <Override PartName="/xl/charts/colors23.xml" ContentType="application/vnd.ms-office.chartcolorstyle+xml"/>
  <Override PartName="/xl/charts/chart23.xml" ContentType="application/vnd.openxmlformats-officedocument.drawingml.chart+xml"/>
  <Override PartName="/xl/charts/style24.xml" ContentType="application/vnd.ms-office.chartstyle+xml"/>
  <Override PartName="/xl/charts/colors24.xml" ContentType="application/vnd.ms-office.chartcolorstyle+xml"/>
  <Override PartName="/xl/theme/themeOverride19.xml" ContentType="application/vnd.openxmlformats-officedocument.themeOverride+xml"/>
  <Override PartName="/xl/charts/chart24.xml" ContentType="application/vnd.openxmlformats-officedocument.drawingml.chart+xml"/>
  <Override PartName="/xl/charts/style25.xml" ContentType="application/vnd.ms-office.chartstyle+xml"/>
  <Override PartName="/xl/charts/colors25.xml" ContentType="application/vnd.ms-office.chartcolorstyle+xml"/>
  <Override PartName="/xl/theme/themeOverride20.xml" ContentType="application/vnd.openxmlformats-officedocument.themeOverride+xml"/>
  <Override PartName="/xl/charts/chart25.xml" ContentType="application/vnd.openxmlformats-officedocument.drawingml.chart+xml"/>
  <Override PartName="/xl/charts/style26.xml" ContentType="application/vnd.ms-office.chartstyle+xml"/>
  <Override PartName="/xl/charts/colors26.xml" ContentType="application/vnd.ms-office.chartcolorstyle+xml"/>
  <Override PartName="/xl/theme/themeOverride21.xml" ContentType="application/vnd.openxmlformats-officedocument.themeOverride+xml"/>
  <Override PartName="/xl/drawings/drawing13.xml" ContentType="application/vnd.openxmlformats-officedocument.drawing+xml"/>
  <Override PartName="/xl/charts/chartEx2.xml" ContentType="application/vnd.ms-office.chartex+xml"/>
  <Override PartName="/xl/charts/style27.xml" ContentType="application/vnd.ms-office.chartstyle+xml"/>
  <Override PartName="/xl/charts/colors27.xml" ContentType="application/vnd.ms-office.chartcolorstyle+xml"/>
  <Override PartName="/xl/charts/chartEx3.xml" ContentType="application/vnd.ms-office.chartex+xml"/>
  <Override PartName="/xl/charts/style28.xml" ContentType="application/vnd.ms-office.chartstyle+xml"/>
  <Override PartName="/xl/charts/colors28.xml" ContentType="application/vnd.ms-office.chartcolorstyle+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comments1.xml" ContentType="application/vnd.openxmlformats-officedocument.spreadsheetml.comments+xml"/>
  <Override PartName="/xl/threadedComments/threadedComment1.xml" ContentType="application/vnd.ms-excel.threadedcomments+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charts/chart26.xml" ContentType="application/vnd.openxmlformats-officedocument.drawingml.chart+xml"/>
  <Override PartName="/xl/charts/style29.xml" ContentType="application/vnd.ms-office.chartstyle+xml"/>
  <Override PartName="/xl/charts/colors29.xml" ContentType="application/vnd.ms-office.chartcolorstyle+xml"/>
  <Override PartName="/xl/charts/chart27.xml" ContentType="application/vnd.openxmlformats-officedocument.drawingml.chart+xml"/>
  <Override PartName="/xl/charts/style30.xml" ContentType="application/vnd.ms-office.chartstyle+xml"/>
  <Override PartName="/xl/charts/colors30.xml" ContentType="application/vnd.ms-office.chartcolorstyle+xml"/>
  <Override PartName="/xl/charts/chart28.xml" ContentType="application/vnd.openxmlformats-officedocument.drawingml.chart+xml"/>
  <Override PartName="/xl/charts/style31.xml" ContentType="application/vnd.ms-office.chartstyle+xml"/>
  <Override PartName="/xl/charts/colors31.xml" ContentType="application/vnd.ms-office.chartcolorstyle+xml"/>
  <Override PartName="/xl/drawings/drawing20.xml" ContentType="application/vnd.openxmlformats-officedocument.drawingml.chartshapes+xml"/>
  <Override PartName="/xl/charts/chart29.xml" ContentType="application/vnd.openxmlformats-officedocument.drawingml.chart+xml"/>
  <Override PartName="/xl/charts/style32.xml" ContentType="application/vnd.ms-office.chartstyle+xml"/>
  <Override PartName="/xl/charts/colors32.xml" ContentType="application/vnd.ms-office.chartcolorstyle+xml"/>
  <Override PartName="/xl/drawings/drawing21.xml" ContentType="application/vnd.openxmlformats-officedocument.drawingml.chartshapes+xml"/>
  <Override PartName="/xl/charts/chart30.xml" ContentType="application/vnd.openxmlformats-officedocument.drawingml.chart+xml"/>
  <Override PartName="/xl/charts/style33.xml" ContentType="application/vnd.ms-office.chartstyle+xml"/>
  <Override PartName="/xl/charts/colors33.xml" ContentType="application/vnd.ms-office.chartcolorstyle+xml"/>
  <Override PartName="/xl/charts/chart31.xml" ContentType="application/vnd.openxmlformats-officedocument.drawingml.chart+xml"/>
  <Override PartName="/xl/charts/style34.xml" ContentType="application/vnd.ms-office.chartstyle+xml"/>
  <Override PartName="/xl/charts/colors34.xml" ContentType="application/vnd.ms-office.chartcolorstyle+xml"/>
  <Override PartName="/xl/charts/chart32.xml" ContentType="application/vnd.openxmlformats-officedocument.drawingml.chart+xml"/>
  <Override PartName="/xl/charts/style35.xml" ContentType="application/vnd.ms-office.chartstyle+xml"/>
  <Override PartName="/xl/charts/colors35.xml" ContentType="application/vnd.ms-office.chartcolorstyle+xml"/>
  <Override PartName="/xl/charts/chart33.xml" ContentType="application/vnd.openxmlformats-officedocument.drawingml.chart+xml"/>
  <Override PartName="/xl/charts/style36.xml" ContentType="application/vnd.ms-office.chartstyle+xml"/>
  <Override PartName="/xl/charts/colors36.xml" ContentType="application/vnd.ms-office.chartcolorstyle+xml"/>
  <Override PartName="/xl/charts/chart34.xml" ContentType="application/vnd.openxmlformats-officedocument.drawingml.chart+xml"/>
  <Override PartName="/xl/charts/style37.xml" ContentType="application/vnd.ms-office.chartstyle+xml"/>
  <Override PartName="/xl/charts/colors37.xml" ContentType="application/vnd.ms-office.chartcolorstyle+xml"/>
  <Override PartName="/xl/charts/chart35.xml" ContentType="application/vnd.openxmlformats-officedocument.drawingml.chart+xml"/>
  <Override PartName="/xl/charts/style38.xml" ContentType="application/vnd.ms-office.chartstyle+xml"/>
  <Override PartName="/xl/charts/colors38.xml" ContentType="application/vnd.ms-office.chartcolorstyle+xml"/>
  <Override PartName="/xl/drawings/drawing22.xml" ContentType="application/vnd.openxmlformats-officedocument.drawing+xml"/>
  <Override PartName="/xl/drawings/drawing23.xml" ContentType="application/vnd.openxmlformats-officedocument.drawing+xml"/>
  <Override PartName="/xl/persons/person.xml" ContentType="application/vnd.ms-excel.person+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6130"/>
  <workbookPr codeName="ThisWorkbook"/>
  <mc:AlternateContent xmlns:mc="http://schemas.openxmlformats.org/markup-compatibility/2006">
    <mc:Choice Requires="x15">
      <x15ac:absPath xmlns:x15ac="http://schemas.microsoft.com/office/spreadsheetml/2010/11/ac" url="M:\CORPA\_PRIVADO\INFORME ANUAL\INFORME ANUAL 2023\Key Figures 23\"/>
    </mc:Choice>
  </mc:AlternateContent>
  <xr:revisionPtr revIDLastSave="0" documentId="13_ncr:1_{23BB045C-4A65-4165-9FBE-85CD8DB59310}" xr6:coauthVersionLast="47" xr6:coauthVersionMax="47" xr10:uidLastSave="{00000000-0000-0000-0000-000000000000}"/>
  <bookViews>
    <workbookView xWindow="28680" yWindow="-120" windowWidth="29040" windowHeight="15840" tabRatio="889" xr2:uid="{BE91AD0D-B94F-4AF9-AB23-065D9F92B220}"/>
  </bookViews>
  <sheets>
    <sheet name="Cover" sheetId="16" r:id="rId1"/>
    <sheet name="Index" sheetId="57" r:id="rId2"/>
    <sheet name="Main ESG targets" sheetId="18" r:id="rId3"/>
    <sheet name="ENVIRONMENT -&gt;" sheetId="50" r:id="rId4"/>
    <sheet name="Resources" sheetId="23" r:id="rId5"/>
    <sheet name="Climate change" sheetId="22" r:id="rId6"/>
    <sheet name="Biodiversity" sheetId="25" r:id="rId7"/>
    <sheet name="EU Taxonomy" sheetId="38" r:id="rId8"/>
    <sheet name="SOCIAL -&gt;" sheetId="52" r:id="rId9"/>
    <sheet name="Workforce" sheetId="45" r:id="rId10"/>
    <sheet name="Our people" sheetId="3" r:id="rId11"/>
    <sheet name="Value Chain" sheetId="33" r:id="rId12"/>
    <sheet name="Socio-economic contribution" sheetId="41" r:id="rId13"/>
    <sheet name="GOVERNANCE -&gt;" sheetId="55" r:id="rId14"/>
    <sheet name="BoD and Executive Committee" sheetId="42" r:id="rId15"/>
    <sheet name="Executive remuneration" sheetId="36" r:id="rId16"/>
    <sheet name="Business Ethics" sheetId="43" r:id="rId17"/>
    <sheet name="ANNEXES -&gt;" sheetId="49" r:id="rId18"/>
    <sheet name="Sustainability Ratings" sheetId="46" r:id="rId19"/>
    <sheet name="Policies &amp; Certifications" sheetId="47" r:id="rId20"/>
    <sheet name="Disclaimer" sheetId="48" r:id="rId21"/>
  </sheets>
  <externalReferences>
    <externalReference r:id="rId22"/>
  </externalReferences>
  <definedNames>
    <definedName name="_xlchart.v1.0" hidden="1">'Climate change'!$C$41:$C$52</definedName>
    <definedName name="_xlchart.v1.1" hidden="1">'Climate change'!$G$41:$G$52</definedName>
    <definedName name="_xlchart.v1.2" hidden="1">'Climate change'!$H$41:$H$52</definedName>
    <definedName name="_xlchart.v1.3" hidden="1">'Socio-economic contribution'!$C$13:$C$16</definedName>
    <definedName name="_xlchart.v1.4" hidden="1">'Socio-economic contribution'!$E$13:$E$16</definedName>
    <definedName name="_xlchart.v1.5" hidden="1">'Socio-economic contribution'!$C$19:$C$22</definedName>
    <definedName name="_xlchart.v1.6" hidden="1">'Socio-economic contribution'!$E$19:$E$22</definedName>
  </definedNames>
  <calcPr calcId="191028"/>
  <extLst>
    <ext xmlns:x14="http://schemas.microsoft.com/office/spreadsheetml/2009/9/main" uri="{79F54976-1DA5-4618-B147-4CDE4B953A38}">
      <x14:workbookPr defaultImageDpi="32767"/>
    </ex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G44" i="23" l="1"/>
  <c r="F46" i="23"/>
  <c r="G38" i="23"/>
  <c r="G39" i="23"/>
  <c r="F40" i="23"/>
  <c r="E40" i="23"/>
  <c r="E45" i="23"/>
  <c r="E46" i="23" s="1"/>
  <c r="E25" i="23"/>
  <c r="G40" i="23" l="1"/>
  <c r="G45" i="23"/>
  <c r="G46" i="23" s="1"/>
  <c r="L81" i="38"/>
  <c r="L54" i="38"/>
  <c r="H41" i="22"/>
  <c r="E11" i="42"/>
  <c r="E10" i="42"/>
  <c r="B20" i="3"/>
  <c r="B43" i="41"/>
  <c r="B42" i="45"/>
  <c r="B20" i="45"/>
  <c r="B66" i="38"/>
  <c r="B42" i="38"/>
  <c r="M13" i="25"/>
  <c r="Q13" i="25" s="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tc={370A290B-8E99-4251-A9C9-1CEBEC44544C}</author>
  </authors>
  <commentList>
    <comment ref="C41" authorId="0" shapeId="0" xr:uid="{370A290B-8E99-4251-A9C9-1CEBEC44544C}">
      <text>
        <t>[Comentario encadenado]
Su versión de Excel le permite leer este comentario encadenado; sin embargo, las ediciones que se apliquen se quitarán si el archivo se abre en una versión más reciente de Excel. Más información: https://go.microsoft.com/fwlink/?linkid=870924
Comentario:
    Aquest comentari s'hauria de treure pq no apareixen dades de 2019</t>
      </text>
    </comment>
  </commentList>
</comments>
</file>

<file path=xl/sharedStrings.xml><?xml version="1.0" encoding="utf-8"?>
<sst xmlns="http://schemas.openxmlformats.org/spreadsheetml/2006/main" count="1339" uniqueCount="652">
  <si>
    <t>Main ESG Targets</t>
  </si>
  <si>
    <t>→</t>
  </si>
  <si>
    <t>Resources</t>
  </si>
  <si>
    <t>Climate Change</t>
  </si>
  <si>
    <t>Biodiversity</t>
  </si>
  <si>
    <t>EU Taxonomy</t>
  </si>
  <si>
    <t>Workforce</t>
  </si>
  <si>
    <t>Our People</t>
  </si>
  <si>
    <t>Value Chain</t>
  </si>
  <si>
    <t>Socio-economic Contribution</t>
  </si>
  <si>
    <t>Board of Directors and Executive Committee</t>
  </si>
  <si>
    <t>Executive Remuneration</t>
  </si>
  <si>
    <t>Business Ethics</t>
  </si>
  <si>
    <t>Sustainability Ratings</t>
  </si>
  <si>
    <t>Policies and Certifications</t>
  </si>
  <si>
    <t>Disclaimer</t>
  </si>
  <si>
    <t xml:space="preserve">Cellnex’s ESG Policy is materialised through the ESG Master Plan, as it that sets out the roadmap to be followed. The ESG Master Plan 2021-2025 is a 5 year plan that is based on 5 strategic axes with specific strategic lines each and a transversal strategic axe related to communication, awareness and training actions. The Plan is applicable in all Cellnex geographies and has more than 100 actions in which all Cellnex corporate areas are involved, demonstrating the relevance of ESG within the company. The Master Plan integrates ethical and good governance, social and environmental initiatives aligned with the Sustainable Development Goals (SDG), in accordance with international standards, as well as the latest trends in sustainability with commitments and objectives in accordance with the expectations of all Cellnex stakeholders.								</t>
  </si>
  <si>
    <t xml:space="preserve"> Target year</t>
  </si>
  <si>
    <t>Target</t>
  </si>
  <si>
    <r>
      <t xml:space="preserve">Environment </t>
    </r>
    <r>
      <rPr>
        <b/>
        <vertAlign val="superscript"/>
        <sz val="12"/>
        <color theme="0"/>
        <rFont val="Roboto"/>
      </rPr>
      <t>(1)</t>
    </r>
  </si>
  <si>
    <t>Growing with a long-term sustainable environmental approach</t>
  </si>
  <si>
    <r>
      <t xml:space="preserve">Sourcing of renewable electricity (SBT) </t>
    </r>
    <r>
      <rPr>
        <vertAlign val="superscript"/>
        <sz val="12"/>
        <color theme="2" tint="-0.499984740745262"/>
        <rFont val="Roboto Condensed"/>
      </rPr>
      <t>(2)</t>
    </r>
  </si>
  <si>
    <t>Reduction of scope 1 and 2 GHG emissions and scope 3 GHG emissions from fuel and energy-related activities (SBT)</t>
  </si>
  <si>
    <t>Reduction of absolute scope 3 GHG emissions from purchased goods and services and capital goods (SBT)</t>
  </si>
  <si>
    <r>
      <t>Reduction of the carbon footprint: scope 1, 2 and 3 (Carbon Neutral)</t>
    </r>
    <r>
      <rPr>
        <vertAlign val="superscript"/>
        <sz val="12"/>
        <color theme="2" tint="-0.499984740745262"/>
        <rFont val="Roboto Condensed"/>
      </rPr>
      <t>(3)</t>
    </r>
  </si>
  <si>
    <t>Carbon neutral</t>
  </si>
  <si>
    <t>Net-zero (2050)</t>
  </si>
  <si>
    <t>2050</t>
  </si>
  <si>
    <t>Work in progress</t>
  </si>
  <si>
    <t>CDP: Minimum of 50% of the total invited supplers each year from 2023</t>
  </si>
  <si>
    <t>2025</t>
  </si>
  <si>
    <t>Measure the 30% of Cellnex consumption by smart meter systems by 2025</t>
  </si>
  <si>
    <t>Deploy Global energy Platform for &gt;70% of Cellnex consumption by 2025</t>
  </si>
  <si>
    <t>&gt;70%</t>
  </si>
  <si>
    <t>% of Cellnex consumption to be ISO 50001 verified by 2025</t>
  </si>
  <si>
    <t>Integration of environmental standards within the purchasing management system</t>
  </si>
  <si>
    <t>Social</t>
  </si>
  <si>
    <t>Boosting our talent, being diverse and inclusive</t>
  </si>
  <si>
    <r>
      <t xml:space="preserve">Women in management positions </t>
    </r>
    <r>
      <rPr>
        <vertAlign val="superscript"/>
        <sz val="12"/>
        <color rgb="FF808080"/>
        <rFont val="Roboto Condensed"/>
      </rPr>
      <t>(4)</t>
    </r>
  </si>
  <si>
    <t>-</t>
  </si>
  <si>
    <t>Appointments of international Directors at Cellnex HQ</t>
  </si>
  <si>
    <t>Appointments of international employees at Cellnex HQ</t>
  </si>
  <si>
    <r>
      <t xml:space="preserve">Career advancement for women </t>
    </r>
    <r>
      <rPr>
        <vertAlign val="superscript"/>
        <sz val="12"/>
        <color rgb="FF808080"/>
        <rFont val="Roboto Condensed"/>
      </rPr>
      <t>(4)</t>
    </r>
  </si>
  <si>
    <r>
      <t>Employee engagement</t>
    </r>
    <r>
      <rPr>
        <vertAlign val="superscript"/>
        <sz val="8"/>
        <rFont val="Helvetica"/>
        <family val="2"/>
      </rPr>
      <t xml:space="preserve"> </t>
    </r>
    <r>
      <rPr>
        <sz val="12"/>
        <color rgb="FF808080"/>
        <rFont val="Roboto Condensed"/>
      </rPr>
      <t>Survey (ESS) - % Engagement</t>
    </r>
  </si>
  <si>
    <t>≥70%</t>
  </si>
  <si>
    <t>EES - Overall Purpose dimension : % favorable scores</t>
  </si>
  <si>
    <t>2023 / 2025</t>
  </si>
  <si>
    <t>56-54% / ≥70%</t>
  </si>
  <si>
    <t>ESS -  ≥60% Favorable wellbeing scores in all BUs or improve by 5 %</t>
  </si>
  <si>
    <t xml:space="preserve">≥60% / +5% </t>
  </si>
  <si>
    <t>57%/+5%</t>
  </si>
  <si>
    <t>Inclusive leadership positive scores on the employee pulse survey</t>
  </si>
  <si>
    <t>≥75% / ≥80%</t>
  </si>
  <si>
    <t>Extending our commitment to the value chain</t>
  </si>
  <si>
    <t>Critical suppliers homologated considering ESG criteria</t>
  </si>
  <si>
    <t>from 2023</t>
  </si>
  <si>
    <t xml:space="preserve">Critical suppliers that have not complied with minimum ESG evaluation criteria, audited </t>
  </si>
  <si>
    <t>Evaluation of critical/significant suppliers through  CDP &amp; Ecovadis</t>
  </si>
  <si>
    <t>Suppliers supported in corrective action plan implementation</t>
  </si>
  <si>
    <t>Working in progress</t>
  </si>
  <si>
    <t>Ensuring the awareness of our responsible way of doing</t>
  </si>
  <si>
    <t xml:space="preserve">Cellnex Group employees attending the ESG annual training </t>
  </si>
  <si>
    <t>Governance</t>
  </si>
  <si>
    <t>Showing what we are, acting with integrity</t>
  </si>
  <si>
    <t>Women directors</t>
  </si>
  <si>
    <t xml:space="preserve">Non-executive directors </t>
  </si>
  <si>
    <t xml:space="preserve">Independent directors </t>
  </si>
  <si>
    <t xml:space="preserve">Directors with ESG capabilities and expertise </t>
  </si>
  <si>
    <t>Nationalities in the Board of  Directors</t>
  </si>
  <si>
    <t>≥5</t>
  </si>
  <si>
    <t>80% of Cellnex Group and 100% of Executive Committee and Directors receiving compliance training</t>
  </si>
  <si>
    <t>80%/100%</t>
  </si>
  <si>
    <r>
      <rPr>
        <vertAlign val="superscript"/>
        <sz val="8"/>
        <color rgb="FF808080"/>
        <rFont val="Roboto"/>
      </rPr>
      <t xml:space="preserve">1 </t>
    </r>
    <r>
      <rPr>
        <sz val="8"/>
        <color rgb="FF808080"/>
        <rFont val="Roboto"/>
      </rPr>
      <t>KPIs reported on an annual basis (Q4). Compared to the base year FY20 verified by an external certified entity.</t>
    </r>
  </si>
  <si>
    <r>
      <rPr>
        <vertAlign val="superscript"/>
        <sz val="8"/>
        <color rgb="FF808080"/>
        <rFont val="Roboto"/>
      </rPr>
      <t xml:space="preserve">2 </t>
    </r>
    <r>
      <rPr>
        <sz val="8"/>
        <color rgb="FF808080"/>
        <rFont val="Roboto"/>
      </rPr>
      <t>The electricity target (Scope 2) refers to the energy directly managed by Cellnex. Data calculated according to SBT and GHG Protocol methodology applied to the financial perimeter. Intake due to M&amp;A will be included not 
longer than 3 years after the integration’s year according to FY20 perimeter.</t>
    </r>
  </si>
  <si>
    <r>
      <rPr>
        <vertAlign val="superscript"/>
        <sz val="8"/>
        <color rgb="FF808080"/>
        <rFont val="Roboto"/>
      </rPr>
      <t>3</t>
    </r>
    <r>
      <rPr>
        <sz val="8"/>
        <color rgb="FF808080"/>
        <rFont val="Roboto"/>
      </rPr>
      <t xml:space="preserve"> By 2035 Cellnex will offset the residual emissions that could not be reduced with the aim of being carbon neutral by 2035 and net-zero by 2050.</t>
    </r>
  </si>
  <si>
    <r>
      <rPr>
        <vertAlign val="superscript"/>
        <sz val="8"/>
        <color rgb="FF808080"/>
        <rFont val="Roboto"/>
      </rPr>
      <t>4</t>
    </r>
    <r>
      <rPr>
        <sz val="8"/>
        <color rgb="FF808080"/>
        <rFont val="Roboto"/>
      </rPr>
      <t xml:space="preserve"> According to FY20 perimeter, companies acquired due to M&amp;A will be included after 3 years of its intake.</t>
    </r>
  </si>
  <si>
    <t>ENVIRONMENT</t>
  </si>
  <si>
    <t xml:space="preserve">One of the main goals of Cellnex ESG Master Plan is to continue growing with a long-temr sustainable enviromental approach and, as part of Cellnex commitement to the enviroment and combatting climate change. Cellnex has adapted its business model to incorporate the measurement, reduction and mitigation of impacts caused by its activity that may've consequences on the enviroment and the biodiversity of the areas where the company operates.
</t>
  </si>
  <si>
    <r>
      <t xml:space="preserve">Use of resources </t>
    </r>
    <r>
      <rPr>
        <vertAlign val="superscript"/>
        <sz val="20"/>
        <color theme="6"/>
        <rFont val="Roboto Condensed"/>
      </rPr>
      <t>(1)</t>
    </r>
  </si>
  <si>
    <t>Energy consumption within the organization (GRI 302-1)</t>
  </si>
  <si>
    <t>Total energy consumption by source (MWh)</t>
  </si>
  <si>
    <t>Gasoline</t>
  </si>
  <si>
    <t>Diesel</t>
  </si>
  <si>
    <t>Natural Gas</t>
  </si>
  <si>
    <t>Electricity</t>
  </si>
  <si>
    <t xml:space="preserve">     Grid electricity</t>
  </si>
  <si>
    <t>District heating/cooling</t>
  </si>
  <si>
    <t>Total</t>
  </si>
  <si>
    <t>No Renewable</t>
  </si>
  <si>
    <t xml:space="preserve">Renewable </t>
  </si>
  <si>
    <t>Renewable energy consumption (MWh)</t>
  </si>
  <si>
    <t>Renewable grid electricity</t>
  </si>
  <si>
    <t>Water consumption (GRI 303-5)</t>
  </si>
  <si>
    <r>
      <t>Water consumption by source (m</t>
    </r>
    <r>
      <rPr>
        <b/>
        <vertAlign val="superscript"/>
        <sz val="12"/>
        <color rgb="FF539A0B"/>
        <rFont val="Roboto Condensed"/>
      </rPr>
      <t>3</t>
    </r>
    <r>
      <rPr>
        <b/>
        <sz val="12"/>
        <color rgb="FF539A0B"/>
        <rFont val="Roboto Condensed"/>
      </rPr>
      <t>)</t>
    </r>
  </si>
  <si>
    <t>Water (supply network)</t>
  </si>
  <si>
    <t>Water (rainwater)</t>
  </si>
  <si>
    <t>Waste generated (t)</t>
  </si>
  <si>
    <t>Non-hazardous</t>
  </si>
  <si>
    <t>Hazardous</t>
  </si>
  <si>
    <t>Elimination</t>
  </si>
  <si>
    <t>Recovery</t>
  </si>
  <si>
    <t>Waste by type of treatment (t)</t>
  </si>
  <si>
    <t>Spain</t>
  </si>
  <si>
    <t>Rest of the countries</t>
  </si>
  <si>
    <r>
      <t xml:space="preserve">Climate change </t>
    </r>
    <r>
      <rPr>
        <vertAlign val="superscript"/>
        <sz val="20"/>
        <color theme="6"/>
        <rFont val="Roboto Condensed"/>
      </rPr>
      <t>(1)</t>
    </r>
  </si>
  <si>
    <t>Emissions (GRI 305-1, 305-2, 305-3, 305-4, 305-5)</t>
  </si>
  <si>
    <r>
      <t>GHG Emissions by scope (t CO</t>
    </r>
    <r>
      <rPr>
        <b/>
        <vertAlign val="subscript"/>
        <sz val="12"/>
        <color rgb="FF539A0B"/>
        <rFont val="Roboto Condensed"/>
      </rPr>
      <t>2</t>
    </r>
    <r>
      <rPr>
        <b/>
        <sz val="12"/>
        <color rgb="FF539A0B"/>
        <rFont val="Roboto Condensed"/>
      </rPr>
      <t>e)</t>
    </r>
  </si>
  <si>
    <t>Scope 1</t>
  </si>
  <si>
    <t>Scope 2</t>
  </si>
  <si>
    <t>Scope 3</t>
  </si>
  <si>
    <t>Total (Market-based)</t>
  </si>
  <si>
    <r>
      <t>Emission intensity (t CO</t>
    </r>
    <r>
      <rPr>
        <b/>
        <vertAlign val="subscript"/>
        <sz val="12"/>
        <color rgb="FF539A0B"/>
        <rFont val="Roboto Condensed"/>
      </rPr>
      <t>2</t>
    </r>
    <r>
      <rPr>
        <b/>
        <sz val="12"/>
        <color rgb="FF539A0B"/>
        <rFont val="Roboto Condensed"/>
      </rPr>
      <t>e)</t>
    </r>
  </si>
  <si>
    <r>
      <t>GHG emissions (Scope 1+2) by site (tCO</t>
    </r>
    <r>
      <rPr>
        <vertAlign val="subscript"/>
        <sz val="11"/>
        <color rgb="FF808080"/>
        <rFont val="Roboto Condensed"/>
      </rPr>
      <t>2</t>
    </r>
    <r>
      <rPr>
        <sz val="11"/>
        <color rgb="FF808080"/>
        <rFont val="Roboto Condensed"/>
      </rPr>
      <t>e/site)</t>
    </r>
  </si>
  <si>
    <r>
      <t>GHG emissions (Scope 1+2+3) by site (tCO</t>
    </r>
    <r>
      <rPr>
        <vertAlign val="subscript"/>
        <sz val="11"/>
        <color rgb="FF808080"/>
        <rFont val="Roboto Condensed"/>
      </rPr>
      <t>2</t>
    </r>
    <r>
      <rPr>
        <sz val="11"/>
        <color rgb="FF808080"/>
        <rFont val="Roboto Condensed"/>
      </rPr>
      <t>e/site)</t>
    </r>
  </si>
  <si>
    <r>
      <t>GHG emissions (Scope 1+2) by operating income (tCO</t>
    </r>
    <r>
      <rPr>
        <vertAlign val="subscript"/>
        <sz val="11"/>
        <color theme="0" tint="-0.499984740745262"/>
        <rFont val="Roboto Condensed"/>
      </rPr>
      <t>2</t>
    </r>
    <r>
      <rPr>
        <sz val="11"/>
        <color theme="0" tint="-0.499984740745262"/>
        <rFont val="Roboto Condensed"/>
      </rPr>
      <t>e/€Mn)</t>
    </r>
  </si>
  <si>
    <r>
      <t>GHG emissions (Scope 1+2+3) by site operating (tCO</t>
    </r>
    <r>
      <rPr>
        <vertAlign val="subscript"/>
        <sz val="11"/>
        <color rgb="FF808080"/>
        <rFont val="Roboto Condensed"/>
      </rPr>
      <t>2</t>
    </r>
    <r>
      <rPr>
        <sz val="11"/>
        <color rgb="FF808080"/>
        <rFont val="Roboto Condensed"/>
      </rPr>
      <t>e/€Mn)</t>
    </r>
  </si>
  <si>
    <r>
      <t>GHG Emissions by scope and category (t CO</t>
    </r>
    <r>
      <rPr>
        <b/>
        <vertAlign val="subscript"/>
        <sz val="12"/>
        <color rgb="FF539A0B"/>
        <rFont val="Roboto Condensed"/>
      </rPr>
      <t>2</t>
    </r>
    <r>
      <rPr>
        <b/>
        <sz val="12"/>
        <color rgb="FF539A0B"/>
        <rFont val="Roboto Condensed"/>
      </rPr>
      <t>e)</t>
    </r>
  </si>
  <si>
    <t>Scope1</t>
  </si>
  <si>
    <t>Scope 2 (Market-based)</t>
  </si>
  <si>
    <t>Scope 2 (Location-based)</t>
  </si>
  <si>
    <t>Scope 3 Total</t>
  </si>
  <si>
    <t>3.1. Goods and services purchased</t>
  </si>
  <si>
    <t>3.2. Capital goods</t>
  </si>
  <si>
    <t>3.3 Fuel and energy-related activities</t>
  </si>
  <si>
    <t>3.4. Transport and distribution upstream</t>
  </si>
  <si>
    <t>3.5. Waste generated in operations</t>
  </si>
  <si>
    <t>3.6. Business trips</t>
  </si>
  <si>
    <t>3.7. Displacement of employees</t>
  </si>
  <si>
    <t>3.13. Leased assets downstream</t>
  </si>
  <si>
    <r>
      <t>GHG emission offseting programs (t CO</t>
    </r>
    <r>
      <rPr>
        <b/>
        <vertAlign val="subscript"/>
        <sz val="12"/>
        <color rgb="FF539A0B"/>
        <rFont val="Roboto Condensed"/>
      </rPr>
      <t>2</t>
    </r>
    <r>
      <rPr>
        <b/>
        <sz val="12"/>
        <color rgb="FF539A0B"/>
        <rFont val="Roboto Condensed"/>
      </rPr>
      <t>e)</t>
    </r>
  </si>
  <si>
    <t>Emissions offsetting</t>
  </si>
  <si>
    <r>
      <t>GHG Emissions by country and scope (t CO</t>
    </r>
    <r>
      <rPr>
        <b/>
        <vertAlign val="subscript"/>
        <sz val="12"/>
        <color rgb="FF539A0B"/>
        <rFont val="Roboto Condensed"/>
      </rPr>
      <t>2</t>
    </r>
    <r>
      <rPr>
        <b/>
        <sz val="12"/>
        <color rgb="FF539A0B"/>
        <rFont val="Roboto Condensed"/>
      </rPr>
      <t>e)</t>
    </r>
  </si>
  <si>
    <t>TOTAL</t>
  </si>
  <si>
    <t>Italy</t>
  </si>
  <si>
    <t>France</t>
  </si>
  <si>
    <t>Switzerland</t>
  </si>
  <si>
    <t>Netherlands</t>
  </si>
  <si>
    <t>UK</t>
  </si>
  <si>
    <t>Ireland</t>
  </si>
  <si>
    <t>Portugal</t>
  </si>
  <si>
    <t xml:space="preserve">Austria </t>
  </si>
  <si>
    <t xml:space="preserve">Denmark </t>
  </si>
  <si>
    <t>Sweden</t>
  </si>
  <si>
    <t>Poland</t>
  </si>
  <si>
    <t xml:space="preserve"> Impacts of activities, products and services on biodiversity (GRI 304-2)</t>
  </si>
  <si>
    <t>Not affected</t>
  </si>
  <si>
    <t>Affected</t>
  </si>
  <si>
    <t>% of sites in protected areas</t>
  </si>
  <si>
    <t>Country</t>
  </si>
  <si>
    <t>Total analyzed sites</t>
  </si>
  <si>
    <t>% of sites in protected 
areas</t>
  </si>
  <si>
    <t xml:space="preserve">The EU taxonomy is a classification system establishing a list of environmentally sustainable economic activities that will help to meet the EU’s climate and energy targets for 2030 and achieve the European green deal objectives. As such, the EU taxonomy establishes appropriate definitions of which economic activities can be considered environmentally sustainable. 
To assess the environmental sustainability of Cellnex's economic activity, a study was conducted on the following services, in which more specific economic activities were identified: Telecommunications Infrastructure Service (TIS), Audiovisual broadcasting networks and infrastructures, Network and other services, Investment in R&amp;D&amp;i. To assess the aligment of the economic activities Cellnex took into account: (1) the compliance of the Technical Screening Criteria (TSC) established for each activity,  (2) Do Not Significant Harm (DNSH) to any of the other environmental objectives and (3) to be in accordance with the minimum guarantees established.
Please note that Cellnex has not calculated the eligible Operating Expenditures (Opex) indicator based on the Taxonomy as it is not considered material for the business. </t>
  </si>
  <si>
    <t>Economic Activities</t>
  </si>
  <si>
    <t>Code(s)</t>
  </si>
  <si>
    <t>Absolute turnover (EUR)</t>
  </si>
  <si>
    <t>Proportion of turnover/CapEx/OpEx (%)</t>
  </si>
  <si>
    <t>Substantial contribution criteria (%)</t>
  </si>
  <si>
    <t>DNSH criteria ('Does not significant harm')</t>
  </si>
  <si>
    <t>Minimum safeguards (Yes/No)</t>
  </si>
  <si>
    <t>Proportion of OpEx conforming to taxonomy (A.1) or eligible according to taxonomy (A.2), year N-1 (18)</t>
  </si>
  <si>
    <t>Category (Enabling activity)</t>
  </si>
  <si>
    <t xml:space="preserve">Category (Transitional activity) </t>
  </si>
  <si>
    <t>Climate Change Mitigation</t>
  </si>
  <si>
    <t>Climate Change Adaptation</t>
  </si>
  <si>
    <t>Water and Marine Resources</t>
  </si>
  <si>
    <t>Circular Economy</t>
  </si>
  <si>
    <t>Pollution</t>
  </si>
  <si>
    <t>Biodiversity &amp; Ecosystems</t>
  </si>
  <si>
    <t>Operating Income (Turnover)</t>
  </si>
  <si>
    <t>A.1 Turnover of enviromentally sustainable activities (Taxonomy-aligned)</t>
  </si>
  <si>
    <t>4.1 Provision of water leak detection services</t>
  </si>
  <si>
    <t>WTR</t>
  </si>
  <si>
    <t>N/EL</t>
  </si>
  <si>
    <t>S</t>
  </si>
  <si>
    <t>0,00%</t>
  </si>
  <si>
    <t>F</t>
  </si>
  <si>
    <t>8.1 Data processing, hosting and related activities</t>
  </si>
  <si>
    <t>MCC</t>
  </si>
  <si>
    <t>T</t>
  </si>
  <si>
    <t>8.2 Data-driven solutions for reducing greenhouse gas emissions</t>
  </si>
  <si>
    <t>0,03%</t>
  </si>
  <si>
    <t>14.1 Emergency services</t>
  </si>
  <si>
    <t>CCA</t>
  </si>
  <si>
    <t>8.3 Radio and TV programming and broadcasting activities</t>
  </si>
  <si>
    <t>Turnover from environmentally sustainable activities (conforming to the taxonomy) (A.1)</t>
  </si>
  <si>
    <t>Of which: facilitators</t>
  </si>
  <si>
    <t>Of which: transitional</t>
  </si>
  <si>
    <t>0,08%</t>
  </si>
  <si>
    <t>0,11%</t>
  </si>
  <si>
    <t>(Turnover from activities eligible under the taxonomy but not environmentally sustainable (activities that do not comply with the taxonomy) (A.2)</t>
  </si>
  <si>
    <t>A. Turnover from eligible activities according to taxonomy (A.1 + A.2)</t>
  </si>
  <si>
    <t xml:space="preserve">B. INELIGIBLE ACTIVITIES ACCORDING TO THE TAXONOMY </t>
  </si>
  <si>
    <t>Turnover from activities not eligible according to taxonomy</t>
  </si>
  <si>
    <t>Total (A+B)</t>
  </si>
  <si>
    <t>CAPEX</t>
  </si>
  <si>
    <t>A.1. Enviromental &amp; sustainable activities (ajusted to taxonomy)</t>
  </si>
  <si>
    <t>A.1 CapEx of enviromentally sustainable activities (Taxonomy-aligned)</t>
  </si>
  <si>
    <t>0,01%</t>
  </si>
  <si>
    <t>7.3. Installation, maintenance and repair of energy-efficient equipment</t>
  </si>
  <si>
    <t>7.6 Installation, maintenance and repair of renewable energy technologies</t>
  </si>
  <si>
    <t>CapEx of environmentally sustainable activities (conforming to the taxonomy) (A.1)</t>
  </si>
  <si>
    <t>0,14%</t>
  </si>
  <si>
    <t>EL</t>
  </si>
  <si>
    <t>CapEx of taxonomy-eligible but not environmentally sustainable activities (activities that do not comply with the taxonomy) (A.2)</t>
  </si>
  <si>
    <t>0,22%</t>
  </si>
  <si>
    <t>A. CapEx of eligible activities according to taxonomy (A.1 + A.2)</t>
  </si>
  <si>
    <t>0,30%</t>
  </si>
  <si>
    <t>CapEx of ineligible activities according to taxonomy</t>
  </si>
  <si>
    <t>OPEX</t>
  </si>
  <si>
    <t>OpEx of environmentally sustainable activities (conforming to the taxonomy) (A.1)</t>
  </si>
  <si>
    <t>OpEx of taxonomy-eligible but not environmentally sustainable activities (activities that do not comply with the taxonomy) (A.2)</t>
  </si>
  <si>
    <t>A. OpEx of eligible activities according to the taxonomy (A.1 + A.2)</t>
  </si>
  <si>
    <t>OpEx of ineligible activities according to taxonomy</t>
  </si>
  <si>
    <t>%</t>
  </si>
  <si>
    <t>SOCIAL</t>
  </si>
  <si>
    <t xml:space="preserve">Cellnex, together with its customers, is committed to offering endless opportunities to bring the world closer through connectivity. Cellnex’s neutrality as a partner is a priority when it comes to providing reliable quality infrastructure to its customers, connecting businesses with people. Awareness of this responsibility as a team and as individuals in the organisation drives Cellnex to think big, seek innovative solutions and foster entrepreneurial spirit across the company.
The Company is committed to contributing to a better connected and socially inclusive environment, as part of a comprehensive initiative that embodies the company's commitment to ESG. As well, Cellnex is a company where pride in belonging, professional motivation and a sense of purpose form a solid and fundamental basis to keep Growing Together. </t>
  </si>
  <si>
    <t>Total number of employees, and a breakdown of this total by gender and by region (GRI 2-7) and Diversity of governance bodies and employees (GRI 405-1)</t>
  </si>
  <si>
    <t>Headcount</t>
  </si>
  <si>
    <t>Total headcount</t>
  </si>
  <si>
    <r>
      <t xml:space="preserve">Full-time equivalent (FTE) </t>
    </r>
    <r>
      <rPr>
        <vertAlign val="superscript"/>
        <sz val="12"/>
        <color rgb="FF808080"/>
        <rFont val="Roboto Condensed"/>
      </rPr>
      <t>(1)</t>
    </r>
  </si>
  <si>
    <t>Gender distribution</t>
  </si>
  <si>
    <t>Women</t>
  </si>
  <si>
    <t>Men</t>
  </si>
  <si>
    <t xml:space="preserve">Age distribution </t>
  </si>
  <si>
    <t>Under 30</t>
  </si>
  <si>
    <t>30 to 45</t>
  </si>
  <si>
    <t>46 to 55</t>
  </si>
  <si>
    <t>Over 55</t>
  </si>
  <si>
    <t>Professional classification</t>
  </si>
  <si>
    <t>Senior Management</t>
  </si>
  <si>
    <t>Directors</t>
  </si>
  <si>
    <t>Managers</t>
  </si>
  <si>
    <t>Coordinators/ Other professionals</t>
  </si>
  <si>
    <t>Employment contract</t>
  </si>
  <si>
    <t>Fix</t>
  </si>
  <si>
    <t>Temporary</t>
  </si>
  <si>
    <t>Employment type</t>
  </si>
  <si>
    <t>Full time</t>
  </si>
  <si>
    <t>Part time</t>
  </si>
  <si>
    <t>Country distribution</t>
  </si>
  <si>
    <t>Austria</t>
  </si>
  <si>
    <t>Denmark</t>
  </si>
  <si>
    <t>New employee hires and employee turnover (GRI 401-1)</t>
  </si>
  <si>
    <t>Non-voluntary</t>
  </si>
  <si>
    <t>Voluntary</t>
  </si>
  <si>
    <t>New employee hires</t>
  </si>
  <si>
    <t>Equity, Diversity and Inclusion (EDI)</t>
  </si>
  <si>
    <t>Gender diversity</t>
  </si>
  <si>
    <t>Women on the Board</t>
  </si>
  <si>
    <t>Women in senior leadership positions</t>
  </si>
  <si>
    <t>Women in STEM positions</t>
  </si>
  <si>
    <t>Women in management positions</t>
  </si>
  <si>
    <t>Women in management positions in revenue-generating functions</t>
  </si>
  <si>
    <t>Equity &amp; Inclusion</t>
  </si>
  <si>
    <t>Number of different nationalities</t>
  </si>
  <si>
    <t>Employees with different abilities</t>
  </si>
  <si>
    <t>Well-being</t>
  </si>
  <si>
    <r>
      <t xml:space="preserve">Pulse survey results </t>
    </r>
    <r>
      <rPr>
        <b/>
        <vertAlign val="superscript"/>
        <sz val="12"/>
        <color theme="5"/>
        <rFont val="Roboto Condensed"/>
      </rPr>
      <t>(1)</t>
    </r>
  </si>
  <si>
    <t>Diversity &amp; Inclusion</t>
  </si>
  <si>
    <t>Purpose</t>
  </si>
  <si>
    <t>__</t>
  </si>
  <si>
    <t>Engagement</t>
  </si>
  <si>
    <r>
      <t>Health and safety (GRI 403-9, 403-10)</t>
    </r>
    <r>
      <rPr>
        <b/>
        <vertAlign val="superscript"/>
        <sz val="12"/>
        <color theme="0"/>
        <rFont val="Roboto"/>
      </rPr>
      <t xml:space="preserve"> (2)</t>
    </r>
  </si>
  <si>
    <t>Employee health and safety data</t>
  </si>
  <si>
    <t xml:space="preserve">Women </t>
  </si>
  <si>
    <t>Nº of accidents with injuries</t>
  </si>
  <si>
    <t>Nº of high-consequence work-related injuries</t>
  </si>
  <si>
    <t>Nº of accidents with leave</t>
  </si>
  <si>
    <t>Nª of work-related ill health</t>
  </si>
  <si>
    <t>Employee accident rates</t>
  </si>
  <si>
    <t>Injury Frequency Rate (IFR)</t>
  </si>
  <si>
    <t>Rate of high-consequence work-related injuries</t>
  </si>
  <si>
    <t>Accident Frequency Rate (AFR)</t>
  </si>
  <si>
    <t>Accident severity rate (SR)</t>
  </si>
  <si>
    <t>Incident Rate of Occupational Diseases (IROD)</t>
  </si>
  <si>
    <t xml:space="preserve">Work Hours &amp; Absenteeism </t>
  </si>
  <si>
    <t xml:space="preserve">Number of annual working hours </t>
  </si>
  <si>
    <t>Number of total absence hours</t>
  </si>
  <si>
    <t>Absenteeism Rate</t>
  </si>
  <si>
    <t>Ratio of basic salary and remuneration of women to men and Gender pay gap (GRI 405-2)</t>
  </si>
  <si>
    <t>Employee Level</t>
  </si>
  <si>
    <t>Average Women Salary</t>
  </si>
  <si>
    <t>Average Men Salary</t>
  </si>
  <si>
    <t>Senior Management (base salary)</t>
  </si>
  <si>
    <t>(*)</t>
  </si>
  <si>
    <t>Senior Management (base salary + other incentives)</t>
  </si>
  <si>
    <t xml:space="preserve">Management level: Directors + Middle Management (base salary) </t>
  </si>
  <si>
    <t xml:space="preserve">Management level: Directors + Middle Management (base salary + other incentives) </t>
  </si>
  <si>
    <t>Coordinators / Other professionals (base salary)</t>
  </si>
  <si>
    <t>Coordinators / Other professionals  (base salary + other incentives)</t>
  </si>
  <si>
    <t xml:space="preserve">(*) Due to confidentiality issues, the average remuneration data is not reported for these categories. </t>
  </si>
  <si>
    <r>
      <t xml:space="preserve">Salary evolution </t>
    </r>
    <r>
      <rPr>
        <b/>
        <vertAlign val="superscript"/>
        <sz val="12"/>
        <color theme="5"/>
        <rFont val="Roboto Condensed"/>
      </rPr>
      <t xml:space="preserve">(3) </t>
    </r>
  </si>
  <si>
    <r>
      <t xml:space="preserve">Gender pay gap </t>
    </r>
    <r>
      <rPr>
        <b/>
        <vertAlign val="superscript"/>
        <sz val="12"/>
        <color theme="5"/>
        <rFont val="Roboto Condensed"/>
      </rPr>
      <t xml:space="preserve">(4) </t>
    </r>
  </si>
  <si>
    <t>Median</t>
  </si>
  <si>
    <t>Average</t>
  </si>
  <si>
    <t>Collective bargaining agreements (GRI 2-30)</t>
  </si>
  <si>
    <t>Employees covered by collective bargaining agreements</t>
  </si>
  <si>
    <t>% of Group's workforce</t>
  </si>
  <si>
    <t>Training (GRI 404-1)</t>
  </si>
  <si>
    <t>Training hours by Professional classification</t>
  </si>
  <si>
    <t>Training hours by topic</t>
  </si>
  <si>
    <t>ESG</t>
  </si>
  <si>
    <t>H&amp;S</t>
  </si>
  <si>
    <t>Human Rights</t>
  </si>
  <si>
    <t>Cibersecurity</t>
  </si>
  <si>
    <t>Not available</t>
  </si>
  <si>
    <t>Ethics &amp; Anticorruption</t>
  </si>
  <si>
    <t>Enviromental</t>
  </si>
  <si>
    <t>Average of training hours per employee</t>
  </si>
  <si>
    <t>Total average</t>
  </si>
  <si>
    <t>Amount Spent by Employee training (€)</t>
  </si>
  <si>
    <t>Supply chain (GRI 204-1, 308-1, 414-1)</t>
  </si>
  <si>
    <t>Suppliers</t>
  </si>
  <si>
    <t>Total number of suppliers</t>
  </si>
  <si>
    <t xml:space="preserve">Total number of local suppliers </t>
  </si>
  <si>
    <t>% of local suppliers</t>
  </si>
  <si>
    <t>Supplier assessment (Total number of suppliers evaluated)</t>
  </si>
  <si>
    <t>Environment</t>
  </si>
  <si>
    <r>
      <t xml:space="preserve">Supplier assessment (Number of new suppliers screened) </t>
    </r>
    <r>
      <rPr>
        <b/>
        <vertAlign val="superscript"/>
        <sz val="12"/>
        <color theme="5"/>
        <rFont val="Roboto Condensed"/>
      </rPr>
      <t>(1)</t>
    </r>
  </si>
  <si>
    <r>
      <rPr>
        <vertAlign val="superscript"/>
        <sz val="9"/>
        <color theme="2" tint="-0.499984740745262"/>
        <rFont val="Roboto"/>
      </rPr>
      <t xml:space="preserve">(1) </t>
    </r>
    <r>
      <rPr>
        <sz val="9"/>
        <color theme="2" tint="-0.499984740745262"/>
        <rFont val="Roboto"/>
      </rPr>
      <t>New suppliers screened: Number of suppliers evaluated for the first time with respect to the total number of main suppliers in the reporting year.</t>
    </r>
  </si>
  <si>
    <t>Customer engagement</t>
  </si>
  <si>
    <r>
      <t>Results of the Customer Satisfaction Survey</t>
    </r>
    <r>
      <rPr>
        <b/>
        <vertAlign val="superscript"/>
        <sz val="12"/>
        <color theme="5"/>
        <rFont val="Roboto Condensed"/>
      </rPr>
      <t xml:space="preserve"> (2)</t>
    </r>
  </si>
  <si>
    <t>Customer Satisfaction (CSAT)</t>
  </si>
  <si>
    <t>Response</t>
  </si>
  <si>
    <t>Extremly satisfied</t>
  </si>
  <si>
    <t>Satisfied</t>
  </si>
  <si>
    <t>Neutral</t>
  </si>
  <si>
    <t>Not all satisfied</t>
  </si>
  <si>
    <t>Score</t>
  </si>
  <si>
    <t>Net Promoter Score (NPS)</t>
  </si>
  <si>
    <t>Promoter</t>
  </si>
  <si>
    <t>Passive</t>
  </si>
  <si>
    <t>Detractors</t>
  </si>
  <si>
    <t>Customer Effort Score (CES)</t>
  </si>
  <si>
    <t>High effort</t>
  </si>
  <si>
    <t>Medium effort</t>
  </si>
  <si>
    <t>Low effort</t>
  </si>
  <si>
    <t>No effort</t>
  </si>
  <si>
    <r>
      <rPr>
        <vertAlign val="superscript"/>
        <sz val="9"/>
        <color theme="2" tint="-0.499984740745262"/>
        <rFont val="Roboto"/>
      </rPr>
      <t xml:space="preserve">(2) </t>
    </r>
    <r>
      <rPr>
        <sz val="9"/>
        <color theme="2" tint="-0.499984740745262"/>
        <rFont val="Roboto"/>
      </rPr>
      <t>Metodology of the CSAT: 
The survey is linked to the Cellnex Process Map and is broken down into five categories: General, Offer and Sell, Deliver Services, Assurance and Customer Care. 
The results of the main key indicators are segmented by customer ABC category (A: MNO and other critical customers, B: important customers, C: Long Tail customers) and by customer segment (Broadcast, Operators, Public Administrations and Enterprises).</t>
    </r>
  </si>
  <si>
    <t>Social contribution</t>
  </si>
  <si>
    <t>Contribution &amp; Donations (€)</t>
  </si>
  <si>
    <t xml:space="preserve">Sponsorship </t>
  </si>
  <si>
    <t>Associations</t>
  </si>
  <si>
    <t>Foundations</t>
  </si>
  <si>
    <r>
      <t xml:space="preserve">Socio-economic impact </t>
    </r>
    <r>
      <rPr>
        <b/>
        <vertAlign val="superscript"/>
        <sz val="12"/>
        <color theme="5"/>
        <rFont val="Roboto Condensed"/>
      </rPr>
      <t>(1)</t>
    </r>
    <r>
      <rPr>
        <b/>
        <sz val="12"/>
        <color theme="5"/>
        <rFont val="Roboto Condensed"/>
      </rPr>
      <t xml:space="preserve">
Contribution to GDP (€Mn)</t>
    </r>
  </si>
  <si>
    <t>Direct impact</t>
  </si>
  <si>
    <t>Indirect impact</t>
  </si>
  <si>
    <t>Induced impact</t>
  </si>
  <si>
    <t>Total impact</t>
  </si>
  <si>
    <r>
      <t xml:space="preserve">Socio-economic impact </t>
    </r>
    <r>
      <rPr>
        <b/>
        <vertAlign val="superscript"/>
        <sz val="12"/>
        <color theme="5"/>
        <rFont val="Roboto Condensed"/>
      </rPr>
      <t>(1)</t>
    </r>
    <r>
      <rPr>
        <b/>
        <sz val="12"/>
        <color theme="5"/>
        <rFont val="Roboto Condensed"/>
      </rPr>
      <t xml:space="preserve">
Contribution to employment (jobs)</t>
    </r>
  </si>
  <si>
    <r>
      <rPr>
        <vertAlign val="superscript"/>
        <sz val="9"/>
        <color theme="2" tint="-0.499984740745262"/>
        <rFont val="Roboto"/>
      </rPr>
      <t>(1)</t>
    </r>
    <r>
      <rPr>
        <sz val="9"/>
        <color theme="2" tint="-0.499984740745262"/>
        <rFont val="Roboto"/>
      </rPr>
      <t xml:space="preserve"> The scope of the socio-economic impact whereas in 2023 and 2022 covers the 12 countries where Cellnex operates.</t>
    </r>
  </si>
  <si>
    <t>Tax contribution</t>
  </si>
  <si>
    <t>Tax contribution (€Mn)</t>
  </si>
  <si>
    <t>Own taxes</t>
  </si>
  <si>
    <t>Tax collected from third parties</t>
  </si>
  <si>
    <t>Total Tax contribution</t>
  </si>
  <si>
    <t>GOVERNANCE</t>
  </si>
  <si>
    <t xml:space="preserve">Cellnex is firmly committed to doing business under efficient and transparent corporate governance, which promotes this culture. Cellnex works to implement and consolidate the best corporate governance practices, essentially as set out in the Good Governance Code for listed companies.
The actions of the Board of Directors and its Committees in the interests of the Company and in compliance with its legal and statutory functions and those arising from the Board of Directors' Regulations are oriented towards the corporate interest and to fulfilling its mission while abiding, in particular, by the Law, complying in good faith with explicit and implicit contracts with employees, suppliers, financiers and customers and, in general, observing such ethical duties that are reasonably imposed by a responsible business conduct.
</t>
  </si>
  <si>
    <t>Board of Directors &amp; Excutive Committee</t>
  </si>
  <si>
    <t>Diversity in the Board of Directors (GRI 405-1)</t>
  </si>
  <si>
    <t>Key Indicators</t>
  </si>
  <si>
    <t>% of women</t>
  </si>
  <si>
    <t>% of independent Directors</t>
  </si>
  <si>
    <t>% of executive Directors</t>
  </si>
  <si>
    <t>% non-executive Directors</t>
  </si>
  <si>
    <t>Number of different Nationalities</t>
  </si>
  <si>
    <t>Composition of the Board of Directors (GRI 2-9)</t>
  </si>
  <si>
    <t>Board Member</t>
  </si>
  <si>
    <t>Role</t>
  </si>
  <si>
    <t>Category</t>
  </si>
  <si>
    <t>Designation date</t>
  </si>
  <si>
    <t>Gender</t>
  </si>
  <si>
    <t>Natiolanlity</t>
  </si>
  <si>
    <t>Committee Membership</t>
  </si>
  <si>
    <t>ESG Knowledge</t>
  </si>
  <si>
    <t>Anne Bouverot</t>
  </si>
  <si>
    <t>Chair</t>
  </si>
  <si>
    <t>Independent</t>
  </si>
  <si>
    <r>
      <t xml:space="preserve">31/05/2018 </t>
    </r>
    <r>
      <rPr>
        <sz val="5"/>
        <color rgb="FF808080"/>
        <rFont val="Roboto"/>
      </rPr>
      <t>(1)</t>
    </r>
  </si>
  <si>
    <t>Female</t>
  </si>
  <si>
    <t>Yes</t>
  </si>
  <si>
    <t>Marieta del Rivero</t>
  </si>
  <si>
    <t>Non-executive director</t>
  </si>
  <si>
    <r>
      <t xml:space="preserve">27/04/2017 </t>
    </r>
    <r>
      <rPr>
        <sz val="5"/>
        <color rgb="FF808080"/>
        <rFont val="Roboto"/>
      </rPr>
      <t>(2, 4)</t>
    </r>
  </si>
  <si>
    <t>NRSC (P)</t>
  </si>
  <si>
    <t>Ana García Fau</t>
  </si>
  <si>
    <r>
      <t xml:space="preserve">18/07/2022 </t>
    </r>
    <r>
      <rPr>
        <vertAlign val="subscript"/>
        <sz val="9"/>
        <color rgb="FF808080"/>
        <rFont val="Roboto Condensed"/>
      </rPr>
      <t>(4)</t>
    </r>
  </si>
  <si>
    <t>ARMC (P) / CAC</t>
  </si>
  <si>
    <t>Dominique D'Hinnin</t>
  </si>
  <si>
    <t>Male</t>
  </si>
  <si>
    <t>CAC (P) / ARMC</t>
  </si>
  <si>
    <t>Pierre Blayau</t>
  </si>
  <si>
    <r>
      <t xml:space="preserve">16/04/2015 </t>
    </r>
    <r>
      <rPr>
        <sz val="5"/>
        <color rgb="FF808080"/>
        <rFont val="Roboto"/>
      </rPr>
      <t>(1)</t>
    </r>
  </si>
  <si>
    <t>NRSC</t>
  </si>
  <si>
    <t>María Luisa Guijarro</t>
  </si>
  <si>
    <r>
      <t>31/05/2018</t>
    </r>
    <r>
      <rPr>
        <sz val="5"/>
        <color rgb="FF808080"/>
        <rFont val="Roboto"/>
      </rPr>
      <t xml:space="preserve"> (1)</t>
    </r>
  </si>
  <si>
    <t>Christian Coco</t>
  </si>
  <si>
    <t>Proprietary</t>
  </si>
  <si>
    <r>
      <t>02/04/2020</t>
    </r>
    <r>
      <rPr>
        <sz val="7"/>
        <color rgb="FF808080"/>
        <rFont val="Roboto"/>
      </rPr>
      <t xml:space="preserve"> </t>
    </r>
    <r>
      <rPr>
        <sz val="5"/>
        <color rgb="FF808080"/>
        <rFont val="Roboto"/>
      </rPr>
      <t>(2, 4)</t>
    </r>
  </si>
  <si>
    <t>Italy, Germany</t>
  </si>
  <si>
    <t>NRSC / CAC</t>
  </si>
  <si>
    <t>Alexandra Reich</t>
  </si>
  <si>
    <r>
      <t xml:space="preserve">16/12/2020 </t>
    </r>
    <r>
      <rPr>
        <sz val="5"/>
        <color rgb="FF808080"/>
        <rFont val="Roboto"/>
      </rPr>
      <t>(3)</t>
    </r>
  </si>
  <si>
    <t>ARMC</t>
  </si>
  <si>
    <t>Kate Holgate</t>
  </si>
  <si>
    <r>
      <t xml:space="preserve">28/07/2021 </t>
    </r>
    <r>
      <rPr>
        <sz val="5"/>
        <color rgb="FF808080"/>
        <rFont val="Roboto"/>
      </rPr>
      <t>(1)</t>
    </r>
  </si>
  <si>
    <t>Jonathan Amouyal</t>
  </si>
  <si>
    <r>
      <t xml:space="preserve">26/04/2023 </t>
    </r>
    <r>
      <rPr>
        <vertAlign val="subscript"/>
        <sz val="9"/>
        <color rgb="FF808080"/>
        <rFont val="Roboto Condensed"/>
      </rPr>
      <t>(4)</t>
    </r>
  </si>
  <si>
    <t>CAC</t>
  </si>
  <si>
    <t>María Teresa Ballester</t>
  </si>
  <si>
    <t>ARMC / NRSC</t>
  </si>
  <si>
    <t>Óscar Fanjul Martín</t>
  </si>
  <si>
    <t>Spain, Chile</t>
  </si>
  <si>
    <t>Marco Patuano</t>
  </si>
  <si>
    <t>Chief Executive Office</t>
  </si>
  <si>
    <t>Executive</t>
  </si>
  <si>
    <t xml:space="preserve">Male </t>
  </si>
  <si>
    <t>Jaime Velázquez</t>
  </si>
  <si>
    <t>Non-executive Secretary</t>
  </si>
  <si>
    <t>Virginia Navarro</t>
  </si>
  <si>
    <t>Non-Directorial Vice-Secretary</t>
  </si>
  <si>
    <t>(1) Re-election 28/04/2022</t>
  </si>
  <si>
    <t xml:space="preserve">(P) President </t>
  </si>
  <si>
    <t>Corporate Governance structure disclosed as of 31/12/2023.</t>
  </si>
  <si>
    <t>(2) Re-election 21/07/2020</t>
  </si>
  <si>
    <t>Nominations, Remunerations and Sustainability Committee (NRSC)</t>
  </si>
  <si>
    <t>Please check the corporate website for any subsequent changes that may arise.</t>
  </si>
  <si>
    <t>(3) Re-election 29/03/2021</t>
  </si>
  <si>
    <t>Audit and Risk Management Committee (ARMC)</t>
  </si>
  <si>
    <t>(4) Re-election 01/06/2023</t>
  </si>
  <si>
    <t>Capital Allocation Committee (CAC)</t>
  </si>
  <si>
    <t>Composition of the Executive Committee</t>
  </si>
  <si>
    <t>Executive members</t>
  </si>
  <si>
    <t>Simone Battiferri</t>
  </si>
  <si>
    <t>Chief Operating Officer</t>
  </si>
  <si>
    <t>Raimon Trias</t>
  </si>
  <si>
    <t>Chief Financial Officer</t>
  </si>
  <si>
    <t>General Counsel and Vice-Secretary of the Board of Directors</t>
  </si>
  <si>
    <t>Vincent Cuvillier</t>
  </si>
  <si>
    <t>Chief Strategy Officer</t>
  </si>
  <si>
    <t>Antoni Brunet</t>
  </si>
  <si>
    <t>Global Public Affairs Director</t>
  </si>
  <si>
    <t>Yolanda Menal</t>
  </si>
  <si>
    <t>Global People Director</t>
  </si>
  <si>
    <t>Thomas Bertrand</t>
  </si>
  <si>
    <t>CEO of Cellnex France</t>
  </si>
  <si>
    <t>Luca Luciani</t>
  </si>
  <si>
    <t>CEO of Alpine and Cellnex Italy</t>
  </si>
  <si>
    <t>Santiago Argelich</t>
  </si>
  <si>
    <t>CEO of Poland</t>
  </si>
  <si>
    <t>Gianluca Landolina</t>
  </si>
  <si>
    <t>CEO of Cellnex UK</t>
  </si>
  <si>
    <t>Alfonso Álvarez</t>
  </si>
  <si>
    <t>CEO of Cellnex Spain</t>
  </si>
  <si>
    <t>Nuno Carvalhosa</t>
  </si>
  <si>
    <t>CEO of West Cluster and Cellnex Netherlands</t>
  </si>
  <si>
    <t>Executive Committee structure disclosed as of 31/12/2023.</t>
  </si>
  <si>
    <t xml:space="preserve">Please check the corporate website for any subsequent changes that may arise. </t>
  </si>
  <si>
    <t>Governance Structure</t>
  </si>
  <si>
    <t>BOARD OF DIRECTORS</t>
  </si>
  <si>
    <t>EXECUTIVE COMMITTEE</t>
  </si>
  <si>
    <r>
      <rPr>
        <b/>
        <sz val="12"/>
        <color rgb="FF334350"/>
        <rFont val="Roboto"/>
      </rPr>
      <t xml:space="preserve">
Nominations, Remunerations and Sustainability Committee (NRSC)</t>
    </r>
    <r>
      <rPr>
        <b/>
        <sz val="10"/>
        <color rgb="FF334350"/>
        <rFont val="Roboto"/>
      </rPr>
      <t xml:space="preserve">
</t>
    </r>
    <r>
      <rPr>
        <sz val="11"/>
        <color theme="0" tint="-0.499984740745262"/>
        <rFont val="Roboto"/>
      </rPr>
      <t xml:space="preserve">The functions of the NRSC include setting a representation target for the under-represented gender on the Board of Directors and developing guidance on how to achieve this target. It also reports to the Board of Directors on the non-financial information that the Company is required disclose public from time to time. It is also responsible for assessing and periodically reviewing the corporate governance system and the Company's environmental and social policy, in order to ensure that they fulfil their mission of promoting social interest. </t>
    </r>
  </si>
  <si>
    <r>
      <rPr>
        <b/>
        <sz val="12"/>
        <color rgb="FF334350"/>
        <rFont val="Roboto"/>
      </rPr>
      <t xml:space="preserve">
Audit and Risk Management Committee (ARMC)</t>
    </r>
    <r>
      <rPr>
        <b/>
        <sz val="10"/>
        <rFont val="Roboto"/>
      </rPr>
      <t xml:space="preserve">
</t>
    </r>
    <r>
      <rPr>
        <sz val="10"/>
        <rFont val="Roboto"/>
      </rPr>
      <t xml:space="preserve">
</t>
    </r>
    <r>
      <rPr>
        <sz val="11"/>
        <color theme="0" tint="-0.499984740745262"/>
        <rFont val="Roboto"/>
      </rPr>
      <t>The ARMC's duties include reporting to the General Shareholders' Meeting on the outcome of the audit, explaining how the audit has contributed to the integrity of the financial and non-financial information and the role the Committee has played in that process. It also supervises and evaluates the process of preparation and presentation of financial and non-financial information, as well as the control and management systems for financial and non-financial risks relating to the Company.</t>
    </r>
  </si>
  <si>
    <r>
      <rPr>
        <b/>
        <sz val="12"/>
        <color rgb="FF334350"/>
        <rFont val="Roboto"/>
      </rPr>
      <t xml:space="preserve">
Executive Committe (EXCOM)</t>
    </r>
    <r>
      <rPr>
        <b/>
        <sz val="10"/>
        <rFont val="Roboto"/>
      </rPr>
      <t xml:space="preserve">
</t>
    </r>
    <r>
      <rPr>
        <sz val="10"/>
        <rFont val="Roboto"/>
      </rPr>
      <t xml:space="preserve">
</t>
    </r>
    <r>
      <rPr>
        <sz val="11"/>
        <color theme="0" tint="-0.499984740745262"/>
        <rFont val="Roboto"/>
      </rPr>
      <t>Serves as the primary decision-making body for the enterprise, focused on enhancing shareholder value and balancing the customer needs, communities and employees.
Addresses strategic challenges and cross-functional operating issues by proactively identifying business opportunities and threats, recommending investments/divestments to the Board, resources allocation, setting performance standards, and monitoring results.</t>
    </r>
  </si>
  <si>
    <t>Composition of the NRSC</t>
  </si>
  <si>
    <t>Composition of the ARMC</t>
  </si>
  <si>
    <t>Composition of the Excom</t>
  </si>
  <si>
    <t>Report functions of the NRSC in 2023</t>
  </si>
  <si>
    <t>Composition of the CAC</t>
  </si>
  <si>
    <t>Report functions of the CAC in 2023</t>
  </si>
  <si>
    <t>ESG Governance</t>
  </si>
  <si>
    <t>ESG oversight</t>
  </si>
  <si>
    <t>Governance body in charge of oversight ESG and related topics, reporting to the Board of Directors. A list of its main responsibility functions are:
Supervise and evaluate the relationship processes with our stakeholders
Oversight that Cellnex’s environmental and social practices are aligned with the company ESG strategy and policies
Evaluate and periodically review the corporate governance system and the Company’s environmental and social policy to ensure that they fulfil their mission of promoting the corporate interest and take into account, as appropriate, the legitimate interests of other stakeholders
Review and accountability on the Integrated Annual Report and ESG Master Plan development
Advise on the strategy regarding contributions to the Cellnex Foundation and adapt them to compliance with the ESG programmes adopted by Cellnex</t>
  </si>
  <si>
    <t>ESG Committee</t>
  </si>
  <si>
    <t>Day-to-day management of ESG functional teams. Its main functions can be found the following:
Assess, promote and guide the Group's actions in ESG matters
Ensure compliance with the ESG Policy
Involve every Cellnex Corporate Area &amp; BUs in the implementation of the ESG strategy and Master Plan.
Anticipate potential risks associated with changes in the ESG regulatory framework.</t>
  </si>
  <si>
    <t>Executive remuneration</t>
  </si>
  <si>
    <t>Align the CEO’s Remuneration with Cellnex’s expected performance and value creation</t>
  </si>
  <si>
    <t>Fixed elements</t>
  </si>
  <si>
    <t>Changes with respect to 2023</t>
  </si>
  <si>
    <t>Fixed Remuneration</t>
  </si>
  <si>
    <t>€1.300.000 
(no increase with respect to 2023)</t>
  </si>
  <si>
    <t>No Changes</t>
  </si>
  <si>
    <t>Pension Plan</t>
  </si>
  <si>
    <t>25% of Fixed Remuneration</t>
  </si>
  <si>
    <t>Payment in kind</t>
  </si>
  <si>
    <t>5% of Fixed Remuneration</t>
  </si>
  <si>
    <t>Absolute amount for benefits</t>
  </si>
  <si>
    <t>Annual Variable Remuneration</t>
  </si>
  <si>
    <t>Anual Variable Remuneration</t>
  </si>
  <si>
    <t>Opportunity:
• Target: No changes
• Maximum: No changes</t>
  </si>
  <si>
    <r>
      <t>2024 metrics:
• Growth: Revenue + Points of Presence (PoPs)
• Efficiency: EBITDAaL</t>
    </r>
    <r>
      <rPr>
        <vertAlign val="superscript"/>
        <sz val="10"/>
        <color rgb="FF808080"/>
        <rFont val="Roboto Condensed"/>
      </rPr>
      <t>1</t>
    </r>
    <r>
      <rPr>
        <sz val="12"/>
        <color rgb="FF808080"/>
        <rFont val="Roboto Condensed"/>
      </rPr>
      <t xml:space="preserve">
• Cash generation: Recurring Free Cash Flow + Free Cash Flow
• Capital structure: Adjusted Net Debt/ EBITDA
• "E": Carbon footprint reduction vs. 2023 (scope 1+2+3)
• "S": Female representation in management positions
• Cellnex Leadership Model</t>
    </r>
  </si>
  <si>
    <t>2023 metrics:
• Growth: Collocation (PoPs) + Build-To-Suit
• Cash generation: Recurring Cash Flow generation + Free Cash Flow
• Capital structure: No changes
• "E": No changes
• "S": No changes 
• Leadership Model: No changes</t>
  </si>
  <si>
    <t xml:space="preserve">Long Term Incentive Plan (LTIP) </t>
  </si>
  <si>
    <t>2024-2026</t>
  </si>
  <si>
    <t>2023-2025</t>
  </si>
  <si>
    <r>
      <t>LTIP</t>
    </r>
    <r>
      <rPr>
        <vertAlign val="superscript"/>
        <sz val="12"/>
        <color rgb="FF808080"/>
        <rFont val="Roboto Condensed"/>
      </rPr>
      <t xml:space="preserve"> (2)</t>
    </r>
  </si>
  <si>
    <t>2024-2026 LTIP metrics:
• Absolute Total Shareholder Return
• Relative Total Shareholder Return
• Free Cash Flow (cumulated)
• Reduction of the procurement related carbon footprint emissions
• Female presence in executive positions (including the Senior Management)</t>
  </si>
  <si>
    <t>Instruments:
• 40% Shares
• 60% Stock Options</t>
  </si>
  <si>
    <t>Instruments: No changes</t>
  </si>
  <si>
    <t>Objective measuring period:
• 3 years</t>
  </si>
  <si>
    <t>Objective measuring period: No changes</t>
  </si>
  <si>
    <t>Others</t>
  </si>
  <si>
    <t>Shareholding</t>
  </si>
  <si>
    <t>Equivalent to a minimum of 2 years' Fixed Remuneration</t>
  </si>
  <si>
    <r>
      <rPr>
        <vertAlign val="superscript"/>
        <sz val="9"/>
        <color theme="2" tint="-0.499984740745262"/>
        <rFont val="Roboto"/>
      </rPr>
      <t xml:space="preserve">(1) </t>
    </r>
    <r>
      <rPr>
        <sz val="9"/>
        <color theme="2" tint="-0.499984740745262"/>
        <rFont val="Roboto"/>
      </rPr>
      <t>EBITDAaL: Profit from operations before D&amp;A, after adding back certain non-recurring and non-cash items (such as advances to  customers and prepaid expenses) and including Payments of Lease Installments in the Ordinary Course of Business Profit from operations before D&amp;A, after adding back certain non-recurring and non-cash items (such as advances to customers and prepaid expenses) and including Payments of Lease Installments in the Ordinary Course of Business.</t>
    </r>
  </si>
  <si>
    <r>
      <t>Breakdown of the CEO remuneration</t>
    </r>
    <r>
      <rPr>
        <b/>
        <vertAlign val="superscript"/>
        <sz val="12"/>
        <color rgb="FF425563"/>
        <rFont val="Roboto Condensed"/>
      </rPr>
      <t xml:space="preserve"> (3)</t>
    </r>
  </si>
  <si>
    <t>Risk</t>
  </si>
  <si>
    <t>Fixed</t>
  </si>
  <si>
    <t xml:space="preserve">Evolution of the CEO's remuneration </t>
  </si>
  <si>
    <t>In EUR</t>
  </si>
  <si>
    <t>Fixed Board Remuneration</t>
  </si>
  <si>
    <t>Pension Plan Contribution</t>
  </si>
  <si>
    <r>
      <t>Long-Term Incentives</t>
    </r>
    <r>
      <rPr>
        <vertAlign val="superscript"/>
        <sz val="12"/>
        <color rgb="FF808080"/>
        <rFont val="Roboto Condensed"/>
      </rPr>
      <t xml:space="preserve"> (4)</t>
    </r>
  </si>
  <si>
    <t>Extraordinary remuneration</t>
  </si>
  <si>
    <t>Total Remuneration</t>
  </si>
  <si>
    <t>Fixed Elements - Total</t>
  </si>
  <si>
    <t>Variable Elements - Total</t>
  </si>
  <si>
    <t>Pay ratio of the CEO vs average remuneration of the employees (GRI 2-21)</t>
  </si>
  <si>
    <t>2023 Annual Variable Remuneration (MBO 2023)</t>
  </si>
  <si>
    <t>Minimum</t>
  </si>
  <si>
    <t>Maximum</t>
  </si>
  <si>
    <t>Strategic Priority</t>
  </si>
  <si>
    <t>Metric</t>
  </si>
  <si>
    <t>Weight</t>
  </si>
  <si>
    <t>% Performance</t>
  </si>
  <si>
    <t>% Payment</t>
  </si>
  <si>
    <t>Organic growth</t>
  </si>
  <si>
    <t>Collocation</t>
  </si>
  <si>
    <t xml:space="preserve">BTS (Build-To-Suit) </t>
  </si>
  <si>
    <t>Cash flow generation</t>
  </si>
  <si>
    <r>
      <t>Recurring Cash Flow generation</t>
    </r>
    <r>
      <rPr>
        <vertAlign val="superscript"/>
        <sz val="12"/>
        <color rgb="FF808080"/>
        <rFont val="Roboto Condensed"/>
      </rPr>
      <t>(6)</t>
    </r>
  </si>
  <si>
    <t>Free Cash Flow</t>
  </si>
  <si>
    <t>S&amp;P investment grade</t>
  </si>
  <si>
    <t>Net Debt Ratio/ EBITDA</t>
  </si>
  <si>
    <t>(7)</t>
  </si>
  <si>
    <t>Carbon footprint (emissions) reduction vs. 2022 (scope 1+2+3)</t>
  </si>
  <si>
    <t>Female presence in management positions</t>
  </si>
  <si>
    <t>2023-2025 Long-term Incentive Plan (2023-2025 LTIP)</t>
  </si>
  <si>
    <t>Maximising shareholder
value creation</t>
  </si>
  <si>
    <t>Annualised absolute TSR</t>
  </si>
  <si>
    <t>Relative TSR</t>
  </si>
  <si>
    <t>#4</t>
  </si>
  <si>
    <t>#3</t>
  </si>
  <si>
    <t>#1 or #2</t>
  </si>
  <si>
    <t>€320m</t>
  </si>
  <si>
    <t>€430m</t>
  </si>
  <si>
    <t>€540m</t>
  </si>
  <si>
    <r>
      <t>Group energy consumption green certified</t>
    </r>
    <r>
      <rPr>
        <vertAlign val="superscript"/>
        <sz val="12"/>
        <color rgb="FF808080"/>
        <rFont val="Roboto Condensed"/>
      </rPr>
      <t>(8)</t>
    </r>
  </si>
  <si>
    <r>
      <t xml:space="preserve">77% </t>
    </r>
    <r>
      <rPr>
        <vertAlign val="superscript"/>
        <sz val="12"/>
        <color rgb="FF808080"/>
        <rFont val="Roboto Condensed"/>
      </rPr>
      <t>(7)</t>
    </r>
  </si>
  <si>
    <r>
      <t>82%-100%</t>
    </r>
    <r>
      <rPr>
        <vertAlign val="superscript"/>
        <sz val="12"/>
        <color rgb="FF808080"/>
        <rFont val="Roboto Condensed"/>
      </rPr>
      <t xml:space="preserve"> (8)</t>
    </r>
  </si>
  <si>
    <r>
      <t>Target + ISO</t>
    </r>
    <r>
      <rPr>
        <vertAlign val="superscript"/>
        <sz val="12"/>
        <color rgb="FF808080"/>
        <rFont val="Roboto Condensed"/>
      </rPr>
      <t xml:space="preserve"> (8)</t>
    </r>
  </si>
  <si>
    <t>Level of employee engagement</t>
  </si>
  <si>
    <t>Presence of international talent in HQ</t>
  </si>
  <si>
    <r>
      <rPr>
        <vertAlign val="superscript"/>
        <sz val="9"/>
        <color theme="2" tint="-0.499984740745262"/>
        <rFont val="Roboto"/>
      </rPr>
      <t xml:space="preserve">(8) </t>
    </r>
    <r>
      <rPr>
        <sz val="9"/>
        <color theme="2" tint="-0.499984740745262"/>
        <rFont val="Roboto"/>
      </rPr>
      <t xml:space="preserve"> Minimum scenario: 77% of Cellnex group energy consumption green certified; Target scenario: Cellnex group energy consumption green certified 100% in case Guarantees of Origin (GoOs) average price below 3€/MWh or 82% in case GoOs average price over 3€/Mwh; Maximum scenario: Target + 50,001 ISO certification for 80% of direct consumption. Intermediate levels are calculated by linear interpolation.
</t>
    </r>
  </si>
  <si>
    <t>Communications (GRI 205-3, 406-1)</t>
  </si>
  <si>
    <t>Communications recived by the Whistleblowing Channel</t>
  </si>
  <si>
    <r>
      <rPr>
        <vertAlign val="superscript"/>
        <sz val="9"/>
        <color rgb="FF808080"/>
        <rFont val="Roboto"/>
      </rPr>
      <t xml:space="preserve">(1)  </t>
    </r>
    <r>
      <rPr>
        <sz val="9"/>
        <color rgb="FF808080"/>
        <rFont val="Roboto"/>
      </rPr>
      <t xml:space="preserve">None of the communications received  through the Whistleblowing Channel in 2023 were related to human rights violations, corruption, tax nor discrimination. </t>
    </r>
  </si>
  <si>
    <t>Communications recived by other channels</t>
  </si>
  <si>
    <t>Health &amp; Safety</t>
  </si>
  <si>
    <t>Communication and training about anti-corruption policies and procedures (GRI 205-2)</t>
  </si>
  <si>
    <t>Communication about anti-corruption policies and procedures</t>
  </si>
  <si>
    <t>Communication to 
new employees in 
the reporting year</t>
  </si>
  <si>
    <t xml:space="preserve">Total % of 
employees 
communicated </t>
  </si>
  <si>
    <r>
      <t xml:space="preserve">Training about anti-corruption policies and procedures </t>
    </r>
    <r>
      <rPr>
        <b/>
        <vertAlign val="superscript"/>
        <sz val="12"/>
        <color rgb="FF425563"/>
        <rFont val="Roboto Condensed"/>
      </rPr>
      <t>(2)</t>
    </r>
  </si>
  <si>
    <t>Employees trained 
in the reporting 
year</t>
  </si>
  <si>
    <t xml:space="preserve">Total % of 
employees trained </t>
  </si>
  <si>
    <r>
      <rPr>
        <vertAlign val="superscript"/>
        <sz val="9"/>
        <color rgb="FF808080"/>
        <rFont val="Roboto"/>
      </rPr>
      <t xml:space="preserve">(2)  </t>
    </r>
    <r>
      <rPr>
        <sz val="9"/>
        <color rgb="FF808080"/>
        <rFont val="Roboto"/>
      </rPr>
      <t>All members of the Board of Directors receive relevant anti-corruption training.</t>
    </r>
  </si>
  <si>
    <t>ANNEXES</t>
  </si>
  <si>
    <t>Sustainability ratings</t>
  </si>
  <si>
    <t>Policies &amp; Certifications</t>
  </si>
  <si>
    <t>B</t>
  </si>
  <si>
    <t>A</t>
  </si>
  <si>
    <r>
      <rPr>
        <vertAlign val="superscript"/>
        <sz val="8"/>
        <color theme="2" tint="-0.499984740745262"/>
        <rFont val="Roboto"/>
      </rPr>
      <t xml:space="preserve">(1) </t>
    </r>
    <r>
      <rPr>
        <sz val="8"/>
        <color theme="2" tint="-0.499984740745262"/>
        <rFont val="Roboto"/>
      </rPr>
      <t xml:space="preserve">Risk rating, the closest to zero, the better. </t>
    </r>
  </si>
  <si>
    <t>BB</t>
  </si>
  <si>
    <t>BBB</t>
  </si>
  <si>
    <r>
      <rPr>
        <vertAlign val="superscript"/>
        <sz val="8"/>
        <color theme="2" tint="-0.499984740745262"/>
        <rFont val="Roboto"/>
      </rPr>
      <t xml:space="preserve">(2) </t>
    </r>
    <r>
      <rPr>
        <sz val="8"/>
        <color theme="2" tint="-0.499984740745262"/>
        <rFont val="Roboto"/>
      </rPr>
      <t>Cellnex discloses to the Bloomberg Gender-Equality Index since 2021</t>
    </r>
  </si>
  <si>
    <t>EE-</t>
  </si>
  <si>
    <t>EE</t>
  </si>
  <si>
    <t>Policy list</t>
  </si>
  <si>
    <t>POLICY ON THE COMMUNICATION OF FINANCIAL, NON-FINANCIAL AND CORPORATE INFORMATION AND CONTACTS WITH SHAREHOLDERS, INSTITUTIONAL INVESTORS AND PROXY ADVISORS</t>
  </si>
  <si>
    <t>ESG POLICY</t>
  </si>
  <si>
    <t>ENVIRONMENT AND CLIMATE CHANGE POLICY</t>
  </si>
  <si>
    <t>EQUITY, DIVERSITY AND INCLUSION POLICY</t>
  </si>
  <si>
    <t>GLOBAL QUALITY POLICY</t>
  </si>
  <si>
    <t>GLOBAL RISK MANAGEMENT POLICY</t>
  </si>
  <si>
    <t>HUMAN RIGHTS POLICY</t>
  </si>
  <si>
    <t>INFORMATION SECURITY POLICY</t>
  </si>
  <si>
    <t>OCCUPATIONAL HEALTH AND SAFETY POLICY</t>
  </si>
  <si>
    <t>PERSONAL DATA PROTECTION POLICY</t>
  </si>
  <si>
    <t>POLICY ON THE COMPOSITION OF THE BOARD OF DIRECTORSPOLICY ON THE COMPOSITION OF THE BOARD OF DIRECTORS</t>
  </si>
  <si>
    <t>TREASURY STOCK POLICY</t>
  </si>
  <si>
    <t>PROCUREMENT POLICY</t>
  </si>
  <si>
    <t>REMUNERATIONS POLICY OF THE DIRECTORS</t>
  </si>
  <si>
    <t>SHAREHOLDER REMUNERATION POLICY 2023-2024</t>
  </si>
  <si>
    <t>TAX POLICY</t>
  </si>
  <si>
    <t>CODE OF ETHICS</t>
  </si>
  <si>
    <t>POLICY FOR THE WHISTLEBLOWING CHANNEL</t>
  </si>
  <si>
    <t>CONFLICT OF INTEREST POLICY</t>
  </si>
  <si>
    <t>GIFTS AND HOSPITALITY POLICY</t>
  </si>
  <si>
    <t>The most updated version of the Corporate Policies are available in the Cellnex's Corporate website:
https://www.cellnex.com/investor-relations/corporate-governance/#shareholders-investors-corporate-policies</t>
  </si>
  <si>
    <t>Corporate certifications and scope</t>
  </si>
  <si>
    <t>Certifications</t>
  </si>
  <si>
    <t>Expiry date</t>
  </si>
  <si>
    <t>ISO 9001 Quality Management System</t>
  </si>
  <si>
    <t>ISO 14001 Environmental Management System</t>
  </si>
  <si>
    <t>ISO 45001 Occupational Health &amp; Safety Management System</t>
  </si>
  <si>
    <t>ISO 27001 Information Security Management System</t>
  </si>
  <si>
    <t>ISO 14064 Carbon Footprint</t>
  </si>
  <si>
    <t>ISO 14046 Water Footprint</t>
  </si>
  <si>
    <t>SA 8000 Social Responsability</t>
  </si>
  <si>
    <t>UNI/PdR 125:2022 Gender equality</t>
  </si>
  <si>
    <t>Modelo EASI</t>
  </si>
  <si>
    <t>ISO 50001 Energy</t>
  </si>
  <si>
    <t>ISO 20000-1 Service Management</t>
  </si>
  <si>
    <t>National Security Scheme - Smart Brain</t>
  </si>
  <si>
    <t xml:space="preserve">
This document has been prepared by Cellnex Telecom, S.A. for informative and illustrative purposes only. 
The information and forward-looking statements included in this document (hereinafter, the “Statements”) refers to Cellnex Group (hereinafter, “Cellnex” or the “Company”). Certain information contained in the document is subject to rounding adjustments. Accordingly, any discrepancies between the totals and the sums of the amounts listed may be due to rounding.
The document has not been verified by Cellnex auditors for accuracy or completeness and, as such, should not be relied upon. Nevertheless, the information contained in this document is mainly reported in Cellnex Integrated Annual Report for the reporting period ended December 31, 2023, which is verified by an independent third party and publicly available in the Company website (https://www.cellnex.com). In this regard, the Statements reflect the current views of the Company with respect to future events, do not represent, by their own nature, any guarantee of future fulfilment, and are subjected to risks and uncertainties that could cause the final developments and results to materially differ from those expressed or implied by such Statements. This risk and uncertainties include those identified in the documents containing more comprehensive information filed by Cellnex with the different supervisory authorities of the securities market, in particular, the Spanish National Securities Market Commission (CNMV).  
The Statements are addressed to analysts, investors, customers, suppliers and to all the stakeholders of Cellnex. The distribution of this document in certain jurisdictions may be restricted by law. Consequently, persons to which this document is distributed must inform themselves about and observe such restrictions. By consulting this document, the recipient agrees to observe any such restrictions. 
Neither this document not the historical performance of Cellnex constitute a guarantee of the future performance of the Company, and there can be no assurance that Cellnex will be successful in implementing the Company’s Strategic Plans. None of Cellnex nor any of its affiliates, advisors or representatives, nor any of their respective directors, officers, employees or agents, shall bear any liability (in negligence or otherwise) for any loss arising from any use of this document or its contents (including any forward-looking statement), or otherwise in connection herewith, and they do not undertake any obligation to provide the recipients with access to additional information or to update this document or to correct any inaccuracies in the information contained or referred to herein.</t>
  </si>
  <si>
    <t>E</t>
  </si>
  <si>
    <t>D</t>
  </si>
  <si>
    <t>C</t>
  </si>
  <si>
    <r>
      <rPr>
        <vertAlign val="superscript"/>
        <sz val="9"/>
        <color theme="2" tint="-0.499984740745262"/>
        <rFont val="Roboto"/>
      </rPr>
      <t xml:space="preserve">(3) </t>
    </r>
    <r>
      <rPr>
        <sz val="9"/>
        <color theme="2" tint="-0.499984740745262"/>
        <rFont val="Roboto"/>
      </rPr>
      <t>The remuneration mix where the weight of pay at risk for the CEO, in 2024 it would reach 68% of total direct remuneration in a target achievement level scenario and up to 90% in a maximum achievement level scenario.</t>
    </r>
  </si>
  <si>
    <t>Report functions of the ARMC in 2023</t>
  </si>
  <si>
    <t>A. Taxonomy-eligible Activities</t>
  </si>
  <si>
    <t>B. Taxonomy-Not-eligible Activities</t>
  </si>
  <si>
    <t>A.2 Eligible activities, but not environmentally sustainable (NOT-ALIGNED)</t>
  </si>
  <si>
    <r>
      <rPr>
        <b/>
        <sz val="12"/>
        <color rgb="FF334350"/>
        <rFont val="Roboto"/>
      </rPr>
      <t xml:space="preserve">
Capital Allocation Committee (CAC)</t>
    </r>
    <r>
      <rPr>
        <b/>
        <sz val="10"/>
        <color rgb="FF334350"/>
        <rFont val="Roboto"/>
      </rPr>
      <t xml:space="preserve">
</t>
    </r>
    <r>
      <rPr>
        <sz val="11"/>
        <color theme="0" tint="-0.499984740745262"/>
        <rFont val="Roboto"/>
      </rPr>
      <t>The CAC's duties include informing and assisting the Board of Directors with the business plan, annual budget, and dividend policy, as well as informing and assisting the Board of Directors with investments or transactions of all types that, due to their high value or special characteristics, are of a strategic nature or entail a particular tax risk, except when their approval is the responsibility of the General Shareholders’ Meeting.
Additionally, they inform and assist the Board of Directors with the preparation and review of the rules that set out the framework and limits of M&amp;A transactions</t>
    </r>
    <r>
      <rPr>
        <b/>
        <sz val="10"/>
        <color rgb="FF334350"/>
        <rFont val="Roboto"/>
      </rPr>
      <t>.</t>
    </r>
  </si>
  <si>
    <r>
      <rPr>
        <vertAlign val="superscript"/>
        <sz val="9"/>
        <color theme="2" tint="-0.499984740745262"/>
        <rFont val="Roboto"/>
      </rPr>
      <t xml:space="preserve">(4) </t>
    </r>
    <r>
      <rPr>
        <sz val="9"/>
        <color theme="2" tint="-0.499984740745262"/>
        <rFont val="Roboto"/>
      </rPr>
      <t xml:space="preserve"> As of 2019, the criteria by which the information on the LTIP was reported changed, from accounting criteria (provision) to the consolidation criteria (reporting the amount corresponding to the LTIP that expired during said year).
</t>
    </r>
  </si>
  <si>
    <t>United Kingdom</t>
  </si>
  <si>
    <r>
      <rPr>
        <sz val="12"/>
        <color rgb="FF808080"/>
        <rFont val="Roboto Condensed"/>
      </rPr>
      <t xml:space="preserve">20 </t>
    </r>
    <r>
      <rPr>
        <vertAlign val="superscript"/>
        <sz val="10"/>
        <color rgb="FF808080"/>
        <rFont val="Roboto Condensed"/>
      </rPr>
      <t>(1)</t>
    </r>
  </si>
  <si>
    <t>Opportunity:
• Target: 100% of Fixed Remuneration
• Maximum: 180% of Target and of Fixed Remuneration</t>
  </si>
  <si>
    <t>Opportunity:
• Target: 183% of Fixed Remuneration
• Maximum: 610% of Target</t>
  </si>
  <si>
    <r>
      <rPr>
        <vertAlign val="superscript"/>
        <sz val="9"/>
        <color theme="2" tint="-0.499984740745262"/>
        <rFont val="Roboto"/>
      </rPr>
      <t xml:space="preserve">(1)  </t>
    </r>
    <r>
      <rPr>
        <sz val="9"/>
        <color theme="2" tint="-0.499984740745262"/>
        <rFont val="Roboto"/>
      </rPr>
      <t>According to the GHG Protocol, the carbon footprint data reported for years 2020 and 2021 was recalculated according to the perimeter of the reference year 2022, taking into account 2020 as base year.</t>
    </r>
  </si>
  <si>
    <t xml:space="preserve">     Self-generated electricity</t>
  </si>
  <si>
    <r>
      <rPr>
        <vertAlign val="superscript"/>
        <sz val="9"/>
        <color theme="2" tint="-0.499984740745262"/>
        <rFont val="Roboto"/>
      </rPr>
      <t xml:space="preserve">(2)  </t>
    </r>
    <r>
      <rPr>
        <sz val="9"/>
        <color theme="2" tint="-0.499984740745262"/>
        <rFont val="Roboto"/>
      </rPr>
      <t>Self-generated electricity corresponds to self-consumed electricity.</t>
    </r>
  </si>
  <si>
    <r>
      <rPr>
        <vertAlign val="superscript"/>
        <sz val="9"/>
        <color rgb="FF808080"/>
        <rFont val="Roboto"/>
      </rPr>
      <t xml:space="preserve">(3) </t>
    </r>
    <r>
      <rPr>
        <sz val="9"/>
        <color rgb="FF808080"/>
        <rFont val="Roboto"/>
      </rPr>
      <t>Waste arising from Cellnex's activities is mainly generated by its suppliers and subcontractors. Therefore, it is the suppliers who are responsible for managing the waste in Cellnex activities/facilities under their responsibility. Cellnex has only maintained ownership and management of waste in some parts in Spain and in Italy's offices.These quantities do not represent a significant impact and are therefore considered a non-material environmental aspect</t>
    </r>
  </si>
  <si>
    <r>
      <t xml:space="preserve">Waste (GRI 306-3, 306-4, 306-5) </t>
    </r>
    <r>
      <rPr>
        <b/>
        <vertAlign val="superscript"/>
        <sz val="12"/>
        <color theme="0"/>
        <rFont val="Roboto"/>
      </rPr>
      <t>(3)</t>
    </r>
  </si>
  <si>
    <r>
      <t xml:space="preserve">Self-generated electricity </t>
    </r>
    <r>
      <rPr>
        <vertAlign val="superscript"/>
        <sz val="12"/>
        <color rgb="FF808080"/>
        <rFont val="Roboto Condensed"/>
      </rPr>
      <t>(2)</t>
    </r>
  </si>
  <si>
    <t xml:space="preserve">2023-2025 LTIP metrics:
• Financial and value creation metrics: No changes in KPIs
• ESG: Cellnex group energy consumption green certified + Employee engagement + International appointments in corporation
</t>
  </si>
  <si>
    <r>
      <rPr>
        <vertAlign val="superscript"/>
        <sz val="9"/>
        <color theme="2" tint="-0.499984740745262"/>
        <rFont val="Roboto"/>
      </rPr>
      <t>(6)</t>
    </r>
    <r>
      <rPr>
        <vertAlign val="superscript"/>
        <sz val="8"/>
        <color theme="2" tint="-0.499984740745262"/>
        <rFont val="Roboto"/>
      </rPr>
      <t xml:space="preserve"> </t>
    </r>
    <r>
      <rPr>
        <sz val="8"/>
        <color theme="2" tint="-0.499984740745262"/>
        <rFont val="Roboto"/>
      </rPr>
      <t>Recurring Cash Flow generation: EBITDA IFRS 16 – Net payment of Lease Liabilities - Maintenance capex.</t>
    </r>
    <r>
      <rPr>
        <sz val="9"/>
        <color theme="2" tint="-0.499984740745262"/>
        <rFont val="Roboto"/>
      </rPr>
      <t xml:space="preserve">
</t>
    </r>
    <r>
      <rPr>
        <vertAlign val="superscript"/>
        <sz val="9"/>
        <color theme="2" tint="-0.499984740745262"/>
        <rFont val="Roboto"/>
      </rPr>
      <t xml:space="preserve">(7) </t>
    </r>
    <r>
      <rPr>
        <vertAlign val="superscript"/>
        <sz val="11"/>
        <color theme="2" tint="-0.499984740745262"/>
        <rFont val="Roboto"/>
      </rPr>
      <t xml:space="preserve">S&amp;P investment grade: at each performance level, a range is set for the Net Debt/EBITDA ratio. </t>
    </r>
    <r>
      <rPr>
        <sz val="9"/>
        <color theme="2" tint="-0.499984740745262"/>
        <rFont val="Roboto"/>
      </rPr>
      <t xml:space="preserve">
</t>
    </r>
  </si>
  <si>
    <t>(1)  According to the GHG Protocol, the carbon footprint data reported for years 2020 and 2021 was recalculated according to the perimeter of the reference year 2022, taking into account 2020 as base year.</t>
  </si>
  <si>
    <t>3.8. Leased assets upstream</t>
  </si>
  <si>
    <t>(1) Total analysed sites including some of the forecasted roll-outs. The analysis consists of the identification of sites in areas categorised by the IUCN, which also include the protected areas of the Natura 2000 network</t>
  </si>
  <si>
    <r>
      <t>Total analysed sites</t>
    </r>
    <r>
      <rPr>
        <b/>
        <vertAlign val="superscript"/>
        <sz val="12"/>
        <color rgb="FF808080"/>
        <rFont val="Roboto Condensed"/>
      </rPr>
      <t xml:space="preserve"> (1)</t>
    </r>
  </si>
  <si>
    <t>Grid electricity consumption (MWh)</t>
  </si>
  <si>
    <r>
      <rPr>
        <vertAlign val="superscript"/>
        <sz val="9"/>
        <color theme="2" tint="-0.499984740745262"/>
        <rFont val="Roboto"/>
      </rPr>
      <t xml:space="preserve">(2) </t>
    </r>
    <r>
      <rPr>
        <sz val="9"/>
        <color theme="2" tint="-0.499984740745262"/>
        <rFont val="Roboto"/>
      </rPr>
      <t>There have been no employee fatalities due to work-related accidents or ill health in the years reported. Regarding the non-employees whose work
and/or workplace is controlled by the organization there have been two fatality (customer's workers), one in 2023 and one in 2022
• Lost Time Injury Frequency Rate (IFR) = (Nº accidents with injuries / Nº worked hours) x 10</t>
    </r>
    <r>
      <rPr>
        <vertAlign val="superscript"/>
        <sz val="9"/>
        <color theme="2" tint="-0.499984740745262"/>
        <rFont val="Roboto"/>
      </rPr>
      <t>6</t>
    </r>
    <r>
      <rPr>
        <sz val="9"/>
        <color theme="2" tint="-0.499984740745262"/>
        <rFont val="Roboto"/>
      </rPr>
      <t xml:space="preserve">
• Lost Time Accident Frequency Rate (AFR) = (Nº accidents with leave / Nº worked hours) x 10</t>
    </r>
    <r>
      <rPr>
        <vertAlign val="superscript"/>
        <sz val="9"/>
        <color theme="2" tint="-0.499984740745262"/>
        <rFont val="Roboto"/>
      </rPr>
      <t>6</t>
    </r>
    <r>
      <rPr>
        <sz val="9"/>
        <color theme="2" tint="-0.499984740745262"/>
        <rFont val="Roboto"/>
      </rPr>
      <t xml:space="preserve">
• Rate of high-consequence work-related injuries = (High-consequence work-related injuries in the reporting year / Nº worked hours) x 10</t>
    </r>
    <r>
      <rPr>
        <vertAlign val="superscript"/>
        <sz val="9"/>
        <color theme="2" tint="-0.499984740745262"/>
        <rFont val="Roboto"/>
      </rPr>
      <t>6</t>
    </r>
    <r>
      <rPr>
        <sz val="9"/>
        <color theme="2" tint="-0.499984740745262"/>
        <rFont val="Roboto"/>
      </rPr>
      <t xml:space="preserve">
• Accident severity rate (SR) = (Nº lost days due accidents with leave / Nº worked hours) x 10</t>
    </r>
    <r>
      <rPr>
        <vertAlign val="superscript"/>
        <sz val="9"/>
        <color theme="2" tint="-0.499984740745262"/>
        <rFont val="Roboto"/>
      </rPr>
      <t>3</t>
    </r>
    <r>
      <rPr>
        <sz val="9"/>
        <color theme="2" tint="-0.499984740745262"/>
        <rFont val="Roboto"/>
      </rPr>
      <t xml:space="preserve">
• Incident Rate of Occupational Diseases (IROD) = (Nº leaves due to diseases/Nº employees) x 10</t>
    </r>
    <r>
      <rPr>
        <vertAlign val="superscript"/>
        <sz val="9"/>
        <color theme="2" tint="-0.499984740745262"/>
        <rFont val="Roboto"/>
      </rPr>
      <t>3</t>
    </r>
    <r>
      <rPr>
        <sz val="9"/>
        <color theme="2" tint="-0.499984740745262"/>
        <rFont val="Roboto"/>
      </rPr>
      <t xml:space="preserve">
• Worked hours: Number of theoretical hours
• Lost days: Number of days lost due to clinical absenteeism (due to accident)
• Absenteeism disclosed: Working days of sick leave due to occupational accidents or disease, maternity or paternity leave, temporary disability, unpaid leave.
</t>
    </r>
  </si>
  <si>
    <r>
      <rPr>
        <vertAlign val="superscript"/>
        <sz val="9"/>
        <color theme="0" tint="-0.499984740745262"/>
        <rFont val="Roboto"/>
      </rPr>
      <t xml:space="preserve">(4) </t>
    </r>
    <r>
      <rPr>
        <sz val="9"/>
        <color theme="0" tint="-0.499984740745262"/>
        <rFont val="Roboto"/>
      </rPr>
      <t xml:space="preserve">The interannual difference in 2022 is derived from the fact that all the data reported includes the companies incorporated during the year. The gender pay gap is calculated taking into account the following formula: [(Base salary + Other incentives male) - (Base salary + Other incentives female)] / (Base salary + Other incentives male). </t>
    </r>
  </si>
  <si>
    <r>
      <rPr>
        <vertAlign val="superscript"/>
        <sz val="9"/>
        <color theme="0" tint="-0.499984740745262"/>
        <rFont val="Roboto"/>
      </rPr>
      <t xml:space="preserve">(3) </t>
    </r>
    <r>
      <rPr>
        <sz val="9"/>
        <color theme="0" tint="-0.499984740745262"/>
        <rFont val="Roboto"/>
      </rPr>
      <t xml:space="preserve">The percentage is calculated by comparing the average remuneration of the workforce between the current year and the previous one, taking into account changes in the perimeter due to the inclusion of new companies. </t>
    </r>
  </si>
  <si>
    <r>
      <rPr>
        <vertAlign val="superscript"/>
        <sz val="9"/>
        <color rgb="FF808080"/>
        <rFont val="Roboto"/>
      </rPr>
      <t>(1)</t>
    </r>
    <r>
      <rPr>
        <sz val="9"/>
        <color rgb="FF808080"/>
        <rFont val="Roboto"/>
      </rPr>
      <t xml:space="preserve"> Previous years' figures recalculated according to the following methodology: FTE + 0.5*PTE.</t>
    </r>
  </si>
  <si>
    <r>
      <t xml:space="preserve">Professional classification </t>
    </r>
    <r>
      <rPr>
        <b/>
        <vertAlign val="superscript"/>
        <sz val="12"/>
        <color theme="5"/>
        <rFont val="Roboto Condensed"/>
      </rPr>
      <t>(2)</t>
    </r>
  </si>
  <si>
    <r>
      <rPr>
        <vertAlign val="superscript"/>
        <sz val="9"/>
        <color rgb="FF808080"/>
        <rFont val="Roboto"/>
      </rPr>
      <t>(2)</t>
    </r>
    <r>
      <rPr>
        <sz val="9"/>
        <color rgb="FF808080"/>
        <rFont val="Roboto"/>
      </rPr>
      <t xml:space="preserve"> CEO included in Senior Management</t>
    </r>
  </si>
  <si>
    <r>
      <t xml:space="preserve">Turnover by type </t>
    </r>
    <r>
      <rPr>
        <b/>
        <vertAlign val="superscript"/>
        <sz val="12"/>
        <color theme="5"/>
        <rFont val="Roboto Condensed"/>
      </rPr>
      <t>(3)</t>
    </r>
  </si>
  <si>
    <r>
      <rPr>
        <vertAlign val="superscript"/>
        <sz val="9"/>
        <color rgb="FF808080"/>
        <rFont val="Roboto"/>
      </rPr>
      <t xml:space="preserve">(3)  </t>
    </r>
    <r>
      <rPr>
        <sz val="9"/>
        <color rgb="FF808080"/>
        <rFont val="Roboto"/>
      </rPr>
      <t>Both individual and collective dismissals are taken into account.</t>
    </r>
  </si>
  <si>
    <r>
      <rPr>
        <vertAlign val="superscript"/>
        <sz val="9"/>
        <color theme="2" tint="-0.499984740745262"/>
        <rFont val="Roboto"/>
      </rPr>
      <t xml:space="preserve">(1) </t>
    </r>
    <r>
      <rPr>
        <sz val="9"/>
        <color theme="2" tint="-0.499984740745262"/>
        <rFont val="Roboto"/>
      </rPr>
      <t>The scope of the pulse survey in 2021 was: Spain, Denmark, France, Ireland, Netherlands, Portugal and United Kingdom, whereas in 2022 and in 2023 covers the 12 countries where Cellnex operates.</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</si>
</sst>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7">
    <numFmt numFmtId="8" formatCode="#,##0.00\ &quot;€&quot;;[Red]\-#,##0.00\ &quot;€&quot;"/>
    <numFmt numFmtId="43" formatCode="_-* #,##0.00_-;\-* #,##0.00_-;_-* &quot;-&quot;??_-;_-@_-"/>
    <numFmt numFmtId="164" formatCode="_-&quot;£&quot;* #,##0.00_-;\-&quot;£&quot;* #,##0.00_-;_-&quot;£&quot;* &quot;-&quot;??_-;_-@_-"/>
    <numFmt numFmtId="165" formatCode="#0;&quot;-&quot;#0;#0;_(@_)"/>
    <numFmt numFmtId="166" formatCode="#,##0;\(#,##0\);&quot;-&quot;;_(@_)"/>
    <numFmt numFmtId="167" formatCode="0.0"/>
    <numFmt numFmtId="168" formatCode="#,##0;&quot;-&quot;#,##0;&quot;-&quot;;_(@_)"/>
    <numFmt numFmtId="169" formatCode="#,##0;&quot;-&quot;#,##0;&quot;—&quot;;_(@_)"/>
    <numFmt numFmtId="170" formatCode="#,##0.00;&quot;-&quot;#,##0.00;&quot;-&quot;;_(@_)"/>
    <numFmt numFmtId="171" formatCode="_-* #,##0_-;\-* #,##0_-;_-* &quot;-&quot;??_-;_-@_-"/>
    <numFmt numFmtId="172" formatCode="* #,##0;* \(#,##0\);* &quot;—&quot;;_(@_)"/>
    <numFmt numFmtId="173" formatCode="0.0%"/>
    <numFmt numFmtId="174" formatCode="_-* #,##0.0_-;\-* #,##0.0_-;_-* &quot;-&quot;??_-;_-@_-"/>
    <numFmt numFmtId="175" formatCode="[$€-2]\ #,##0.00;[Red]\-[$€-2]\ #,##0.00"/>
    <numFmt numFmtId="176" formatCode="#,##0.0;&quot;-&quot;#,##0.0;&quot;-&quot;;_(@_)"/>
    <numFmt numFmtId="177" formatCode="_-* #,##0\ [$€-C0A]_-;\-* #,##0\ [$€-C0A]_-;_-* &quot;-&quot;??\ [$€-C0A]_-;_-@_-"/>
    <numFmt numFmtId="178" formatCode="#,##0.00\ &quot;€&quot;"/>
  </numFmts>
  <fonts count="141">
    <font>
      <sz val="10"/>
      <name val="Arial"/>
    </font>
    <font>
      <sz val="12"/>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color rgb="FF000000"/>
      <name val="Arial"/>
      <family val="2"/>
    </font>
    <font>
      <sz val="12"/>
      <color rgb="FF000000"/>
      <name val="Arial"/>
      <family val="2"/>
    </font>
    <font>
      <b/>
      <sz val="18"/>
      <color rgb="FF000000"/>
      <name val="Arial"/>
      <family val="2"/>
    </font>
    <font>
      <b/>
      <sz val="16"/>
      <color rgb="FF000000"/>
      <name val="Arial"/>
      <family val="2"/>
    </font>
    <font>
      <sz val="14"/>
      <color rgb="FF000000"/>
      <name val="Arial"/>
      <family val="2"/>
    </font>
    <font>
      <sz val="10"/>
      <name val="Arial"/>
      <family val="2"/>
    </font>
    <font>
      <sz val="10"/>
      <name val="Roboto"/>
    </font>
    <font>
      <sz val="20"/>
      <color theme="6"/>
      <name val="Roboto"/>
    </font>
    <font>
      <sz val="8"/>
      <color rgb="FF808080"/>
      <name val="Roboto"/>
    </font>
    <font>
      <b/>
      <sz val="8"/>
      <color rgb="FF808080"/>
      <name val="Roboto"/>
    </font>
    <font>
      <sz val="10"/>
      <color theme="5"/>
      <name val="Roboto"/>
    </font>
    <font>
      <b/>
      <sz val="9"/>
      <color theme="5"/>
      <name val="Roboto"/>
    </font>
    <font>
      <sz val="7"/>
      <color rgb="FF808080"/>
      <name val="Roboto"/>
    </font>
    <font>
      <sz val="8"/>
      <color theme="0" tint="-0.499984740745262"/>
      <name val="Roboto"/>
    </font>
    <font>
      <sz val="9.5"/>
      <color theme="3"/>
      <name val="Calibri Light"/>
      <family val="2"/>
      <scheme val="major"/>
    </font>
    <font>
      <b/>
      <sz val="16"/>
      <color theme="4"/>
      <name val="Calibri Light"/>
      <family val="2"/>
      <scheme val="major"/>
    </font>
    <font>
      <b/>
      <sz val="9.5"/>
      <color theme="0"/>
      <name val="Calibri"/>
      <family val="2"/>
      <scheme val="minor"/>
    </font>
    <font>
      <u/>
      <sz val="9.5"/>
      <color theme="4"/>
      <name val="Calibri Light"/>
      <family val="2"/>
      <scheme val="major"/>
    </font>
    <font>
      <b/>
      <sz val="7"/>
      <color theme="3"/>
      <name val="Calibri"/>
      <family val="2"/>
      <scheme val="minor"/>
    </font>
    <font>
      <b/>
      <sz val="9.5"/>
      <color theme="0"/>
      <name val="Calibri Light"/>
      <family val="2"/>
      <scheme val="major"/>
    </font>
    <font>
      <sz val="9.5"/>
      <color theme="0"/>
      <name val="Calibri Light"/>
      <family val="2"/>
      <scheme val="major"/>
    </font>
    <font>
      <b/>
      <sz val="9.5"/>
      <color theme="3"/>
      <name val="Calibri Light"/>
      <family val="2"/>
      <scheme val="major"/>
    </font>
    <font>
      <sz val="9.5"/>
      <color theme="3"/>
      <name val="Calibri"/>
      <family val="2"/>
      <scheme val="minor"/>
    </font>
    <font>
      <sz val="7"/>
      <color theme="3"/>
      <name val="Calibri Light"/>
      <family val="2"/>
      <scheme val="major"/>
    </font>
    <font>
      <sz val="7"/>
      <name val="Arial Black"/>
      <family val="2"/>
    </font>
    <font>
      <sz val="7"/>
      <name val="Arial"/>
      <family val="2"/>
    </font>
    <font>
      <b/>
      <sz val="9.5"/>
      <color rgb="FF4A4D4E"/>
      <name val="Calibri Light"/>
      <family val="2"/>
      <scheme val="major"/>
    </font>
    <font>
      <sz val="9.5"/>
      <color rgb="FF4A4D4E"/>
      <name val="Calibri Light"/>
      <family val="2"/>
      <scheme val="major"/>
    </font>
    <font>
      <b/>
      <sz val="9.5"/>
      <color theme="3"/>
      <name val="Calibri Light"/>
      <family val="2"/>
      <scheme val="major"/>
    </font>
    <font>
      <sz val="9.5"/>
      <color rgb="FF4A4D4E"/>
      <name val="Calibri Light"/>
      <family val="2"/>
      <scheme val="major"/>
    </font>
    <font>
      <sz val="10"/>
      <color rgb="FF808080"/>
      <name val="Roboto"/>
    </font>
    <font>
      <sz val="5"/>
      <color rgb="FF808080"/>
      <name val="Roboto"/>
    </font>
    <font>
      <sz val="8"/>
      <color theme="3"/>
      <name val="Calibri"/>
      <family val="2"/>
      <scheme val="minor"/>
    </font>
    <font>
      <sz val="10"/>
      <color rgb="FF000000"/>
      <name val="Calibri"/>
      <family val="2"/>
      <scheme val="minor"/>
    </font>
    <font>
      <u/>
      <sz val="11"/>
      <color theme="10"/>
      <name val="Calibri"/>
      <family val="2"/>
      <scheme val="minor"/>
    </font>
    <font>
      <sz val="8"/>
      <name val="Arial"/>
      <family val="2"/>
    </font>
    <font>
      <sz val="8"/>
      <name val="Arial"/>
      <family val="2"/>
    </font>
    <font>
      <sz val="8"/>
      <name val="Arial"/>
      <family val="2"/>
    </font>
    <font>
      <sz val="14"/>
      <name val="Helvetica"/>
      <family val="2"/>
    </font>
    <font>
      <sz val="14"/>
      <color theme="0"/>
      <name val="Roboto Condensed Bold"/>
    </font>
    <font>
      <sz val="14"/>
      <color rgb="FF425563"/>
      <name val="Helvetica"/>
      <family val="2"/>
    </font>
    <font>
      <b/>
      <sz val="12"/>
      <color theme="0"/>
      <name val="Roboto"/>
    </font>
    <font>
      <sz val="20"/>
      <color theme="6"/>
      <name val="Roboto Condensed"/>
    </font>
    <font>
      <b/>
      <sz val="12"/>
      <color rgb="FF539A0B"/>
      <name val="Roboto Condensed"/>
    </font>
    <font>
      <b/>
      <sz val="12"/>
      <color theme="6"/>
      <name val="Roboto Condensed"/>
    </font>
    <font>
      <sz val="12"/>
      <color rgb="FF808080"/>
      <name val="Roboto Condensed"/>
    </font>
    <font>
      <sz val="12"/>
      <color theme="0" tint="-0.499984740745262"/>
      <name val="Roboto Condensed"/>
    </font>
    <font>
      <b/>
      <sz val="12"/>
      <color rgb="FF808080"/>
      <name val="Roboto Condensed"/>
    </font>
    <font>
      <sz val="8"/>
      <color theme="2" tint="-0.499984740745262"/>
      <name val="Roboto"/>
    </font>
    <font>
      <sz val="10"/>
      <color theme="2" tint="-0.499984740745262"/>
      <name val="Roboto"/>
    </font>
    <font>
      <b/>
      <sz val="12"/>
      <color theme="0" tint="-0.499984740745262"/>
      <name val="Roboto Condensed"/>
    </font>
    <font>
      <sz val="10"/>
      <name val="Arial"/>
      <family val="2"/>
    </font>
    <font>
      <b/>
      <sz val="10"/>
      <color rgb="FF70AD47"/>
      <name val="Roboto"/>
    </font>
    <font>
      <b/>
      <sz val="12"/>
      <color rgb="FF64A70B"/>
      <name val="Roboto"/>
    </font>
    <font>
      <sz val="12"/>
      <name val="Roboto Condensed"/>
    </font>
    <font>
      <sz val="12"/>
      <color theme="6"/>
      <name val="Roboto Condensed"/>
    </font>
    <font>
      <b/>
      <sz val="12"/>
      <color theme="2" tint="-0.499984740745262"/>
      <name val="Roboto Condensed"/>
    </font>
    <font>
      <b/>
      <sz val="12"/>
      <color rgb="FF64A70B"/>
      <name val="Roboto Condensed"/>
    </font>
    <font>
      <sz val="12"/>
      <color rgb="FF64A70B"/>
      <name val="Roboto Condensed"/>
    </font>
    <font>
      <sz val="12"/>
      <color theme="2" tint="-0.499984740745262"/>
      <name val="Roboto Condensed"/>
    </font>
    <font>
      <sz val="10"/>
      <color theme="0"/>
      <name val="Roboto"/>
    </font>
    <font>
      <sz val="20"/>
      <color theme="5"/>
      <name val="Roboto Condensed"/>
    </font>
    <font>
      <b/>
      <sz val="12"/>
      <color theme="5"/>
      <name val="Roboto Condensed"/>
    </font>
    <font>
      <b/>
      <sz val="10"/>
      <name val="Roboto"/>
    </font>
    <font>
      <sz val="20"/>
      <color rgb="FF425563"/>
      <name val="Roboto Condensed"/>
    </font>
    <font>
      <b/>
      <sz val="12"/>
      <color rgb="FF425563"/>
      <name val="Roboto Condensed"/>
    </font>
    <font>
      <b/>
      <sz val="12"/>
      <color theme="0"/>
      <name val="Roboto Condensed"/>
    </font>
    <font>
      <sz val="10"/>
      <color rgb="FFFF0000"/>
      <name val="Roboto"/>
    </font>
    <font>
      <sz val="10"/>
      <name val="Helvetica"/>
      <family val="2"/>
    </font>
    <font>
      <vertAlign val="superscript"/>
      <sz val="8"/>
      <name val="Helvetica"/>
      <family val="2"/>
    </font>
    <font>
      <b/>
      <sz val="12"/>
      <color rgb="FF000000"/>
      <name val="Roboto Condensed"/>
    </font>
    <font>
      <sz val="10"/>
      <name val="Roboto Condensed"/>
    </font>
    <font>
      <sz val="12"/>
      <color rgb="FF000000"/>
      <name val="Roboto Condensed"/>
    </font>
    <font>
      <sz val="20"/>
      <color rgb="FF0099AC"/>
      <name val="Roboto Condensed"/>
    </font>
    <font>
      <b/>
      <sz val="12"/>
      <color theme="2" tint="-0.499984740745262"/>
      <name val="Roboto"/>
    </font>
    <font>
      <b/>
      <vertAlign val="superscript"/>
      <sz val="12"/>
      <color theme="0"/>
      <name val="Roboto"/>
    </font>
    <font>
      <vertAlign val="superscript"/>
      <sz val="8"/>
      <color rgb="FF808080"/>
      <name val="Roboto"/>
    </font>
    <font>
      <vertAlign val="superscript"/>
      <sz val="12"/>
      <color rgb="FF808080"/>
      <name val="Roboto Condensed"/>
    </font>
    <font>
      <b/>
      <vertAlign val="superscript"/>
      <sz val="12"/>
      <color rgb="FF425563"/>
      <name val="Roboto Condensed"/>
    </font>
    <font>
      <b/>
      <vertAlign val="superscript"/>
      <sz val="12"/>
      <color rgb="FF539A0B"/>
      <name val="Roboto Condensed"/>
    </font>
    <font>
      <vertAlign val="superscript"/>
      <sz val="20"/>
      <color theme="6"/>
      <name val="Roboto Condensed"/>
    </font>
    <font>
      <b/>
      <vertAlign val="subscript"/>
      <sz val="12"/>
      <color rgb="FF539A0B"/>
      <name val="Roboto Condensed"/>
    </font>
    <font>
      <i/>
      <sz val="12"/>
      <color rgb="FF808080"/>
      <name val="Roboto Condensed"/>
    </font>
    <font>
      <b/>
      <vertAlign val="superscript"/>
      <sz val="12"/>
      <color theme="5"/>
      <name val="Roboto Condensed"/>
    </font>
    <font>
      <b/>
      <sz val="12"/>
      <color theme="3"/>
      <name val="Roboto Condensed"/>
    </font>
    <font>
      <sz val="9"/>
      <name val="Roboto"/>
    </font>
    <font>
      <sz val="9"/>
      <color rgb="FF808080"/>
      <name val="Roboto"/>
    </font>
    <font>
      <vertAlign val="superscript"/>
      <sz val="9"/>
      <color rgb="FF808080"/>
      <name val="Roboto"/>
    </font>
    <font>
      <vertAlign val="superscript"/>
      <sz val="8"/>
      <color theme="2" tint="-0.499984740745262"/>
      <name val="Roboto"/>
    </font>
    <font>
      <sz val="9"/>
      <color theme="2" tint="-0.499984740745262"/>
      <name val="Roboto"/>
    </font>
    <font>
      <vertAlign val="superscript"/>
      <sz val="9"/>
      <color theme="2" tint="-0.499984740745262"/>
      <name val="Roboto"/>
    </font>
    <font>
      <sz val="9"/>
      <color theme="0" tint="-0.499984740745262"/>
      <name val="Roboto"/>
    </font>
    <font>
      <vertAlign val="superscript"/>
      <sz val="9"/>
      <color theme="0" tint="-0.499984740745262"/>
      <name val="Roboto"/>
    </font>
    <font>
      <sz val="10"/>
      <color rgb="FF808080"/>
      <name val="Roboto Condensed"/>
    </font>
    <font>
      <sz val="10"/>
      <color theme="2" tint="-0.499984740745262"/>
      <name val="Roboto Condensed"/>
    </font>
    <font>
      <sz val="8.5"/>
      <color rgb="FF404040"/>
      <name val="HelveticaLTStd-Light"/>
    </font>
    <font>
      <sz val="18"/>
      <color rgb="FF334350"/>
      <name val="Arial"/>
      <family val="2"/>
    </font>
    <font>
      <sz val="16"/>
      <color rgb="FF334350"/>
      <name val="Roboto"/>
    </font>
    <font>
      <b/>
      <sz val="10"/>
      <color rgb="FF334350"/>
      <name val="Roboto"/>
    </font>
    <font>
      <sz val="11"/>
      <color theme="0" tint="-0.499984740745262"/>
      <name val="Roboto"/>
    </font>
    <font>
      <b/>
      <sz val="12"/>
      <color rgb="FF334350"/>
      <name val="Roboto"/>
    </font>
    <font>
      <vertAlign val="superscript"/>
      <sz val="12"/>
      <color theme="2" tint="-0.499984740745262"/>
      <name val="Roboto Condensed"/>
    </font>
    <font>
      <sz val="9.5"/>
      <color theme="4"/>
      <name val="Roboto"/>
    </font>
    <font>
      <sz val="20"/>
      <color theme="4"/>
      <name val="Roboto Condensed"/>
    </font>
    <font>
      <sz val="10"/>
      <color theme="0"/>
      <name val="Arial"/>
      <family val="2"/>
    </font>
    <font>
      <b/>
      <sz val="12"/>
      <color rgb="FF64A70B"/>
      <name val="Helvetica"/>
      <family val="2"/>
    </font>
    <font>
      <sz val="12"/>
      <name val="Helvetica"/>
      <family val="2"/>
    </font>
    <font>
      <sz val="12"/>
      <name val="Roboto"/>
    </font>
    <font>
      <b/>
      <sz val="12"/>
      <color theme="5"/>
      <name val="Helvetica"/>
      <family val="2"/>
    </font>
    <font>
      <b/>
      <sz val="12"/>
      <color rgb="FF425563"/>
      <name val="Helvetica"/>
      <family val="2"/>
    </font>
    <font>
      <b/>
      <sz val="12"/>
      <color rgb="FF0099AC"/>
      <name val="Helvetica"/>
      <family val="2"/>
    </font>
    <font>
      <b/>
      <sz val="12"/>
      <color theme="4"/>
      <name val="Helvetica"/>
      <family val="2"/>
    </font>
    <font>
      <b/>
      <sz val="12"/>
      <color rgb="FF000000"/>
      <name val="Helvetica"/>
      <family val="2"/>
    </font>
    <font>
      <b/>
      <sz val="12"/>
      <name val="Roboto"/>
    </font>
    <font>
      <sz val="14"/>
      <color theme="5"/>
      <name val="Roboto Condensed"/>
    </font>
    <font>
      <sz val="14"/>
      <color rgb="FF64A70B"/>
      <name val="Roboto Condensed"/>
    </font>
    <font>
      <sz val="14"/>
      <color rgb="FF425563"/>
      <name val="Roboto Condensed"/>
    </font>
    <font>
      <sz val="14"/>
      <color rgb="FF0099AC"/>
      <name val="Roboto Condensed"/>
    </font>
    <font>
      <i/>
      <sz val="10"/>
      <color rgb="FF808080"/>
      <name val="Roboto Condensed"/>
    </font>
    <font>
      <sz val="11"/>
      <color rgb="FF808080"/>
      <name val="Roboto Condensed"/>
    </font>
    <font>
      <vertAlign val="subscript"/>
      <sz val="11"/>
      <color rgb="FF808080"/>
      <name val="Roboto Condensed"/>
    </font>
    <font>
      <vertAlign val="subscript"/>
      <sz val="11"/>
      <color theme="0" tint="-0.499984740745262"/>
      <name val="Roboto Condensed"/>
    </font>
    <font>
      <sz val="11"/>
      <color theme="0" tint="-0.499984740745262"/>
      <name val="Roboto Condensed"/>
    </font>
    <font>
      <sz val="11"/>
      <name val="Roboto"/>
    </font>
    <font>
      <u/>
      <sz val="10"/>
      <name val="Roboto"/>
    </font>
    <font>
      <sz val="8"/>
      <color theme="2" tint="-0.499984740745262"/>
      <name val="Roboto Condensed"/>
    </font>
    <font>
      <i/>
      <sz val="12"/>
      <color theme="2" tint="-0.499984740745262"/>
      <name val="Roboto Condensed"/>
    </font>
    <font>
      <i/>
      <sz val="12"/>
      <color rgb="FF64A70B"/>
      <name val="Roboto Condensed"/>
    </font>
    <font>
      <vertAlign val="subscript"/>
      <sz val="9"/>
      <color rgb="FF808080"/>
      <name val="Roboto Condensed"/>
    </font>
    <font>
      <sz val="10"/>
      <color rgb="FFFF0000"/>
      <name val="Arial"/>
      <family val="2"/>
    </font>
    <font>
      <sz val="10"/>
      <name val="Abadi"/>
      <family val="2"/>
    </font>
    <font>
      <vertAlign val="superscript"/>
      <sz val="10"/>
      <color rgb="FF808080"/>
      <name val="Roboto Condensed"/>
    </font>
    <font>
      <sz val="12"/>
      <color theme="0"/>
      <name val="Roboto Condensed"/>
    </font>
    <font>
      <vertAlign val="superscript"/>
      <sz val="11"/>
      <color theme="2" tint="-0.499984740745262"/>
      <name val="Roboto"/>
    </font>
    <font>
      <b/>
      <vertAlign val="superscript"/>
      <sz val="12"/>
      <color rgb="FF808080"/>
      <name val="Roboto Condensed"/>
    </font>
    <font>
      <b/>
      <sz val="11"/>
      <color rgb="FF64A70B"/>
      <name val="Roboto"/>
    </font>
  </fonts>
  <fills count="14">
    <fill>
      <patternFill patternType="none"/>
    </fill>
    <fill>
      <patternFill patternType="gray125"/>
    </fill>
    <fill>
      <patternFill patternType="solid">
        <fgColor rgb="FFFFFFFF"/>
        <bgColor indexed="64"/>
      </patternFill>
    </fill>
    <fill>
      <patternFill patternType="solid">
        <fgColor theme="0"/>
        <bgColor indexed="64"/>
      </patternFill>
    </fill>
    <fill>
      <patternFill patternType="solid">
        <fgColor theme="5"/>
        <bgColor indexed="64"/>
      </patternFill>
    </fill>
    <fill>
      <patternFill patternType="solid">
        <fgColor theme="4"/>
        <bgColor indexed="64"/>
      </patternFill>
    </fill>
    <fill>
      <patternFill patternType="solid">
        <fgColor theme="2" tint="-4.9989318521683403E-2"/>
        <bgColor indexed="64"/>
      </patternFill>
    </fill>
    <fill>
      <patternFill patternType="solid">
        <fgColor theme="2"/>
        <bgColor indexed="64"/>
      </patternFill>
    </fill>
    <fill>
      <patternFill patternType="solid">
        <fgColor theme="0"/>
      </patternFill>
    </fill>
    <fill>
      <patternFill patternType="solid">
        <fgColor theme="2"/>
      </patternFill>
    </fill>
    <fill>
      <patternFill patternType="solid">
        <fgColor rgb="FFFFFFFF"/>
        <bgColor rgb="FF000000"/>
      </patternFill>
    </fill>
    <fill>
      <patternFill patternType="solid">
        <fgColor rgb="FF64A70B"/>
        <bgColor indexed="64"/>
      </patternFill>
    </fill>
    <fill>
      <patternFill patternType="solid">
        <fgColor rgb="FF425563"/>
        <bgColor indexed="64"/>
      </patternFill>
    </fill>
    <fill>
      <patternFill patternType="solid">
        <fgColor rgb="FF0099AC"/>
        <bgColor indexed="64"/>
      </patternFill>
    </fill>
  </fills>
  <borders count="60">
    <border>
      <left/>
      <right/>
      <top/>
      <bottom/>
      <diagonal/>
    </border>
    <border>
      <left/>
      <right/>
      <top/>
      <bottom style="medium">
        <color theme="3"/>
      </bottom>
      <diagonal/>
    </border>
    <border>
      <left/>
      <right/>
      <top/>
      <bottom style="hair">
        <color theme="3"/>
      </bottom>
      <diagonal/>
    </border>
    <border>
      <left/>
      <right/>
      <top/>
      <bottom style="thin">
        <color auto="1"/>
      </bottom>
      <diagonal/>
    </border>
    <border>
      <left/>
      <right/>
      <top/>
      <bottom style="hair">
        <color auto="1"/>
      </bottom>
      <diagonal/>
    </border>
    <border>
      <left/>
      <right/>
      <top/>
      <bottom style="medium">
        <color rgb="FF4A4D4E"/>
      </bottom>
      <diagonal/>
    </border>
    <border>
      <left/>
      <right/>
      <top style="thin">
        <color indexed="64"/>
      </top>
      <bottom style="thin">
        <color indexed="64"/>
      </bottom>
      <diagonal/>
    </border>
    <border>
      <left/>
      <right/>
      <top style="thin">
        <color auto="1"/>
      </top>
      <bottom/>
      <diagonal/>
    </border>
    <border>
      <left/>
      <right/>
      <top/>
      <bottom style="thin">
        <color theme="0" tint="-0.249977111117893"/>
      </bottom>
      <diagonal/>
    </border>
    <border>
      <left/>
      <right/>
      <top style="thin">
        <color theme="0" tint="-0.249977111117893"/>
      </top>
      <bottom style="thin">
        <color theme="0" tint="-0.249977111117893"/>
      </bottom>
      <diagonal/>
    </border>
    <border>
      <left/>
      <right/>
      <top/>
      <bottom style="medium">
        <color theme="6"/>
      </bottom>
      <diagonal/>
    </border>
    <border>
      <left/>
      <right/>
      <top style="thick">
        <color rgb="FF64A70B"/>
      </top>
      <bottom style="thin">
        <color rgb="FF64A70B"/>
      </bottom>
      <diagonal/>
    </border>
    <border>
      <left/>
      <right/>
      <top/>
      <bottom style="thin">
        <color rgb="FF61AB30"/>
      </bottom>
      <diagonal/>
    </border>
    <border>
      <left/>
      <right/>
      <top style="thin">
        <color rgb="FF64A70B"/>
      </top>
      <bottom style="thin">
        <color rgb="FF64A70B"/>
      </bottom>
      <diagonal/>
    </border>
    <border>
      <left/>
      <right/>
      <top style="thick">
        <color rgb="FF64A70B"/>
      </top>
      <bottom/>
      <diagonal/>
    </border>
    <border>
      <left/>
      <right/>
      <top/>
      <bottom style="thin">
        <color rgb="FF64A70B"/>
      </bottom>
      <diagonal/>
    </border>
    <border>
      <left/>
      <right style="thin">
        <color rgb="FF92D050"/>
      </right>
      <top/>
      <bottom style="thin">
        <color rgb="FF92D050"/>
      </bottom>
      <diagonal/>
    </border>
    <border>
      <left/>
      <right/>
      <top style="thin">
        <color rgb="FF64A70B"/>
      </top>
      <bottom/>
      <diagonal/>
    </border>
    <border>
      <left/>
      <right/>
      <top/>
      <bottom style="medium">
        <color theme="5"/>
      </bottom>
      <diagonal/>
    </border>
    <border>
      <left/>
      <right/>
      <top style="thin">
        <color theme="5"/>
      </top>
      <bottom style="thin">
        <color theme="5"/>
      </bottom>
      <diagonal/>
    </border>
    <border>
      <left/>
      <right/>
      <top style="thin">
        <color theme="5"/>
      </top>
      <bottom/>
      <diagonal/>
    </border>
    <border>
      <left/>
      <right/>
      <top style="medium">
        <color theme="5"/>
      </top>
      <bottom style="thin">
        <color theme="5"/>
      </bottom>
      <diagonal/>
    </border>
    <border>
      <left/>
      <right/>
      <top/>
      <bottom style="thin">
        <color theme="5"/>
      </bottom>
      <diagonal/>
    </border>
    <border>
      <left/>
      <right/>
      <top style="medium">
        <color theme="5"/>
      </top>
      <bottom/>
      <diagonal/>
    </border>
    <border>
      <left/>
      <right/>
      <top/>
      <bottom style="medium">
        <color rgb="FF425563"/>
      </bottom>
      <diagonal/>
    </border>
    <border>
      <left/>
      <right/>
      <top style="medium">
        <color rgb="FF425563"/>
      </top>
      <bottom style="thin">
        <color rgb="FF425563"/>
      </bottom>
      <diagonal/>
    </border>
    <border>
      <left/>
      <right/>
      <top/>
      <bottom style="thin">
        <color rgb="FF425563"/>
      </bottom>
      <diagonal/>
    </border>
    <border>
      <left/>
      <right/>
      <top style="thin">
        <color rgb="FF425563"/>
      </top>
      <bottom style="thin">
        <color rgb="FF425563"/>
      </bottom>
      <diagonal/>
    </border>
    <border>
      <left/>
      <right/>
      <top style="thin">
        <color rgb="FF425563"/>
      </top>
      <bottom style="thin">
        <color indexed="64"/>
      </bottom>
      <diagonal/>
    </border>
    <border>
      <left/>
      <right/>
      <top style="thin">
        <color auto="1"/>
      </top>
      <bottom style="hair">
        <color auto="1"/>
      </bottom>
      <diagonal/>
    </border>
    <border>
      <left/>
      <right/>
      <top style="hair">
        <color auto="1"/>
      </top>
      <bottom style="hair">
        <color indexed="64"/>
      </bottom>
      <diagonal/>
    </border>
    <border>
      <left/>
      <right/>
      <top style="medium">
        <color rgb="FF64A70B"/>
      </top>
      <bottom style="thick">
        <color rgb="FF64A70B"/>
      </bottom>
      <diagonal/>
    </border>
    <border>
      <left/>
      <right/>
      <top/>
      <bottom style="thick">
        <color rgb="FF64A70B"/>
      </bottom>
      <diagonal/>
    </border>
    <border>
      <left/>
      <right/>
      <top/>
      <bottom style="thin">
        <color rgb="FF0099AC"/>
      </bottom>
      <diagonal/>
    </border>
    <border>
      <left/>
      <right/>
      <top/>
      <bottom style="medium">
        <color rgb="FF0199AC"/>
      </bottom>
      <diagonal/>
    </border>
    <border>
      <left/>
      <right/>
      <top style="thin">
        <color rgb="FF0199AC"/>
      </top>
      <bottom style="thin">
        <color rgb="FF0199AC"/>
      </bottom>
      <diagonal/>
    </border>
    <border>
      <left/>
      <right/>
      <top style="thin">
        <color theme="3"/>
      </top>
      <bottom style="thin">
        <color auto="1"/>
      </bottom>
      <diagonal/>
    </border>
    <border>
      <left/>
      <right/>
      <top/>
      <bottom style="thin">
        <color theme="3"/>
      </bottom>
      <diagonal/>
    </border>
    <border>
      <left/>
      <right/>
      <top/>
      <bottom style="thin">
        <color theme="6"/>
      </bottom>
      <diagonal/>
    </border>
    <border>
      <left/>
      <right/>
      <top style="thin">
        <color theme="0" tint="-0.249977111117893"/>
      </top>
      <bottom style="thin">
        <color theme="2" tint="-0.249977111117893"/>
      </bottom>
      <diagonal/>
    </border>
    <border>
      <left style="thin">
        <color rgb="FF86BC25"/>
      </left>
      <right style="thin">
        <color rgb="FF86BC25"/>
      </right>
      <top style="thick">
        <color rgb="FF64A70B"/>
      </top>
      <bottom/>
      <diagonal/>
    </border>
    <border>
      <left style="thin">
        <color rgb="FF86BC25"/>
      </left>
      <right/>
      <top style="thick">
        <color rgb="FF64A70B"/>
      </top>
      <bottom/>
      <diagonal/>
    </border>
    <border>
      <left style="thin">
        <color rgb="FF86BC25"/>
      </left>
      <right/>
      <top style="thick">
        <color rgb="FF64A70B"/>
      </top>
      <bottom style="thin">
        <color rgb="FF64A70B"/>
      </bottom>
      <diagonal/>
    </border>
    <border>
      <left/>
      <right/>
      <top/>
      <bottom style="thin">
        <color rgb="FF92D050"/>
      </bottom>
      <diagonal/>
    </border>
    <border>
      <left style="thin">
        <color rgb="FF86BC25"/>
      </left>
      <right style="thin">
        <color rgb="FF86BC25"/>
      </right>
      <top/>
      <bottom style="thin">
        <color rgb="FF92D050"/>
      </bottom>
      <diagonal/>
    </border>
    <border>
      <left style="thin">
        <color rgb="FF86BC25"/>
      </left>
      <right/>
      <top/>
      <bottom style="thin">
        <color rgb="FF92D050"/>
      </bottom>
      <diagonal/>
    </border>
    <border>
      <left style="thin">
        <color rgb="FF86BC25"/>
      </left>
      <right style="thin">
        <color rgb="FF92D050"/>
      </right>
      <top style="thin">
        <color rgb="FF64A70B"/>
      </top>
      <bottom style="thin">
        <color rgb="FF92D050"/>
      </bottom>
      <diagonal/>
    </border>
    <border>
      <left/>
      <right/>
      <top style="thin">
        <color rgb="FF64A70B"/>
      </top>
      <bottom style="medium">
        <color rgb="FF86BC25"/>
      </bottom>
      <diagonal/>
    </border>
    <border>
      <left/>
      <right/>
      <top style="thin">
        <color theme="3"/>
      </top>
      <bottom style="thin">
        <color theme="3"/>
      </bottom>
      <diagonal/>
    </border>
    <border>
      <left/>
      <right/>
      <top style="thin">
        <color theme="3"/>
      </top>
      <bottom/>
      <diagonal/>
    </border>
    <border>
      <left/>
      <right/>
      <top style="medium">
        <color rgb="FF334350"/>
      </top>
      <bottom/>
      <diagonal/>
    </border>
    <border>
      <left/>
      <right/>
      <top/>
      <bottom style="thin">
        <color rgb="FF334350"/>
      </bottom>
      <diagonal/>
    </border>
    <border>
      <left/>
      <right/>
      <top style="medium">
        <color rgb="FF425563"/>
      </top>
      <bottom/>
      <diagonal/>
    </border>
    <border>
      <left/>
      <right/>
      <top style="medium">
        <color rgb="FF425563"/>
      </top>
      <bottom style="thin">
        <color theme="3"/>
      </bottom>
      <diagonal/>
    </border>
    <border>
      <left/>
      <right/>
      <top style="thin">
        <color theme="0" tint="-0.249977111117893"/>
      </top>
      <bottom/>
      <diagonal/>
    </border>
    <border>
      <left/>
      <right/>
      <top style="thin">
        <color theme="2" tint="-0.249977111117893"/>
      </top>
      <bottom/>
      <diagonal/>
    </border>
    <border>
      <left/>
      <right/>
      <top style="thin">
        <color rgb="FF425563"/>
      </top>
      <bottom/>
      <diagonal/>
    </border>
    <border>
      <left/>
      <right/>
      <top style="thin">
        <color theme="6"/>
      </top>
      <bottom/>
      <diagonal/>
    </border>
    <border>
      <left/>
      <right/>
      <top style="medium">
        <color theme="3"/>
      </top>
      <bottom style="thin">
        <color rgb="FF425563"/>
      </bottom>
      <diagonal/>
    </border>
    <border>
      <left/>
      <right/>
      <top style="medium">
        <color rgb="FF0199AC"/>
      </top>
      <bottom/>
      <diagonal/>
    </border>
  </borders>
  <cellStyleXfs count="59">
    <xf numFmtId="0" fontId="0" fillId="0" borderId="0"/>
    <xf numFmtId="0" fontId="5" fillId="0" borderId="0" applyBorder="0">
      <alignment wrapText="1"/>
    </xf>
    <xf numFmtId="0" fontId="6" fillId="0" borderId="0" applyBorder="0">
      <alignment wrapText="1"/>
    </xf>
    <xf numFmtId="0" fontId="7" fillId="0" borderId="0" applyBorder="0">
      <alignment wrapText="1"/>
    </xf>
    <xf numFmtId="0" fontId="8" fillId="0" borderId="0" applyBorder="0">
      <alignment wrapText="1"/>
    </xf>
    <xf numFmtId="0" fontId="9" fillId="0" borderId="0" applyBorder="0">
      <alignment wrapText="1"/>
    </xf>
    <xf numFmtId="0" fontId="19" fillId="3" borderId="0">
      <alignment vertical="top" wrapText="1"/>
    </xf>
    <xf numFmtId="0" fontId="20" fillId="0" borderId="0" applyNumberFormat="0" applyFill="0" applyBorder="0" applyAlignment="0" applyProtection="0"/>
    <xf numFmtId="0" fontId="23" fillId="0" borderId="0">
      <alignment horizontal="right"/>
    </xf>
    <xf numFmtId="0" fontId="21" fillId="5" borderId="0">
      <alignment horizontal="center"/>
    </xf>
    <xf numFmtId="0" fontId="32" fillId="3" borderId="2" applyNumberFormat="0"/>
    <xf numFmtId="0" fontId="22" fillId="3" borderId="2" applyNumberFormat="0" applyProtection="0">
      <alignment horizontal="center"/>
    </xf>
    <xf numFmtId="2" fontId="32" fillId="3" borderId="1" applyNumberFormat="0"/>
    <xf numFmtId="167" fontId="32" fillId="8" borderId="2" applyNumberFormat="0" applyAlignment="0" applyProtection="0">
      <alignment horizontal="right"/>
    </xf>
    <xf numFmtId="0" fontId="24" fillId="5" borderId="0" applyProtection="0">
      <alignment horizontal="right"/>
    </xf>
    <xf numFmtId="0" fontId="25" fillId="5" borderId="0" applyProtection="0">
      <alignment horizontal="right"/>
    </xf>
    <xf numFmtId="2" fontId="31" fillId="3" borderId="1" applyNumberFormat="0">
      <alignment horizontal="right"/>
    </xf>
    <xf numFmtId="0" fontId="27" fillId="3" borderId="0" applyProtection="0">
      <alignment vertical="top"/>
    </xf>
    <xf numFmtId="0" fontId="28" fillId="3" borderId="0"/>
    <xf numFmtId="0" fontId="26" fillId="3" borderId="2"/>
    <xf numFmtId="2" fontId="26" fillId="3" borderId="1"/>
    <xf numFmtId="2" fontId="33" fillId="3" borderId="0" applyFill="0" applyBorder="0" applyAlignment="0" applyProtection="0"/>
    <xf numFmtId="0" fontId="24" fillId="5" borderId="0" applyProtection="0">
      <alignment horizontal="left"/>
    </xf>
    <xf numFmtId="0" fontId="29" fillId="0" borderId="3"/>
    <xf numFmtId="0" fontId="29" fillId="0" borderId="3">
      <alignment horizontal="right"/>
    </xf>
    <xf numFmtId="0" fontId="30" fillId="0" borderId="0"/>
    <xf numFmtId="0" fontId="10" fillId="0" borderId="0" applyProtection="0"/>
    <xf numFmtId="0" fontId="10" fillId="0" borderId="0"/>
    <xf numFmtId="43" fontId="10" fillId="0" borderId="0" applyFont="0" applyFill="0" applyBorder="0" applyAlignment="0" applyProtection="0"/>
    <xf numFmtId="2" fontId="19" fillId="3" borderId="1" applyNumberFormat="0" applyFont="0" applyFill="0" applyAlignment="0" applyProtection="0"/>
    <xf numFmtId="0" fontId="22" fillId="3" borderId="2" applyNumberFormat="0" applyFill="0" applyBorder="0" applyProtection="0">
      <alignment horizontal="left"/>
    </xf>
    <xf numFmtId="1" fontId="31" fillId="9" borderId="2" applyNumberFormat="0" applyProtection="0">
      <alignment horizontal="right"/>
    </xf>
    <xf numFmtId="3" fontId="31" fillId="8" borderId="2" applyProtection="0">
      <alignment horizontal="right"/>
    </xf>
    <xf numFmtId="2" fontId="34" fillId="3" borderId="1" applyNumberFormat="0">
      <alignment horizontal="right"/>
    </xf>
    <xf numFmtId="2" fontId="31" fillId="9" borderId="1" applyNumberFormat="0">
      <alignment horizontal="right"/>
    </xf>
    <xf numFmtId="0" fontId="19" fillId="9" borderId="4" applyProtection="0">
      <alignment vertical="top" wrapText="1"/>
    </xf>
    <xf numFmtId="0" fontId="19" fillId="9" borderId="5" applyProtection="0">
      <alignment vertical="top" wrapText="1"/>
    </xf>
    <xf numFmtId="0" fontId="38" fillId="0" borderId="0"/>
    <xf numFmtId="0" fontId="10" fillId="0" borderId="0"/>
    <xf numFmtId="0" fontId="4" fillId="0" borderId="0"/>
    <xf numFmtId="0" fontId="39" fillId="0" borderId="0" applyNumberFormat="0" applyFill="0" applyBorder="0" applyAlignment="0" applyProtection="0"/>
    <xf numFmtId="0" fontId="3" fillId="0" borderId="0"/>
    <xf numFmtId="9" fontId="3" fillId="0" borderId="0" applyFont="0" applyFill="0" applyBorder="0" applyAlignment="0" applyProtection="0"/>
    <xf numFmtId="43" fontId="10" fillId="0" borderId="0" applyFont="0" applyFill="0" applyBorder="0" applyAlignment="0" applyProtection="0"/>
    <xf numFmtId="0" fontId="3" fillId="0" borderId="0"/>
    <xf numFmtId="9" fontId="3" fillId="0" borderId="0" applyFont="0" applyFill="0" applyBorder="0" applyAlignment="0" applyProtection="0"/>
    <xf numFmtId="43" fontId="3" fillId="0" borderId="0" applyFont="0" applyFill="0" applyBorder="0" applyAlignment="0" applyProtection="0"/>
    <xf numFmtId="43" fontId="10" fillId="0" borderId="0" applyFont="0" applyFill="0" applyBorder="0" applyAlignment="0" applyProtection="0"/>
    <xf numFmtId="0" fontId="2" fillId="0" borderId="0"/>
    <xf numFmtId="9" fontId="2" fillId="0" borderId="0" applyFont="0" applyFill="0" applyBorder="0" applyAlignment="0" applyProtection="0"/>
    <xf numFmtId="43" fontId="2" fillId="0" borderId="0" applyFont="0" applyFill="0" applyBorder="0" applyAlignment="0" applyProtection="0"/>
    <xf numFmtId="43" fontId="10" fillId="0" borderId="0" applyFont="0" applyFill="0" applyBorder="0" applyAlignment="0" applyProtection="0"/>
    <xf numFmtId="0" fontId="2" fillId="0" borderId="0"/>
    <xf numFmtId="9" fontId="2" fillId="0" borderId="0" applyFont="0" applyFill="0" applyBorder="0" applyAlignment="0" applyProtection="0"/>
    <xf numFmtId="43" fontId="2" fillId="0" borderId="0" applyFont="0" applyFill="0" applyBorder="0" applyAlignment="0" applyProtection="0"/>
    <xf numFmtId="0" fontId="1" fillId="0" borderId="0"/>
    <xf numFmtId="43" fontId="56" fillId="0" borderId="0" applyFont="0" applyFill="0" applyBorder="0" applyAlignment="0" applyProtection="0"/>
    <xf numFmtId="9" fontId="56" fillId="0" borderId="0" applyFont="0" applyFill="0" applyBorder="0" applyAlignment="0" applyProtection="0"/>
    <xf numFmtId="164" fontId="56" fillId="0" borderId="0" applyFont="0" applyFill="0" applyBorder="0" applyAlignment="0" applyProtection="0"/>
  </cellStyleXfs>
  <cellXfs count="567">
    <xf numFmtId="0" fontId="0" fillId="0" borderId="0" xfId="0"/>
    <xf numFmtId="0" fontId="0" fillId="3" borderId="0" xfId="0" applyFill="1"/>
    <xf numFmtId="0" fontId="12" fillId="3" borderId="0" xfId="0" applyFont="1" applyFill="1"/>
    <xf numFmtId="0" fontId="11" fillId="3" borderId="0" xfId="0" applyFont="1" applyFill="1"/>
    <xf numFmtId="0" fontId="11" fillId="3" borderId="0" xfId="0" applyFont="1" applyFill="1" applyAlignment="1">
      <alignment horizontal="center" vertical="center"/>
    </xf>
    <xf numFmtId="0" fontId="15" fillId="3" borderId="0" xfId="0" applyFont="1" applyFill="1"/>
    <xf numFmtId="0" fontId="14" fillId="3" borderId="0" xfId="0" applyFont="1" applyFill="1" applyAlignment="1">
      <alignment wrapText="1"/>
    </xf>
    <xf numFmtId="0" fontId="18" fillId="3" borderId="0" xfId="0" applyFont="1" applyFill="1" applyAlignment="1">
      <alignment wrapText="1"/>
    </xf>
    <xf numFmtId="0" fontId="11" fillId="7" borderId="0" xfId="0" applyFont="1" applyFill="1"/>
    <xf numFmtId="0" fontId="0" fillId="7" borderId="0" xfId="0" applyFill="1"/>
    <xf numFmtId="0" fontId="24" fillId="3" borderId="0" xfId="14" applyFill="1" applyAlignment="1">
      <alignment horizontal="right" wrapText="1"/>
    </xf>
    <xf numFmtId="9" fontId="32" fillId="3" borderId="0" xfId="13" applyNumberFormat="1" applyFill="1" applyBorder="1" applyAlignment="1">
      <alignment vertical="top" wrapText="1"/>
    </xf>
    <xf numFmtId="9" fontId="34" fillId="3" borderId="0" xfId="33" applyNumberFormat="1" applyBorder="1">
      <alignment horizontal="right"/>
    </xf>
    <xf numFmtId="0" fontId="37" fillId="3" borderId="0" xfId="17" applyFont="1">
      <alignment vertical="top"/>
    </xf>
    <xf numFmtId="0" fontId="27" fillId="3" borderId="0" xfId="17" applyAlignment="1">
      <alignment horizontal="right"/>
    </xf>
    <xf numFmtId="0" fontId="0" fillId="3" borderId="0" xfId="0" applyFill="1" applyAlignment="1">
      <alignment vertical="top" wrapText="1"/>
    </xf>
    <xf numFmtId="0" fontId="27" fillId="3" borderId="0" xfId="17">
      <alignment vertical="top"/>
    </xf>
    <xf numFmtId="0" fontId="24" fillId="3" borderId="0" xfId="22" applyFill="1" applyAlignment="1">
      <alignment horizontal="left" wrapText="1"/>
    </xf>
    <xf numFmtId="0" fontId="32" fillId="3" borderId="0" xfId="10" applyBorder="1"/>
    <xf numFmtId="9" fontId="32" fillId="3" borderId="0" xfId="10" applyNumberFormat="1" applyBorder="1"/>
    <xf numFmtId="9" fontId="31" fillId="3" borderId="0" xfId="31" applyNumberFormat="1" applyFill="1" applyBorder="1" applyAlignment="1">
      <alignment horizontal="right" wrapText="1"/>
    </xf>
    <xf numFmtId="9" fontId="31" fillId="3" borderId="0" xfId="31" applyNumberFormat="1" applyFill="1" applyBorder="1">
      <alignment horizontal="right"/>
    </xf>
    <xf numFmtId="9" fontId="32" fillId="3" borderId="0" xfId="12" applyNumberFormat="1" applyBorder="1"/>
    <xf numFmtId="9" fontId="31" fillId="3" borderId="0" xfId="34" applyNumberFormat="1" applyFill="1" applyBorder="1">
      <alignment horizontal="right"/>
    </xf>
    <xf numFmtId="0" fontId="24" fillId="3" borderId="0" xfId="15" applyFont="1" applyFill="1" applyAlignment="1">
      <alignment horizontal="left" wrapText="1"/>
    </xf>
    <xf numFmtId="0" fontId="32" fillId="3" borderId="0" xfId="10" applyBorder="1" applyAlignment="1">
      <alignment horizontal="left" vertical="top"/>
    </xf>
    <xf numFmtId="0" fontId="32" fillId="3" borderId="0" xfId="10" applyBorder="1" applyAlignment="1">
      <alignment vertical="top"/>
    </xf>
    <xf numFmtId="0" fontId="16" fillId="7" borderId="0" xfId="0" applyFont="1" applyFill="1"/>
    <xf numFmtId="0" fontId="0" fillId="3" borderId="0" xfId="0" applyFill="1" applyAlignment="1">
      <alignment horizontal="center"/>
    </xf>
    <xf numFmtId="2" fontId="32" fillId="3" borderId="0" xfId="12" applyNumberFormat="1" applyBorder="1"/>
    <xf numFmtId="9" fontId="32" fillId="3" borderId="0" xfId="33" applyNumberFormat="1" applyFont="1" applyBorder="1">
      <alignment horizontal="right"/>
    </xf>
    <xf numFmtId="2" fontId="32" fillId="3" borderId="0" xfId="12" applyNumberFormat="1" applyBorder="1" applyAlignment="1">
      <alignment vertical="top" wrapText="1"/>
    </xf>
    <xf numFmtId="0" fontId="11" fillId="2" borderId="0" xfId="0" applyFont="1" applyFill="1"/>
    <xf numFmtId="0" fontId="0" fillId="2" borderId="0" xfId="0" applyFill="1"/>
    <xf numFmtId="0" fontId="0" fillId="2" borderId="0" xfId="0" applyFill="1" applyAlignment="1">
      <alignment vertical="top" wrapText="1"/>
    </xf>
    <xf numFmtId="0" fontId="24" fillId="2" borderId="0" xfId="14" applyFill="1" applyAlignment="1">
      <alignment horizontal="right" wrapText="1"/>
    </xf>
    <xf numFmtId="9" fontId="31" fillId="2" borderId="0" xfId="31" applyNumberFormat="1" applyFill="1" applyBorder="1" applyAlignment="1">
      <alignment horizontal="right" wrapText="1"/>
    </xf>
    <xf numFmtId="9" fontId="31" fillId="2" borderId="0" xfId="31" applyNumberFormat="1" applyFill="1" applyBorder="1">
      <alignment horizontal="right"/>
    </xf>
    <xf numFmtId="9" fontId="31" fillId="2" borderId="0" xfId="34" applyNumberFormat="1" applyFill="1" applyBorder="1">
      <alignment horizontal="right"/>
    </xf>
    <xf numFmtId="0" fontId="24" fillId="2" borderId="0" xfId="15" applyFont="1" applyFill="1" applyAlignment="1">
      <alignment horizontal="left" wrapText="1"/>
    </xf>
    <xf numFmtId="0" fontId="11" fillId="3" borderId="0" xfId="0" applyFont="1" applyFill="1" applyAlignment="1">
      <alignment wrapText="1"/>
    </xf>
    <xf numFmtId="0" fontId="0" fillId="3" borderId="0" xfId="0" applyFill="1" applyAlignment="1">
      <alignment wrapText="1"/>
    </xf>
    <xf numFmtId="0" fontId="10" fillId="0" borderId="0" xfId="0" applyFont="1" applyAlignment="1">
      <alignment vertical="top" wrapText="1"/>
    </xf>
    <xf numFmtId="0" fontId="0" fillId="3" borderId="10" xfId="0" applyFill="1" applyBorder="1"/>
    <xf numFmtId="0" fontId="11" fillId="3" borderId="0" xfId="0" applyFont="1" applyFill="1" applyAlignment="1">
      <alignment vertical="center"/>
    </xf>
    <xf numFmtId="0" fontId="16" fillId="11" borderId="0" xfId="0" applyFont="1" applyFill="1" applyAlignment="1">
      <alignment vertical="center"/>
    </xf>
    <xf numFmtId="0" fontId="11" fillId="11" borderId="0" xfId="0" applyFont="1" applyFill="1" applyAlignment="1">
      <alignment vertical="center"/>
    </xf>
    <xf numFmtId="0" fontId="46" fillId="11" borderId="0" xfId="0" applyFont="1" applyFill="1" applyAlignment="1">
      <alignment vertical="center"/>
    </xf>
    <xf numFmtId="0" fontId="47" fillId="3" borderId="10" xfId="0" applyFont="1" applyFill="1" applyBorder="1"/>
    <xf numFmtId="0" fontId="48" fillId="3" borderId="11" xfId="0" applyFont="1" applyFill="1" applyBorder="1" applyAlignment="1">
      <alignment vertical="center" wrapText="1"/>
    </xf>
    <xf numFmtId="165" fontId="49" fillId="2" borderId="11" xfId="0" applyNumberFormat="1" applyFont="1" applyFill="1" applyBorder="1" applyAlignment="1">
      <alignment horizontal="right" vertical="center" wrapText="1"/>
    </xf>
    <xf numFmtId="0" fontId="49" fillId="0" borderId="11" xfId="0" applyFont="1" applyBorder="1" applyAlignment="1">
      <alignment horizontal="right" vertical="center" wrapText="1"/>
    </xf>
    <xf numFmtId="0" fontId="50" fillId="2" borderId="0" xfId="0" applyFont="1" applyFill="1" applyAlignment="1">
      <alignment wrapText="1"/>
    </xf>
    <xf numFmtId="168" fontId="51" fillId="3" borderId="0" xfId="0" applyNumberFormat="1" applyFont="1" applyFill="1" applyAlignment="1">
      <alignment horizontal="right"/>
    </xf>
    <xf numFmtId="0" fontId="52" fillId="2" borderId="12" xfId="0" applyFont="1" applyFill="1" applyBorder="1" applyAlignment="1">
      <alignment horizontal="left" wrapText="1"/>
    </xf>
    <xf numFmtId="169" fontId="52" fillId="3" borderId="12" xfId="0" applyNumberFormat="1" applyFont="1" applyFill="1" applyBorder="1" applyAlignment="1">
      <alignment horizontal="right" vertical="center" wrapText="1"/>
    </xf>
    <xf numFmtId="169" fontId="50" fillId="3" borderId="0" xfId="0" applyNumberFormat="1" applyFont="1" applyFill="1" applyAlignment="1">
      <alignment horizontal="right" vertical="center" wrapText="1"/>
    </xf>
    <xf numFmtId="0" fontId="53" fillId="3" borderId="0" xfId="0" applyFont="1" applyFill="1" applyAlignment="1">
      <alignment vertical="top"/>
    </xf>
    <xf numFmtId="0" fontId="48" fillId="3" borderId="14" xfId="0" applyFont="1" applyFill="1" applyBorder="1" applyAlignment="1">
      <alignment vertical="center" wrapText="1"/>
    </xf>
    <xf numFmtId="0" fontId="48" fillId="3" borderId="13" xfId="0" applyFont="1" applyFill="1" applyBorder="1" applyAlignment="1">
      <alignment vertical="center" wrapText="1"/>
    </xf>
    <xf numFmtId="165" fontId="49" fillId="2" borderId="13" xfId="0" applyNumberFormat="1" applyFont="1" applyFill="1" applyBorder="1" applyAlignment="1">
      <alignment horizontal="center" vertical="center" wrapText="1"/>
    </xf>
    <xf numFmtId="0" fontId="49" fillId="0" borderId="13" xfId="0" applyFont="1" applyBorder="1" applyAlignment="1">
      <alignment horizontal="center" vertical="center" wrapText="1"/>
    </xf>
    <xf numFmtId="170" fontId="51" fillId="3" borderId="0" xfId="0" applyNumberFormat="1" applyFont="1" applyFill="1" applyAlignment="1">
      <alignment horizontal="right"/>
    </xf>
    <xf numFmtId="170" fontId="50" fillId="3" borderId="0" xfId="0" applyNumberFormat="1" applyFont="1" applyFill="1" applyAlignment="1">
      <alignment horizontal="right" vertical="center" wrapText="1"/>
    </xf>
    <xf numFmtId="170" fontId="52" fillId="3" borderId="12" xfId="0" applyNumberFormat="1" applyFont="1" applyFill="1" applyBorder="1" applyAlignment="1">
      <alignment horizontal="right" vertical="center" wrapText="1"/>
    </xf>
    <xf numFmtId="0" fontId="52" fillId="2" borderId="0" xfId="0" applyFont="1" applyFill="1" applyAlignment="1">
      <alignment wrapText="1"/>
    </xf>
    <xf numFmtId="168" fontId="55" fillId="3" borderId="0" xfId="0" applyNumberFormat="1" applyFont="1" applyFill="1" applyAlignment="1">
      <alignment horizontal="right"/>
    </xf>
    <xf numFmtId="168" fontId="51" fillId="3" borderId="0" xfId="0" applyNumberFormat="1" applyFont="1" applyFill="1" applyAlignment="1">
      <alignment horizontal="center"/>
    </xf>
    <xf numFmtId="0" fontId="52" fillId="2" borderId="15" xfId="0" applyFont="1" applyFill="1" applyBorder="1" applyAlignment="1">
      <alignment wrapText="1"/>
    </xf>
    <xf numFmtId="170" fontId="50" fillId="3" borderId="12" xfId="0" applyNumberFormat="1" applyFont="1" applyFill="1" applyBorder="1" applyAlignment="1">
      <alignment horizontal="right" vertical="center" wrapText="1"/>
    </xf>
    <xf numFmtId="9" fontId="52" fillId="3" borderId="12" xfId="57" applyFont="1" applyFill="1" applyBorder="1" applyAlignment="1">
      <alignment horizontal="right" vertical="center" wrapText="1"/>
    </xf>
    <xf numFmtId="165" fontId="49" fillId="2" borderId="13" xfId="0" applyNumberFormat="1" applyFont="1" applyFill="1" applyBorder="1" applyAlignment="1">
      <alignment horizontal="right" vertical="center" wrapText="1"/>
    </xf>
    <xf numFmtId="171" fontId="52" fillId="3" borderId="12" xfId="56" applyNumberFormat="1" applyFont="1" applyFill="1" applyBorder="1" applyAlignment="1">
      <alignment horizontal="right" vertical="center" wrapText="1"/>
    </xf>
    <xf numFmtId="9" fontId="51" fillId="3" borderId="0" xfId="57" applyFont="1" applyFill="1" applyAlignment="1">
      <alignment horizontal="right"/>
    </xf>
    <xf numFmtId="0" fontId="57" fillId="3" borderId="0" xfId="0" applyFont="1" applyFill="1" applyAlignment="1">
      <alignment horizontal="center" vertical="center" textRotation="180" wrapText="1"/>
    </xf>
    <xf numFmtId="172" fontId="50" fillId="0" borderId="0" xfId="0" applyNumberFormat="1" applyFont="1" applyAlignment="1">
      <alignment horizontal="left" vertical="center" wrapText="1"/>
    </xf>
    <xf numFmtId="0" fontId="60" fillId="0" borderId="0" xfId="0" applyFont="1" applyAlignment="1">
      <alignment horizontal="center" wrapText="1"/>
    </xf>
    <xf numFmtId="166" fontId="52" fillId="0" borderId="0" xfId="0" applyNumberFormat="1" applyFont="1" applyAlignment="1">
      <alignment horizontal="left" vertical="center"/>
    </xf>
    <xf numFmtId="166" fontId="52" fillId="0" borderId="0" xfId="0" applyNumberFormat="1" applyFont="1" applyAlignment="1">
      <alignment horizontal="center" vertical="center"/>
    </xf>
    <xf numFmtId="0" fontId="59" fillId="3" borderId="0" xfId="0" applyFont="1" applyFill="1" applyAlignment="1">
      <alignment wrapText="1"/>
    </xf>
    <xf numFmtId="0" fontId="60" fillId="2" borderId="0" xfId="0" applyFont="1" applyFill="1" applyAlignment="1">
      <alignment horizontal="left" wrapText="1"/>
    </xf>
    <xf numFmtId="0" fontId="63" fillId="0" borderId="0" xfId="0" applyFont="1" applyAlignment="1">
      <alignment horizontal="center" wrapText="1"/>
    </xf>
    <xf numFmtId="0" fontId="63" fillId="2" borderId="0" xfId="0" applyFont="1" applyFill="1" applyAlignment="1">
      <alignment horizontal="center" wrapText="1"/>
    </xf>
    <xf numFmtId="0" fontId="63" fillId="0" borderId="0" xfId="0" applyFont="1" applyAlignment="1">
      <alignment horizontal="center" vertical="center" wrapText="1"/>
    </xf>
    <xf numFmtId="0" fontId="49" fillId="2" borderId="13" xfId="0" applyFont="1" applyFill="1" applyBorder="1" applyAlignment="1">
      <alignment wrapText="1"/>
    </xf>
    <xf numFmtId="0" fontId="62" fillId="2" borderId="13" xfId="0" applyFont="1" applyFill="1" applyBorder="1" applyAlignment="1">
      <alignment wrapText="1"/>
    </xf>
    <xf numFmtId="166" fontId="64" fillId="0" borderId="0" xfId="0" applyNumberFormat="1" applyFont="1" applyAlignment="1">
      <alignment horizontal="left" vertical="center" wrapText="1"/>
    </xf>
    <xf numFmtId="166" fontId="64" fillId="0" borderId="0" xfId="0" applyNumberFormat="1" applyFont="1" applyAlignment="1">
      <alignment horizontal="left" vertical="center"/>
    </xf>
    <xf numFmtId="166" fontId="61" fillId="0" borderId="0" xfId="0" applyNumberFormat="1" applyFont="1" applyAlignment="1">
      <alignment horizontal="left" vertical="center"/>
    </xf>
    <xf numFmtId="172" fontId="64" fillId="0" borderId="0" xfId="0" applyNumberFormat="1" applyFont="1" applyAlignment="1">
      <alignment horizontal="center" vertical="center" wrapText="1"/>
    </xf>
    <xf numFmtId="10" fontId="64" fillId="0" borderId="0" xfId="57" applyNumberFormat="1" applyFont="1" applyFill="1" applyAlignment="1">
      <alignment horizontal="center" vertical="center" wrapText="1"/>
    </xf>
    <xf numFmtId="9" fontId="64" fillId="0" borderId="0" xfId="57" applyFont="1" applyFill="1" applyAlignment="1">
      <alignment horizontal="center" vertical="center" wrapText="1"/>
    </xf>
    <xf numFmtId="10" fontId="61" fillId="0" borderId="0" xfId="57" applyNumberFormat="1" applyFont="1" applyFill="1" applyAlignment="1">
      <alignment horizontal="center" vertical="center" wrapText="1"/>
    </xf>
    <xf numFmtId="0" fontId="64" fillId="2" borderId="0" xfId="0" applyFont="1" applyFill="1" applyAlignment="1">
      <alignment horizontal="center" wrapText="1"/>
    </xf>
    <xf numFmtId="0" fontId="64" fillId="0" borderId="0" xfId="0" applyFont="1" applyAlignment="1">
      <alignment horizontal="center" vertical="center" wrapText="1"/>
    </xf>
    <xf numFmtId="166" fontId="61" fillId="0" borderId="0" xfId="0" applyNumberFormat="1" applyFont="1" applyAlignment="1">
      <alignment horizontal="center" vertical="center"/>
    </xf>
    <xf numFmtId="166" fontId="61" fillId="0" borderId="0" xfId="0" applyNumberFormat="1" applyFont="1" applyAlignment="1">
      <alignment horizontal="left" vertical="center" wrapText="1"/>
    </xf>
    <xf numFmtId="172" fontId="64" fillId="0" borderId="0" xfId="0" applyNumberFormat="1" applyFont="1" applyAlignment="1">
      <alignment vertical="center" wrapText="1"/>
    </xf>
    <xf numFmtId="0" fontId="64" fillId="0" borderId="0" xfId="0" applyFont="1" applyAlignment="1">
      <alignment wrapText="1"/>
    </xf>
    <xf numFmtId="10" fontId="65" fillId="0" borderId="0" xfId="0" applyNumberFormat="1" applyFont="1" applyAlignment="1">
      <alignment wrapText="1"/>
    </xf>
    <xf numFmtId="0" fontId="46" fillId="4" borderId="0" xfId="0" applyFont="1" applyFill="1" applyAlignment="1">
      <alignment vertical="center"/>
    </xf>
    <xf numFmtId="0" fontId="16" fillId="4" borderId="0" xfId="0" applyFont="1" applyFill="1" applyAlignment="1">
      <alignment vertical="center"/>
    </xf>
    <xf numFmtId="0" fontId="11" fillId="4" borderId="0" xfId="0" applyFont="1" applyFill="1" applyAlignment="1">
      <alignment vertical="center"/>
    </xf>
    <xf numFmtId="0" fontId="66" fillId="3" borderId="18" xfId="0" applyFont="1" applyFill="1" applyBorder="1" applyAlignment="1">
      <alignment wrapText="1"/>
    </xf>
    <xf numFmtId="0" fontId="0" fillId="3" borderId="18" xfId="0" applyFill="1" applyBorder="1"/>
    <xf numFmtId="0" fontId="67" fillId="3" borderId="21" xfId="0" applyFont="1" applyFill="1" applyBorder="1" applyAlignment="1">
      <alignment vertical="center" wrapText="1"/>
    </xf>
    <xf numFmtId="165" fontId="67" fillId="2" borderId="21" xfId="0" applyNumberFormat="1" applyFont="1" applyFill="1" applyBorder="1" applyAlignment="1">
      <alignment horizontal="right" vertical="center" wrapText="1"/>
    </xf>
    <xf numFmtId="0" fontId="67" fillId="0" borderId="21" xfId="0" applyFont="1" applyBorder="1" applyAlignment="1">
      <alignment horizontal="right" vertical="center" wrapText="1"/>
    </xf>
    <xf numFmtId="0" fontId="52" fillId="2" borderId="22" xfId="0" applyFont="1" applyFill="1" applyBorder="1" applyAlignment="1">
      <alignment horizontal="left" wrapText="1"/>
    </xf>
    <xf numFmtId="169" fontId="52" fillId="3" borderId="22" xfId="0" applyNumberFormat="1" applyFont="1" applyFill="1" applyBorder="1" applyAlignment="1">
      <alignment horizontal="right" vertical="center" wrapText="1"/>
    </xf>
    <xf numFmtId="0" fontId="50" fillId="2" borderId="22" xfId="0" applyFont="1" applyFill="1" applyBorder="1" applyAlignment="1">
      <alignment wrapText="1"/>
    </xf>
    <xf numFmtId="169" fontId="50" fillId="3" borderId="22" xfId="0" applyNumberFormat="1" applyFont="1" applyFill="1" applyBorder="1" applyAlignment="1">
      <alignment horizontal="right" vertical="center" wrapText="1"/>
    </xf>
    <xf numFmtId="9" fontId="50" fillId="3" borderId="0" xfId="57" applyFont="1" applyFill="1" applyAlignment="1">
      <alignment horizontal="right" vertical="center" wrapText="1"/>
    </xf>
    <xf numFmtId="9" fontId="50" fillId="3" borderId="22" xfId="57" applyFont="1" applyFill="1" applyBorder="1" applyAlignment="1">
      <alignment horizontal="right" vertical="center" wrapText="1"/>
    </xf>
    <xf numFmtId="0" fontId="67" fillId="3" borderId="22" xfId="0" applyFont="1" applyFill="1" applyBorder="1" applyAlignment="1">
      <alignment vertical="center" wrapText="1"/>
    </xf>
    <xf numFmtId="165" fontId="67" fillId="2" borderId="22" xfId="0" applyNumberFormat="1" applyFont="1" applyFill="1" applyBorder="1" applyAlignment="1">
      <alignment horizontal="right" vertical="center" wrapText="1"/>
    </xf>
    <xf numFmtId="173" fontId="50" fillId="3" borderId="0" xfId="57" applyNumberFormat="1" applyFont="1" applyFill="1" applyAlignment="1">
      <alignment horizontal="right" vertical="center" wrapText="1"/>
    </xf>
    <xf numFmtId="9" fontId="52" fillId="3" borderId="22" xfId="57" applyFont="1" applyFill="1" applyBorder="1" applyAlignment="1">
      <alignment horizontal="right" vertical="center" wrapText="1"/>
    </xf>
    <xf numFmtId="173" fontId="52" fillId="3" borderId="22" xfId="57" applyNumberFormat="1" applyFont="1" applyFill="1" applyBorder="1" applyAlignment="1">
      <alignment horizontal="right" vertical="center" wrapText="1"/>
    </xf>
    <xf numFmtId="0" fontId="52" fillId="2" borderId="22" xfId="0" applyFont="1" applyFill="1" applyBorder="1" applyAlignment="1">
      <alignment wrapText="1"/>
    </xf>
    <xf numFmtId="173" fontId="11" fillId="3" borderId="0" xfId="0" applyNumberFormat="1" applyFont="1" applyFill="1"/>
    <xf numFmtId="0" fontId="68" fillId="3" borderId="0" xfId="0" applyFont="1" applyFill="1"/>
    <xf numFmtId="0" fontId="16" fillId="3" borderId="0" xfId="0" applyFont="1" applyFill="1"/>
    <xf numFmtId="0" fontId="11" fillId="3" borderId="0" xfId="0" applyFont="1" applyFill="1" applyAlignment="1">
      <alignment horizontal="center"/>
    </xf>
    <xf numFmtId="43" fontId="13" fillId="2" borderId="22" xfId="28" applyFont="1" applyFill="1" applyBorder="1" applyAlignment="1">
      <alignment wrapText="1"/>
    </xf>
    <xf numFmtId="10" fontId="50" fillId="3" borderId="0" xfId="57" applyNumberFormat="1" applyFont="1" applyFill="1" applyAlignment="1">
      <alignment horizontal="right" vertical="center" wrapText="1"/>
    </xf>
    <xf numFmtId="173" fontId="52" fillId="3" borderId="19" xfId="57" applyNumberFormat="1" applyFont="1" applyFill="1" applyBorder="1" applyAlignment="1">
      <alignment horizontal="right" vertical="center" wrapText="1"/>
    </xf>
    <xf numFmtId="10" fontId="50" fillId="3" borderId="22" xfId="57" applyNumberFormat="1" applyFont="1" applyFill="1" applyBorder="1" applyAlignment="1">
      <alignment horizontal="right" vertical="center" wrapText="1"/>
    </xf>
    <xf numFmtId="2" fontId="50" fillId="3" borderId="0" xfId="56" applyNumberFormat="1" applyFont="1" applyFill="1" applyAlignment="1">
      <alignment horizontal="right" vertical="center" wrapText="1"/>
    </xf>
    <xf numFmtId="171" fontId="50" fillId="3" borderId="0" xfId="56" applyNumberFormat="1" applyFont="1" applyFill="1" applyAlignment="1">
      <alignment horizontal="right" vertical="center" wrapText="1"/>
    </xf>
    <xf numFmtId="171" fontId="50" fillId="3" borderId="22" xfId="56" applyNumberFormat="1" applyFont="1" applyFill="1" applyBorder="1" applyAlignment="1">
      <alignment horizontal="right" vertical="center" wrapText="1"/>
    </xf>
    <xf numFmtId="171" fontId="52" fillId="3" borderId="22" xfId="56" applyNumberFormat="1" applyFont="1" applyFill="1" applyBorder="1" applyAlignment="1">
      <alignment horizontal="right" vertical="center" wrapText="1"/>
    </xf>
    <xf numFmtId="171" fontId="52" fillId="3" borderId="19" xfId="56" applyNumberFormat="1" applyFont="1" applyFill="1" applyBorder="1" applyAlignment="1">
      <alignment horizontal="right" vertical="center" wrapText="1"/>
    </xf>
    <xf numFmtId="165" fontId="67" fillId="2" borderId="19" xfId="0" applyNumberFormat="1" applyFont="1" applyFill="1" applyBorder="1" applyAlignment="1">
      <alignment horizontal="right" vertical="center" wrapText="1"/>
    </xf>
    <xf numFmtId="174" fontId="52" fillId="3" borderId="22" xfId="56" applyNumberFormat="1" applyFont="1" applyFill="1" applyBorder="1" applyAlignment="1">
      <alignment horizontal="right" vertical="center" wrapText="1"/>
    </xf>
    <xf numFmtId="0" fontId="50" fillId="2" borderId="19" xfId="0" applyFont="1" applyFill="1" applyBorder="1" applyAlignment="1">
      <alignment vertical="center" wrapText="1"/>
    </xf>
    <xf numFmtId="0" fontId="50" fillId="3" borderId="19" xfId="56" applyNumberFormat="1" applyFont="1" applyFill="1" applyBorder="1" applyAlignment="1">
      <alignment horizontal="center" wrapText="1"/>
    </xf>
    <xf numFmtId="0" fontId="69" fillId="3" borderId="24" xfId="0" applyFont="1" applyFill="1" applyBorder="1" applyAlignment="1">
      <alignment wrapText="1"/>
    </xf>
    <xf numFmtId="0" fontId="0" fillId="3" borderId="24" xfId="0" applyFill="1" applyBorder="1"/>
    <xf numFmtId="0" fontId="46" fillId="12" borderId="0" xfId="0" applyFont="1" applyFill="1" applyAlignment="1">
      <alignment vertical="center"/>
    </xf>
    <xf numFmtId="0" fontId="16" fillId="12" borderId="0" xfId="0" applyFont="1" applyFill="1" applyAlignment="1">
      <alignment vertical="center"/>
    </xf>
    <xf numFmtId="0" fontId="11" fillId="12" borderId="0" xfId="0" applyFont="1" applyFill="1" applyAlignment="1">
      <alignment vertical="center"/>
    </xf>
    <xf numFmtId="0" fontId="69" fillId="3" borderId="24" xfId="0" applyFont="1" applyFill="1" applyBorder="1" applyAlignment="1">
      <alignment horizontal="left" wrapText="1"/>
    </xf>
    <xf numFmtId="0" fontId="70" fillId="3" borderId="25" xfId="0" applyFont="1" applyFill="1" applyBorder="1" applyAlignment="1">
      <alignment vertical="center" wrapText="1"/>
    </xf>
    <xf numFmtId="165" fontId="70" fillId="2" borderId="25" xfId="0" applyNumberFormat="1" applyFont="1" applyFill="1" applyBorder="1" applyAlignment="1">
      <alignment horizontal="right" vertical="center" wrapText="1"/>
    </xf>
    <xf numFmtId="165" fontId="70" fillId="2" borderId="25" xfId="0" applyNumberFormat="1" applyFont="1" applyFill="1" applyBorder="1" applyAlignment="1">
      <alignment horizontal="left" vertical="center" wrapText="1"/>
    </xf>
    <xf numFmtId="0" fontId="50" fillId="2" borderId="27" xfId="0" applyFont="1" applyFill="1" applyBorder="1" applyAlignment="1">
      <alignment horizontal="left" vertical="center" wrapText="1"/>
    </xf>
    <xf numFmtId="9" fontId="50" fillId="3" borderId="27" xfId="57" applyFont="1" applyFill="1" applyBorder="1" applyAlignment="1">
      <alignment horizontal="left" vertical="center" wrapText="1"/>
    </xf>
    <xf numFmtId="0" fontId="54" fillId="3" borderId="0" xfId="0" applyFont="1" applyFill="1" applyAlignment="1">
      <alignment horizontal="left" vertical="top"/>
    </xf>
    <xf numFmtId="43" fontId="52" fillId="3" borderId="28" xfId="56" applyFont="1" applyFill="1" applyBorder="1" applyAlignment="1">
      <alignment horizontal="right" vertical="center" wrapText="1"/>
    </xf>
    <xf numFmtId="0" fontId="50" fillId="2" borderId="3" xfId="0" applyFont="1" applyFill="1" applyBorder="1" applyAlignment="1">
      <alignment wrapText="1"/>
    </xf>
    <xf numFmtId="9" fontId="50" fillId="3" borderId="3" xfId="57" applyFont="1" applyFill="1" applyBorder="1" applyAlignment="1">
      <alignment horizontal="right" vertical="center" wrapText="1"/>
    </xf>
    <xf numFmtId="0" fontId="70" fillId="3" borderId="6" xfId="0" applyFont="1" applyFill="1" applyBorder="1" applyAlignment="1">
      <alignment vertical="center" wrapText="1"/>
    </xf>
    <xf numFmtId="9" fontId="50" fillId="3" borderId="0" xfId="57" applyFont="1" applyFill="1" applyAlignment="1">
      <alignment horizontal="center" vertical="center" wrapText="1"/>
    </xf>
    <xf numFmtId="9" fontId="50" fillId="3" borderId="7" xfId="57" applyFont="1" applyFill="1" applyBorder="1" applyAlignment="1">
      <alignment horizontal="right" vertical="center" wrapText="1"/>
    </xf>
    <xf numFmtId="9" fontId="50" fillId="3" borderId="0" xfId="57" applyFont="1" applyFill="1" applyBorder="1" applyAlignment="1">
      <alignment horizontal="right" vertical="center" wrapText="1"/>
    </xf>
    <xf numFmtId="165" fontId="70" fillId="2" borderId="6" xfId="0" applyNumberFormat="1" applyFont="1" applyFill="1" applyBorder="1" applyAlignment="1">
      <alignment horizontal="right" vertical="center" wrapText="1"/>
    </xf>
    <xf numFmtId="165" fontId="70" fillId="2" borderId="3" xfId="0" applyNumberFormat="1" applyFont="1" applyFill="1" applyBorder="1" applyAlignment="1">
      <alignment vertical="center" wrapText="1"/>
    </xf>
    <xf numFmtId="171" fontId="52" fillId="3" borderId="3" xfId="56" applyNumberFormat="1" applyFont="1" applyFill="1" applyBorder="1" applyAlignment="1">
      <alignment horizontal="right" vertical="center" wrapText="1"/>
    </xf>
    <xf numFmtId="165" fontId="70" fillId="2" borderId="3" xfId="0" applyNumberFormat="1" applyFont="1" applyFill="1" applyBorder="1" applyAlignment="1">
      <alignment horizontal="right" vertical="center" wrapText="1"/>
    </xf>
    <xf numFmtId="165" fontId="70" fillId="2" borderId="6" xfId="0" applyNumberFormat="1" applyFont="1" applyFill="1" applyBorder="1" applyAlignment="1">
      <alignment horizontal="center" vertical="center" wrapText="1"/>
    </xf>
    <xf numFmtId="9" fontId="50" fillId="3" borderId="3" xfId="57" applyFont="1" applyFill="1" applyBorder="1" applyAlignment="1">
      <alignment horizontal="center" vertical="center" wrapText="1"/>
    </xf>
    <xf numFmtId="0" fontId="72" fillId="3" borderId="0" xfId="0" applyFont="1" applyFill="1"/>
    <xf numFmtId="1" fontId="50" fillId="3" borderId="0" xfId="56" applyNumberFormat="1" applyFont="1" applyFill="1" applyAlignment="1">
      <alignment horizontal="right" vertical="center" wrapText="1"/>
    </xf>
    <xf numFmtId="1" fontId="50" fillId="3" borderId="3" xfId="56" applyNumberFormat="1" applyFont="1" applyFill="1" applyBorder="1" applyAlignment="1">
      <alignment horizontal="right" vertical="center" wrapText="1"/>
    </xf>
    <xf numFmtId="0" fontId="50" fillId="2" borderId="7" xfId="0" applyFont="1" applyFill="1" applyBorder="1" applyAlignment="1">
      <alignment wrapText="1"/>
    </xf>
    <xf numFmtId="1" fontId="50" fillId="3" borderId="7" xfId="56" applyNumberFormat="1" applyFont="1" applyFill="1" applyBorder="1" applyAlignment="1">
      <alignment horizontal="right" vertical="center" wrapText="1"/>
    </xf>
    <xf numFmtId="1" fontId="50" fillId="3" borderId="0" xfId="56" applyNumberFormat="1" applyFont="1" applyFill="1" applyBorder="1" applyAlignment="1">
      <alignment horizontal="right" vertical="center" wrapText="1"/>
    </xf>
    <xf numFmtId="0" fontId="44" fillId="11" borderId="0" xfId="0" applyFont="1" applyFill="1" applyAlignment="1">
      <alignment horizontal="left" vertical="center" wrapText="1"/>
    </xf>
    <xf numFmtId="0" fontId="73" fillId="3" borderId="0" xfId="0" applyFont="1" applyFill="1"/>
    <xf numFmtId="9" fontId="51" fillId="3" borderId="0" xfId="57" applyFont="1" applyFill="1" applyAlignment="1">
      <alignment horizontal="center"/>
    </xf>
    <xf numFmtId="1" fontId="51" fillId="3" borderId="0" xfId="0" applyNumberFormat="1" applyFont="1" applyFill="1" applyAlignment="1">
      <alignment horizontal="center"/>
    </xf>
    <xf numFmtId="0" fontId="76" fillId="3" borderId="0" xfId="0" applyFont="1" applyFill="1" applyAlignment="1">
      <alignment wrapText="1"/>
    </xf>
    <xf numFmtId="0" fontId="75" fillId="0" borderId="31" xfId="0" applyFont="1" applyBorder="1" applyAlignment="1">
      <alignment wrapText="1"/>
    </xf>
    <xf numFmtId="0" fontId="77" fillId="0" borderId="31" xfId="0" applyFont="1" applyBorder="1" applyAlignment="1">
      <alignment wrapText="1"/>
    </xf>
    <xf numFmtId="0" fontId="77" fillId="0" borderId="31" xfId="0" applyFont="1" applyBorder="1" applyAlignment="1">
      <alignment horizontal="center" wrapText="1"/>
    </xf>
    <xf numFmtId="0" fontId="75" fillId="0" borderId="32" xfId="0" applyFont="1" applyBorder="1" applyAlignment="1">
      <alignment wrapText="1"/>
    </xf>
    <xf numFmtId="0" fontId="77" fillId="0" borderId="32" xfId="0" applyFont="1" applyBorder="1" applyAlignment="1">
      <alignment wrapText="1"/>
    </xf>
    <xf numFmtId="0" fontId="77" fillId="0" borderId="32" xfId="0" applyFont="1" applyBorder="1" applyAlignment="1">
      <alignment horizontal="center" wrapText="1"/>
    </xf>
    <xf numFmtId="0" fontId="0" fillId="3" borderId="33" xfId="0" applyFill="1" applyBorder="1"/>
    <xf numFmtId="0" fontId="78" fillId="0" borderId="34" xfId="0" applyFont="1" applyBorder="1"/>
    <xf numFmtId="0" fontId="79" fillId="3" borderId="35" xfId="11" applyFont="1" applyBorder="1" applyAlignment="1">
      <alignment horizontal="left" vertical="center" wrapText="1"/>
    </xf>
    <xf numFmtId="0" fontId="79" fillId="3" borderId="35" xfId="11" applyFont="1" applyBorder="1" applyAlignment="1">
      <alignment horizontal="left" vertical="center"/>
    </xf>
    <xf numFmtId="0" fontId="11" fillId="3" borderId="0" xfId="0" applyFont="1" applyFill="1" applyAlignment="1">
      <alignment horizontal="left"/>
    </xf>
    <xf numFmtId="0" fontId="13" fillId="3" borderId="0" xfId="0" applyFont="1" applyFill="1" applyAlignment="1">
      <alignment horizontal="left" vertical="center"/>
    </xf>
    <xf numFmtId="0" fontId="50" fillId="2" borderId="0" xfId="0" applyFont="1" applyFill="1" applyAlignment="1">
      <alignment horizontal="left" wrapText="1" indent="1"/>
    </xf>
    <xf numFmtId="0" fontId="66" fillId="3" borderId="18" xfId="0" applyFont="1" applyFill="1" applyBorder="1"/>
    <xf numFmtId="1" fontId="50" fillId="3" borderId="0" xfId="0" applyNumberFormat="1" applyFont="1" applyFill="1" applyAlignment="1">
      <alignment horizontal="right" vertical="center" wrapText="1"/>
    </xf>
    <xf numFmtId="171" fontId="87" fillId="3" borderId="7" xfId="56" applyNumberFormat="1" applyFont="1" applyFill="1" applyBorder="1" applyAlignment="1">
      <alignment horizontal="right" vertical="center" wrapText="1"/>
    </xf>
    <xf numFmtId="171" fontId="87" fillId="3" borderId="37" xfId="56" applyNumberFormat="1" applyFont="1" applyFill="1" applyBorder="1" applyAlignment="1">
      <alignment horizontal="right" vertical="center" wrapText="1"/>
    </xf>
    <xf numFmtId="0" fontId="48" fillId="0" borderId="11" xfId="0" applyFont="1" applyBorder="1" applyAlignment="1">
      <alignment vertical="center" wrapText="1"/>
    </xf>
    <xf numFmtId="169" fontId="82" fillId="3" borderId="0" xfId="0" applyNumberFormat="1" applyFont="1" applyFill="1" applyAlignment="1">
      <alignment horizontal="right" vertical="center" wrapText="1"/>
    </xf>
    <xf numFmtId="165" fontId="67" fillId="2" borderId="22" xfId="0" applyNumberFormat="1" applyFont="1" applyFill="1" applyBorder="1" applyAlignment="1">
      <alignment horizontal="center" vertical="center" wrapText="1"/>
    </xf>
    <xf numFmtId="174" fontId="50" fillId="3" borderId="0" xfId="56" applyNumberFormat="1" applyFont="1" applyFill="1" applyAlignment="1">
      <alignment horizontal="right" vertical="center" wrapText="1"/>
    </xf>
    <xf numFmtId="174" fontId="50" fillId="3" borderId="22" xfId="56" applyNumberFormat="1" applyFont="1" applyFill="1" applyBorder="1" applyAlignment="1">
      <alignment horizontal="right" vertical="center" wrapText="1"/>
    </xf>
    <xf numFmtId="174" fontId="67" fillId="2" borderId="22" xfId="0" applyNumberFormat="1" applyFont="1" applyFill="1" applyBorder="1" applyAlignment="1">
      <alignment horizontal="right" vertical="center" wrapText="1"/>
    </xf>
    <xf numFmtId="174" fontId="67" fillId="0" borderId="22" xfId="0" applyNumberFormat="1" applyFont="1" applyBorder="1" applyAlignment="1">
      <alignment horizontal="right" vertical="center" wrapText="1"/>
    </xf>
    <xf numFmtId="2" fontId="50" fillId="3" borderId="0" xfId="56" applyNumberFormat="1" applyFont="1" applyFill="1" applyBorder="1" applyAlignment="1">
      <alignment horizontal="right" vertical="center" wrapText="1"/>
    </xf>
    <xf numFmtId="2" fontId="50" fillId="3" borderId="22" xfId="56" applyNumberFormat="1" applyFont="1" applyFill="1" applyBorder="1" applyAlignment="1">
      <alignment horizontal="right" vertical="center" wrapText="1"/>
    </xf>
    <xf numFmtId="43" fontId="52" fillId="0" borderId="28" xfId="56" applyFont="1" applyFill="1" applyBorder="1" applyAlignment="1">
      <alignment horizontal="right" vertical="center" wrapText="1"/>
    </xf>
    <xf numFmtId="0" fontId="48" fillId="3" borderId="15" xfId="0" applyFont="1" applyFill="1" applyBorder="1" applyAlignment="1">
      <alignment vertical="center" wrapText="1"/>
    </xf>
    <xf numFmtId="0" fontId="70" fillId="3" borderId="26" xfId="0" applyFont="1" applyFill="1" applyBorder="1" applyAlignment="1">
      <alignment vertical="center" wrapText="1"/>
    </xf>
    <xf numFmtId="0" fontId="89" fillId="3" borderId="0" xfId="0" applyFont="1" applyFill="1" applyAlignment="1">
      <alignment horizontal="center" vertical="center" wrapText="1"/>
    </xf>
    <xf numFmtId="176" fontId="51" fillId="3" borderId="0" xfId="0" applyNumberFormat="1" applyFont="1" applyFill="1" applyAlignment="1">
      <alignment horizontal="right"/>
    </xf>
    <xf numFmtId="168" fontId="55" fillId="3" borderId="15" xfId="0" applyNumberFormat="1" applyFont="1" applyFill="1" applyBorder="1" applyAlignment="1">
      <alignment horizontal="right"/>
    </xf>
    <xf numFmtId="9" fontId="52" fillId="3" borderId="12" xfId="57" applyFont="1" applyFill="1" applyBorder="1" applyAlignment="1">
      <alignment horizontal="right" wrapText="1"/>
    </xf>
    <xf numFmtId="0" fontId="58" fillId="3" borderId="46" xfId="0" applyFont="1" applyFill="1" applyBorder="1" applyAlignment="1">
      <alignment horizontal="center" vertical="center" textRotation="90" wrapText="1"/>
    </xf>
    <xf numFmtId="0" fontId="58" fillId="3" borderId="16" xfId="0" applyFont="1" applyFill="1" applyBorder="1" applyAlignment="1">
      <alignment horizontal="center" vertical="center" textRotation="90" wrapText="1"/>
    </xf>
    <xf numFmtId="0" fontId="58" fillId="6" borderId="16" xfId="0" applyFont="1" applyFill="1" applyBorder="1" applyAlignment="1">
      <alignment horizontal="center" vertical="center" textRotation="90" wrapText="1"/>
    </xf>
    <xf numFmtId="0" fontId="58" fillId="3" borderId="43" xfId="0" applyFont="1" applyFill="1" applyBorder="1" applyAlignment="1">
      <alignment horizontal="center" vertical="center" textRotation="90" wrapText="1"/>
    </xf>
    <xf numFmtId="0" fontId="62" fillId="2" borderId="47" xfId="0" applyFont="1" applyFill="1" applyBorder="1" applyAlignment="1">
      <alignment wrapText="1"/>
    </xf>
    <xf numFmtId="0" fontId="49" fillId="2" borderId="47" xfId="0" applyFont="1" applyFill="1" applyBorder="1" applyAlignment="1">
      <alignment wrapText="1"/>
    </xf>
    <xf numFmtId="10" fontId="75" fillId="0" borderId="32" xfId="0" applyNumberFormat="1" applyFont="1" applyBorder="1" applyAlignment="1">
      <alignment horizontal="center" wrapText="1"/>
    </xf>
    <xf numFmtId="0" fontId="62" fillId="2" borderId="43" xfId="0" applyFont="1" applyFill="1" applyBorder="1" applyAlignment="1">
      <alignment wrapText="1"/>
    </xf>
    <xf numFmtId="0" fontId="49" fillId="2" borderId="43" xfId="0" applyFont="1" applyFill="1" applyBorder="1" applyAlignment="1">
      <alignment wrapText="1"/>
    </xf>
    <xf numFmtId="0" fontId="64" fillId="3" borderId="0" xfId="0" applyFont="1" applyFill="1" applyAlignment="1">
      <alignment vertical="center" wrapText="1"/>
    </xf>
    <xf numFmtId="0" fontId="54" fillId="3" borderId="0" xfId="0" applyFont="1" applyFill="1" applyAlignment="1">
      <alignment vertical="center"/>
    </xf>
    <xf numFmtId="0" fontId="67" fillId="0" borderId="22" xfId="0" applyFont="1" applyBorder="1" applyAlignment="1">
      <alignment horizontal="center" vertical="center" wrapText="1"/>
    </xf>
    <xf numFmtId="1" fontId="50" fillId="3" borderId="22" xfId="56" applyNumberFormat="1" applyFont="1" applyFill="1" applyBorder="1" applyAlignment="1">
      <alignment horizontal="right" vertical="center" wrapText="1"/>
    </xf>
    <xf numFmtId="0" fontId="90" fillId="3" borderId="0" xfId="0" applyFont="1" applyFill="1"/>
    <xf numFmtId="0" fontId="91" fillId="3" borderId="0" xfId="0" applyFont="1" applyFill="1"/>
    <xf numFmtId="177" fontId="50" fillId="3" borderId="0" xfId="0" applyNumberFormat="1" applyFont="1" applyFill="1" applyAlignment="1">
      <alignment horizontal="right" vertical="center" wrapText="1"/>
    </xf>
    <xf numFmtId="177" fontId="50" fillId="3" borderId="22" xfId="0" applyNumberFormat="1" applyFont="1" applyFill="1" applyBorder="1" applyAlignment="1">
      <alignment horizontal="right" vertical="center" wrapText="1"/>
    </xf>
    <xf numFmtId="177" fontId="50" fillId="3" borderId="0" xfId="58" applyNumberFormat="1" applyFont="1" applyFill="1" applyAlignment="1">
      <alignment horizontal="right" vertical="center" wrapText="1"/>
    </xf>
    <xf numFmtId="0" fontId="94" fillId="3" borderId="0" xfId="0" applyFont="1" applyFill="1" applyAlignment="1">
      <alignment vertical="center"/>
    </xf>
    <xf numFmtId="0" fontId="0" fillId="3" borderId="0" xfId="0" applyFill="1" applyAlignment="1">
      <alignment horizontal="left"/>
    </xf>
    <xf numFmtId="171" fontId="50" fillId="3" borderId="0" xfId="56" applyNumberFormat="1" applyFont="1" applyFill="1" applyBorder="1" applyAlignment="1">
      <alignment horizontal="right" vertical="center" wrapText="1"/>
    </xf>
    <xf numFmtId="0" fontId="50" fillId="2" borderId="20" xfId="0" applyFont="1" applyFill="1" applyBorder="1" applyAlignment="1">
      <alignment wrapText="1"/>
    </xf>
    <xf numFmtId="171" fontId="50" fillId="3" borderId="20" xfId="56" applyNumberFormat="1" applyFont="1" applyFill="1" applyBorder="1" applyAlignment="1">
      <alignment horizontal="right" vertical="center" wrapText="1"/>
    </xf>
    <xf numFmtId="0" fontId="94" fillId="3" borderId="0" xfId="0" applyFont="1" applyFill="1" applyAlignment="1">
      <alignment vertical="center" wrapText="1"/>
    </xf>
    <xf numFmtId="0" fontId="94" fillId="3" borderId="0" xfId="0" applyFont="1" applyFill="1" applyAlignment="1">
      <alignment horizontal="left" vertical="top"/>
    </xf>
    <xf numFmtId="0" fontId="94" fillId="3" borderId="0" xfId="0" applyFont="1" applyFill="1" applyAlignment="1">
      <alignment horizontal="left" vertical="top" wrapText="1"/>
    </xf>
    <xf numFmtId="0" fontId="100" fillId="0" borderId="0" xfId="0" applyFont="1" applyAlignment="1">
      <alignment horizontal="left" vertical="center" indent="3"/>
    </xf>
    <xf numFmtId="0" fontId="91" fillId="3" borderId="0" xfId="0" applyFont="1" applyFill="1" applyAlignment="1">
      <alignment horizontal="left" vertical="center"/>
    </xf>
    <xf numFmtId="0" fontId="53" fillId="3" borderId="0" xfId="0" applyFont="1" applyFill="1" applyAlignment="1">
      <alignment horizontal="left" vertical="top"/>
    </xf>
    <xf numFmtId="9" fontId="50" fillId="3" borderId="7" xfId="57" applyFont="1" applyFill="1" applyBorder="1" applyAlignment="1">
      <alignment horizontal="center" vertical="center" wrapText="1"/>
    </xf>
    <xf numFmtId="0" fontId="50" fillId="2" borderId="37" xfId="0" applyFont="1" applyFill="1" applyBorder="1" applyAlignment="1">
      <alignment horizontal="left" wrapText="1"/>
    </xf>
    <xf numFmtId="9" fontId="50" fillId="3" borderId="37" xfId="57" applyFont="1" applyFill="1" applyBorder="1" applyAlignment="1">
      <alignment horizontal="center" vertical="center" wrapText="1"/>
    </xf>
    <xf numFmtId="9" fontId="50" fillId="3" borderId="49" xfId="57" applyFont="1" applyFill="1" applyBorder="1" applyAlignment="1">
      <alignment horizontal="center" vertical="center" wrapText="1"/>
    </xf>
    <xf numFmtId="9" fontId="50" fillId="3" borderId="48" xfId="57" applyFont="1" applyFill="1" applyBorder="1" applyAlignment="1">
      <alignment horizontal="center" vertical="center" wrapText="1"/>
    </xf>
    <xf numFmtId="9" fontId="82" fillId="3" borderId="48" xfId="57" quotePrefix="1" applyFont="1" applyFill="1" applyBorder="1" applyAlignment="1">
      <alignment horizontal="center" vertical="center" wrapText="1"/>
    </xf>
    <xf numFmtId="0" fontId="0" fillId="10" borderId="0" xfId="0" applyFill="1" applyAlignment="1">
      <alignment horizontal="center" vertical="center"/>
    </xf>
    <xf numFmtId="0" fontId="0" fillId="10" borderId="0" xfId="0" applyFill="1"/>
    <xf numFmtId="0" fontId="11" fillId="10" borderId="0" xfId="0" applyFont="1" applyFill="1"/>
    <xf numFmtId="0" fontId="11" fillId="3" borderId="0" xfId="0" applyFont="1" applyFill="1" applyAlignment="1">
      <alignment horizontal="left" vertical="center"/>
    </xf>
    <xf numFmtId="0" fontId="0" fillId="7" borderId="0" xfId="0" applyFill="1" applyAlignment="1">
      <alignment horizontal="left"/>
    </xf>
    <xf numFmtId="0" fontId="0" fillId="0" borderId="0" xfId="0" applyAlignment="1">
      <alignment horizontal="left"/>
    </xf>
    <xf numFmtId="0" fontId="11" fillId="10" borderId="52" xfId="0" applyFont="1" applyFill="1" applyBorder="1"/>
    <xf numFmtId="0" fontId="108" fillId="0" borderId="34" xfId="0" applyFont="1" applyBorder="1"/>
    <xf numFmtId="0" fontId="66" fillId="0" borderId="34" xfId="0" applyFont="1" applyBorder="1"/>
    <xf numFmtId="0" fontId="109" fillId="3" borderId="0" xfId="0" applyFont="1" applyFill="1"/>
    <xf numFmtId="0" fontId="112" fillId="3" borderId="0" xfId="0" applyFont="1" applyFill="1"/>
    <xf numFmtId="0" fontId="118" fillId="3" borderId="0" xfId="0" applyFont="1" applyFill="1"/>
    <xf numFmtId="0" fontId="119" fillId="3" borderId="9" xfId="0" applyFont="1" applyFill="1" applyBorder="1" applyAlignment="1">
      <alignment vertical="center" wrapText="1"/>
    </xf>
    <xf numFmtId="0" fontId="120" fillId="3" borderId="8" xfId="0" applyFont="1" applyFill="1" applyBorder="1" applyAlignment="1">
      <alignment vertical="center" wrapText="1"/>
    </xf>
    <xf numFmtId="0" fontId="120" fillId="3" borderId="9" xfId="0" applyFont="1" applyFill="1" applyBorder="1" applyAlignment="1">
      <alignment vertical="center" wrapText="1"/>
    </xf>
    <xf numFmtId="0" fontId="121" fillId="3" borderId="8" xfId="0" applyFont="1" applyFill="1" applyBorder="1" applyAlignment="1">
      <alignment vertical="center" wrapText="1"/>
    </xf>
    <xf numFmtId="0" fontId="121" fillId="3" borderId="9" xfId="0" applyFont="1" applyFill="1" applyBorder="1" applyAlignment="1">
      <alignment vertical="center" wrapText="1"/>
    </xf>
    <xf numFmtId="0" fontId="122" fillId="3" borderId="8" xfId="0" applyFont="1" applyFill="1" applyBorder="1" applyAlignment="1">
      <alignment vertical="center" wrapText="1"/>
    </xf>
    <xf numFmtId="0" fontId="78" fillId="3" borderId="34" xfId="0" applyFont="1" applyFill="1" applyBorder="1"/>
    <xf numFmtId="0" fontId="91" fillId="3" borderId="0" xfId="0" applyFont="1" applyFill="1" applyAlignment="1">
      <alignment horizontal="left" vertical="center" wrapText="1"/>
    </xf>
    <xf numFmtId="0" fontId="70" fillId="3" borderId="53" xfId="0" applyFont="1" applyFill="1" applyBorder="1" applyAlignment="1">
      <alignment vertical="center" wrapText="1"/>
    </xf>
    <xf numFmtId="0" fontId="65" fillId="3" borderId="0" xfId="0" applyFont="1" applyFill="1"/>
    <xf numFmtId="0" fontId="44" fillId="12" borderId="0" xfId="0" applyFont="1" applyFill="1" applyAlignment="1">
      <alignment horizontal="left" vertical="center" wrapText="1"/>
    </xf>
    <xf numFmtId="0" fontId="76" fillId="3" borderId="0" xfId="0" applyFont="1" applyFill="1" applyAlignment="1">
      <alignment horizontal="left" wrapText="1"/>
    </xf>
    <xf numFmtId="0" fontId="58" fillId="0" borderId="14" xfId="0" applyFont="1" applyBorder="1" applyAlignment="1">
      <alignment horizontal="left" vertical="center" wrapText="1"/>
    </xf>
    <xf numFmtId="0" fontId="58" fillId="0" borderId="43" xfId="0" applyFont="1" applyBorder="1" applyAlignment="1">
      <alignment horizontal="left" vertical="center" wrapText="1"/>
    </xf>
    <xf numFmtId="0" fontId="44" fillId="4" borderId="0" xfId="0" applyFont="1" applyFill="1" applyAlignment="1">
      <alignment horizontal="left" vertical="center" wrapText="1"/>
    </xf>
    <xf numFmtId="0" fontId="44" fillId="13" borderId="0" xfId="0" applyFont="1" applyFill="1" applyAlignment="1">
      <alignment horizontal="left" vertical="center" wrapText="1"/>
    </xf>
    <xf numFmtId="0" fontId="0" fillId="3" borderId="0" xfId="0" applyFill="1" applyAlignment="1">
      <alignment horizontal="right"/>
    </xf>
    <xf numFmtId="0" fontId="117" fillId="3" borderId="9" xfId="0" applyFont="1" applyFill="1" applyBorder="1" applyAlignment="1">
      <alignment horizontal="right" vertical="center"/>
    </xf>
    <xf numFmtId="0" fontId="43" fillId="3" borderId="0" xfId="0" applyFont="1" applyFill="1" applyAlignment="1">
      <alignment horizontal="right" vertical="center"/>
    </xf>
    <xf numFmtId="0" fontId="11" fillId="3" borderId="0" xfId="0" applyFont="1" applyFill="1" applyAlignment="1">
      <alignment horizontal="right"/>
    </xf>
    <xf numFmtId="0" fontId="111" fillId="3" borderId="8" xfId="0" applyFont="1" applyFill="1" applyBorder="1" applyAlignment="1">
      <alignment horizontal="right" vertical="center"/>
    </xf>
    <xf numFmtId="0" fontId="111" fillId="3" borderId="9" xfId="0" applyFont="1" applyFill="1" applyBorder="1" applyAlignment="1">
      <alignment horizontal="right" vertical="center"/>
    </xf>
    <xf numFmtId="0" fontId="111" fillId="3" borderId="39" xfId="0" applyFont="1" applyFill="1" applyBorder="1" applyAlignment="1">
      <alignment horizontal="right" vertical="center"/>
    </xf>
    <xf numFmtId="0" fontId="11" fillId="3" borderId="0" xfId="0" applyFont="1" applyFill="1" applyAlignment="1">
      <alignment horizontal="right" vertical="center"/>
    </xf>
    <xf numFmtId="0" fontId="48" fillId="3" borderId="11" xfId="0" applyFont="1" applyFill="1" applyBorder="1" applyAlignment="1">
      <alignment vertical="center"/>
    </xf>
    <xf numFmtId="0" fontId="50" fillId="2" borderId="0" xfId="0" applyFont="1" applyFill="1"/>
    <xf numFmtId="0" fontId="50" fillId="2" borderId="38" xfId="0" applyFont="1" applyFill="1" applyBorder="1"/>
    <xf numFmtId="0" fontId="50" fillId="2" borderId="17" xfId="0" applyFont="1" applyFill="1" applyBorder="1"/>
    <xf numFmtId="0" fontId="50" fillId="2" borderId="57" xfId="0" applyFont="1" applyFill="1" applyBorder="1"/>
    <xf numFmtId="0" fontId="124" fillId="2" borderId="17" xfId="0" applyFont="1" applyFill="1" applyBorder="1"/>
    <xf numFmtId="0" fontId="124" fillId="2" borderId="38" xfId="0" applyFont="1" applyFill="1" applyBorder="1"/>
    <xf numFmtId="0" fontId="124" fillId="2" borderId="57" xfId="0" applyFont="1" applyFill="1" applyBorder="1"/>
    <xf numFmtId="0" fontId="128" fillId="3" borderId="0" xfId="0" applyFont="1" applyFill="1" applyAlignment="1">
      <alignment horizontal="center" vertical="center"/>
    </xf>
    <xf numFmtId="0" fontId="52" fillId="2" borderId="0" xfId="0" applyFont="1" applyFill="1"/>
    <xf numFmtId="0" fontId="50" fillId="2" borderId="0" xfId="0" applyFont="1" applyFill="1" applyAlignment="1">
      <alignment horizontal="left"/>
    </xf>
    <xf numFmtId="0" fontId="52" fillId="2" borderId="12" xfId="0" applyFont="1" applyFill="1" applyBorder="1" applyAlignment="1">
      <alignment horizontal="left"/>
    </xf>
    <xf numFmtId="0" fontId="48" fillId="0" borderId="11" xfId="0" applyFont="1" applyBorder="1" applyAlignment="1">
      <alignment vertical="center"/>
    </xf>
    <xf numFmtId="0" fontId="48" fillId="3" borderId="13" xfId="0" applyFont="1" applyFill="1" applyBorder="1" applyAlignment="1">
      <alignment vertical="center"/>
    </xf>
    <xf numFmtId="0" fontId="52" fillId="2" borderId="15" xfId="0" applyFont="1" applyFill="1" applyBorder="1"/>
    <xf numFmtId="0" fontId="48" fillId="3" borderId="14" xfId="0" applyFont="1" applyFill="1" applyBorder="1" applyAlignment="1">
      <alignment vertical="center"/>
    </xf>
    <xf numFmtId="0" fontId="57" fillId="3" borderId="0" xfId="0" applyFont="1" applyFill="1" applyAlignment="1">
      <alignment horizontal="center" vertical="center" textRotation="180"/>
    </xf>
    <xf numFmtId="0" fontId="62" fillId="2" borderId="47" xfId="0" applyFont="1" applyFill="1" applyBorder="1"/>
    <xf numFmtId="0" fontId="75" fillId="0" borderId="32" xfId="0" applyFont="1" applyBorder="1"/>
    <xf numFmtId="0" fontId="62" fillId="2" borderId="13" xfId="0" applyFont="1" applyFill="1" applyBorder="1"/>
    <xf numFmtId="0" fontId="75" fillId="0" borderId="31" xfId="0" applyFont="1" applyBorder="1"/>
    <xf numFmtId="0" fontId="59" fillId="3" borderId="0" xfId="0" applyFont="1" applyFill="1"/>
    <xf numFmtId="0" fontId="62" fillId="2" borderId="43" xfId="0" applyFont="1" applyFill="1" applyBorder="1"/>
    <xf numFmtId="0" fontId="67" fillId="3" borderId="21" xfId="0" applyFont="1" applyFill="1" applyBorder="1" applyAlignment="1">
      <alignment vertical="center"/>
    </xf>
    <xf numFmtId="0" fontId="50" fillId="2" borderId="22" xfId="0" applyFont="1" applyFill="1" applyBorder="1"/>
    <xf numFmtId="0" fontId="52" fillId="2" borderId="22" xfId="0" applyFont="1" applyFill="1" applyBorder="1" applyAlignment="1">
      <alignment horizontal="left"/>
    </xf>
    <xf numFmtId="0" fontId="67" fillId="3" borderId="22" xfId="0" applyFont="1" applyFill="1" applyBorder="1" applyAlignment="1">
      <alignment vertical="center"/>
    </xf>
    <xf numFmtId="0" fontId="52" fillId="2" borderId="22" xfId="0" applyFont="1" applyFill="1" applyBorder="1"/>
    <xf numFmtId="0" fontId="67" fillId="3" borderId="19" xfId="0" applyFont="1" applyFill="1" applyBorder="1" applyAlignment="1">
      <alignment vertical="center"/>
    </xf>
    <xf numFmtId="0" fontId="14" fillId="3" borderId="0" xfId="0" applyFont="1" applyFill="1"/>
    <xf numFmtId="0" fontId="52" fillId="2" borderId="19" xfId="0" applyFont="1" applyFill="1" applyBorder="1"/>
    <xf numFmtId="0" fontId="67" fillId="3" borderId="23" xfId="0" applyFont="1" applyFill="1" applyBorder="1" applyAlignment="1">
      <alignment vertical="center"/>
    </xf>
    <xf numFmtId="0" fontId="18" fillId="3" borderId="0" xfId="0" applyFont="1" applyFill="1"/>
    <xf numFmtId="0" fontId="13" fillId="2" borderId="22" xfId="27" applyFont="1" applyFill="1" applyBorder="1"/>
    <xf numFmtId="0" fontId="50" fillId="2" borderId="0" xfId="0" applyFont="1" applyFill="1" applyAlignment="1">
      <alignment horizontal="left" vertical="center"/>
    </xf>
    <xf numFmtId="0" fontId="129" fillId="3" borderId="0" xfId="0" applyFont="1" applyFill="1"/>
    <xf numFmtId="0" fontId="70" fillId="3" borderId="25" xfId="0" applyFont="1" applyFill="1" applyBorder="1" applyAlignment="1">
      <alignment vertical="center"/>
    </xf>
    <xf numFmtId="0" fontId="50" fillId="2" borderId="26" xfId="0" applyFont="1" applyFill="1" applyBorder="1"/>
    <xf numFmtId="0" fontId="50" fillId="2" borderId="27" xfId="0" applyFont="1" applyFill="1" applyBorder="1" applyAlignment="1">
      <alignment horizontal="left" vertical="center"/>
    </xf>
    <xf numFmtId="0" fontId="105" fillId="10" borderId="27" xfId="0" applyFont="1" applyFill="1" applyBorder="1" applyAlignment="1">
      <alignment horizontal="left" vertical="center"/>
    </xf>
    <xf numFmtId="0" fontId="69" fillId="3" borderId="24" xfId="0" applyFont="1" applyFill="1" applyBorder="1"/>
    <xf numFmtId="0" fontId="70" fillId="3" borderId="3" xfId="0" applyFont="1" applyFill="1" applyBorder="1" applyAlignment="1">
      <alignment vertical="center"/>
    </xf>
    <xf numFmtId="0" fontId="50" fillId="2" borderId="0" xfId="0" applyFont="1" applyFill="1" applyAlignment="1">
      <alignment vertical="center"/>
    </xf>
    <xf numFmtId="0" fontId="50" fillId="2" borderId="3" xfId="0" applyFont="1" applyFill="1" applyBorder="1" applyAlignment="1">
      <alignment vertical="center"/>
    </xf>
    <xf numFmtId="0" fontId="70" fillId="3" borderId="6" xfId="0" applyFont="1" applyFill="1" applyBorder="1" applyAlignment="1">
      <alignment vertical="center"/>
    </xf>
    <xf numFmtId="0" fontId="50" fillId="2" borderId="6" xfId="0" applyFont="1" applyFill="1" applyBorder="1" applyAlignment="1">
      <alignment vertical="center"/>
    </xf>
    <xf numFmtId="0" fontId="50" fillId="2" borderId="3" xfId="0" applyFont="1" applyFill="1" applyBorder="1"/>
    <xf numFmtId="0" fontId="52" fillId="2" borderId="3" xfId="0" applyFont="1" applyFill="1" applyBorder="1"/>
    <xf numFmtId="0" fontId="87" fillId="2" borderId="7" xfId="0" applyFont="1" applyFill="1" applyBorder="1"/>
    <xf numFmtId="0" fontId="87" fillId="2" borderId="37" xfId="0" applyFont="1" applyFill="1" applyBorder="1"/>
    <xf numFmtId="0" fontId="52" fillId="2" borderId="28" xfId="0" applyFont="1" applyFill="1" applyBorder="1"/>
    <xf numFmtId="0" fontId="50" fillId="2" borderId="48" xfId="0" applyFont="1" applyFill="1" applyBorder="1"/>
    <xf numFmtId="0" fontId="24" fillId="3" borderId="0" xfId="22" applyFill="1">
      <alignment horizontal="left"/>
    </xf>
    <xf numFmtId="2" fontId="32" fillId="3" borderId="0" xfId="12" applyBorder="1"/>
    <xf numFmtId="2" fontId="32" fillId="3" borderId="0" xfId="12" applyBorder="1" applyAlignment="1">
      <alignment vertical="top"/>
    </xf>
    <xf numFmtId="0" fontId="50" fillId="2" borderId="7" xfId="0" applyFont="1" applyFill="1" applyBorder="1" applyAlignment="1">
      <alignment horizontal="left" vertical="center"/>
    </xf>
    <xf numFmtId="0" fontId="50" fillId="2" borderId="49" xfId="0" applyFont="1" applyFill="1" applyBorder="1" applyAlignment="1">
      <alignment horizontal="left" vertical="center"/>
    </xf>
    <xf numFmtId="0" fontId="50" fillId="2" borderId="3" xfId="0" applyFont="1" applyFill="1" applyBorder="1" applyAlignment="1">
      <alignment horizontal="left" vertical="center"/>
    </xf>
    <xf numFmtId="0" fontId="50" fillId="2" borderId="7" xfId="0" applyFont="1" applyFill="1" applyBorder="1" applyAlignment="1">
      <alignment horizontal="left"/>
    </xf>
    <xf numFmtId="0" fontId="50" fillId="2" borderId="37" xfId="0" applyFont="1" applyFill="1" applyBorder="1" applyAlignment="1">
      <alignment horizontal="left"/>
    </xf>
    <xf numFmtId="0" fontId="70" fillId="3" borderId="53" xfId="0" applyFont="1" applyFill="1" applyBorder="1" applyAlignment="1">
      <alignment vertical="center"/>
    </xf>
    <xf numFmtId="165" fontId="70" fillId="2" borderId="3" xfId="0" applyNumberFormat="1" applyFont="1" applyFill="1" applyBorder="1" applyAlignment="1">
      <alignment vertical="center"/>
    </xf>
    <xf numFmtId="0" fontId="50" fillId="2" borderId="7" xfId="0" applyFont="1" applyFill="1" applyBorder="1"/>
    <xf numFmtId="0" fontId="35" fillId="3" borderId="0" xfId="0" applyFont="1" applyFill="1" applyAlignment="1">
      <alignment vertical="center" wrapText="1"/>
    </xf>
    <xf numFmtId="0" fontId="50" fillId="2" borderId="0" xfId="0" quotePrefix="1" applyFont="1" applyFill="1"/>
    <xf numFmtId="1" fontId="50" fillId="3" borderId="26" xfId="57" applyNumberFormat="1" applyFont="1" applyFill="1" applyBorder="1" applyAlignment="1">
      <alignment horizontal="right" vertical="center" wrapText="1"/>
    </xf>
    <xf numFmtId="14" fontId="50" fillId="3" borderId="27" xfId="57" applyNumberFormat="1" applyFont="1" applyFill="1" applyBorder="1" applyAlignment="1">
      <alignment horizontal="left" vertical="center" wrapText="1"/>
    </xf>
    <xf numFmtId="0" fontId="50" fillId="2" borderId="17" xfId="0" applyFont="1" applyFill="1" applyBorder="1" applyAlignment="1">
      <alignment wrapText="1"/>
    </xf>
    <xf numFmtId="0" fontId="99" fillId="3" borderId="0" xfId="0" applyFont="1" applyFill="1" applyAlignment="1">
      <alignment horizontal="left" vertical="top" wrapText="1"/>
    </xf>
    <xf numFmtId="0" fontId="98" fillId="3" borderId="0" xfId="0" applyFont="1" applyFill="1" applyAlignment="1">
      <alignment horizontal="left" vertical="center" wrapText="1"/>
    </xf>
    <xf numFmtId="0" fontId="98" fillId="3" borderId="0" xfId="0" applyFont="1" applyFill="1" applyAlignment="1">
      <alignment horizontal="left" vertical="top" wrapText="1"/>
    </xf>
    <xf numFmtId="0" fontId="22" fillId="3" borderId="0" xfId="11" applyBorder="1">
      <alignment horizontal="center"/>
    </xf>
    <xf numFmtId="0" fontId="107" fillId="3" borderId="0" xfId="11" applyFont="1" applyBorder="1">
      <alignment horizontal="center"/>
    </xf>
    <xf numFmtId="1" fontId="50" fillId="3" borderId="0" xfId="57" applyNumberFormat="1" applyFont="1" applyFill="1" applyAlignment="1">
      <alignment horizontal="right" vertical="center" wrapText="1"/>
    </xf>
    <xf numFmtId="1" fontId="50" fillId="3" borderId="22" xfId="57" applyNumberFormat="1" applyFont="1" applyFill="1" applyBorder="1" applyAlignment="1">
      <alignment horizontal="right" vertical="center" wrapText="1"/>
    </xf>
    <xf numFmtId="49" fontId="51" fillId="3" borderId="0" xfId="56" applyNumberFormat="1" applyFont="1" applyFill="1" applyAlignment="1">
      <alignment horizontal="center" vertical="center"/>
    </xf>
    <xf numFmtId="9" fontId="51" fillId="3" borderId="0" xfId="57" applyFont="1" applyFill="1" applyAlignment="1">
      <alignment horizontal="center" vertical="center"/>
    </xf>
    <xf numFmtId="9" fontId="51" fillId="3" borderId="0" xfId="0" applyNumberFormat="1" applyFont="1" applyFill="1" applyAlignment="1">
      <alignment horizontal="center"/>
    </xf>
    <xf numFmtId="2" fontId="51" fillId="3" borderId="0" xfId="0" applyNumberFormat="1" applyFont="1" applyFill="1" applyAlignment="1">
      <alignment horizontal="center"/>
    </xf>
    <xf numFmtId="1" fontId="51" fillId="3" borderId="0" xfId="57" applyNumberFormat="1" applyFont="1" applyFill="1" applyAlignment="1">
      <alignment horizontal="center"/>
    </xf>
    <xf numFmtId="3" fontId="50" fillId="3" borderId="0" xfId="56" applyNumberFormat="1" applyFont="1" applyFill="1" applyAlignment="1">
      <alignment horizontal="right" vertical="center" wrapText="1"/>
    </xf>
    <xf numFmtId="166" fontId="131" fillId="0" borderId="0" xfId="0" applyNumberFormat="1" applyFont="1" applyAlignment="1">
      <alignment horizontal="left" vertical="center"/>
    </xf>
    <xf numFmtId="0" fontId="132" fillId="0" borderId="0" xfId="0" applyFont="1" applyAlignment="1">
      <alignment horizontal="center" wrapText="1"/>
    </xf>
    <xf numFmtId="0" fontId="132" fillId="0" borderId="0" xfId="0" applyFont="1" applyAlignment="1">
      <alignment horizontal="center" vertical="center" wrapText="1"/>
    </xf>
    <xf numFmtId="0" fontId="132" fillId="2" borderId="0" xfId="0" applyFont="1" applyFill="1" applyAlignment="1">
      <alignment horizontal="center" wrapText="1"/>
    </xf>
    <xf numFmtId="10" fontId="61" fillId="0" borderId="0" xfId="57" applyNumberFormat="1" applyFont="1" applyAlignment="1">
      <alignment horizontal="center" vertical="center" wrapText="1"/>
    </xf>
    <xf numFmtId="10" fontId="64" fillId="0" borderId="0" xfId="57" applyNumberFormat="1" applyFont="1" applyAlignment="1">
      <alignment horizontal="center" vertical="center" wrapText="1"/>
    </xf>
    <xf numFmtId="169" fontId="50" fillId="0" borderId="22" xfId="0" applyNumberFormat="1" applyFont="1" applyBorder="1" applyAlignment="1">
      <alignment horizontal="right" vertical="center" wrapText="1"/>
    </xf>
    <xf numFmtId="10" fontId="75" fillId="0" borderId="32" xfId="0" applyNumberFormat="1" applyFont="1" applyBorder="1" applyAlignment="1">
      <alignment horizontal="center" vertical="center" wrapText="1"/>
    </xf>
    <xf numFmtId="10" fontId="131" fillId="0" borderId="0" xfId="57" applyNumberFormat="1" applyFont="1" applyAlignment="1">
      <alignment horizontal="center" vertical="center" wrapText="1"/>
    </xf>
    <xf numFmtId="172" fontId="131" fillId="0" borderId="0" xfId="0" applyNumberFormat="1" applyFont="1" applyAlignment="1">
      <alignment horizontal="center" vertical="center" wrapText="1"/>
    </xf>
    <xf numFmtId="9" fontId="131" fillId="0" borderId="0" xfId="57" applyFont="1" applyFill="1" applyAlignment="1">
      <alignment horizontal="center" vertical="center" wrapText="1"/>
    </xf>
    <xf numFmtId="0" fontId="64" fillId="0" borderId="0" xfId="0" applyFont="1" applyAlignment="1">
      <alignment horizontal="center" wrapText="1"/>
    </xf>
    <xf numFmtId="9" fontId="64" fillId="0" borderId="0" xfId="57" applyFont="1" applyAlignment="1">
      <alignment horizontal="center" vertical="center" wrapText="1"/>
    </xf>
    <xf numFmtId="9" fontId="77" fillId="0" borderId="32" xfId="0" applyNumberFormat="1" applyFont="1" applyBorder="1" applyAlignment="1">
      <alignment horizontal="center" wrapText="1"/>
    </xf>
    <xf numFmtId="0" fontId="59" fillId="3" borderId="0" xfId="0" applyFont="1" applyFill="1" applyAlignment="1">
      <alignment horizontal="center" wrapText="1"/>
    </xf>
    <xf numFmtId="9" fontId="59" fillId="3" borderId="0" xfId="0" applyNumberFormat="1" applyFont="1" applyFill="1" applyAlignment="1">
      <alignment horizontal="center" wrapText="1"/>
    </xf>
    <xf numFmtId="1" fontId="82" fillId="3" borderId="3" xfId="56" applyNumberFormat="1" applyFont="1" applyFill="1" applyBorder="1" applyAlignment="1">
      <alignment horizontal="right" vertical="center" wrapText="1"/>
    </xf>
    <xf numFmtId="1" fontId="50" fillId="3" borderId="3" xfId="56" applyNumberFormat="1" applyFont="1" applyFill="1" applyBorder="1" applyAlignment="1">
      <alignment vertical="center" wrapText="1"/>
    </xf>
    <xf numFmtId="0" fontId="134" fillId="3" borderId="0" xfId="0" applyFont="1" applyFill="1"/>
    <xf numFmtId="173" fontId="50" fillId="0" borderId="0" xfId="57" applyNumberFormat="1" applyFont="1" applyFill="1" applyAlignment="1">
      <alignment horizontal="right" vertical="center" wrapText="1"/>
    </xf>
    <xf numFmtId="0" fontId="135" fillId="3" borderId="0" xfId="0" applyFont="1" applyFill="1"/>
    <xf numFmtId="178" fontId="0" fillId="3" borderId="0" xfId="0" applyNumberFormat="1" applyFill="1"/>
    <xf numFmtId="178" fontId="0" fillId="3" borderId="10" xfId="0" applyNumberFormat="1" applyFill="1" applyBorder="1"/>
    <xf numFmtId="178" fontId="11" fillId="3" borderId="0" xfId="0" applyNumberFormat="1" applyFont="1" applyFill="1" applyAlignment="1">
      <alignment horizontal="center" vertical="center"/>
    </xf>
    <xf numFmtId="178" fontId="57" fillId="3" borderId="0" xfId="0" applyNumberFormat="1" applyFont="1" applyFill="1" applyAlignment="1">
      <alignment horizontal="center" vertical="center" textRotation="180" wrapText="1"/>
    </xf>
    <xf numFmtId="178" fontId="46" fillId="11" borderId="0" xfId="0" applyNumberFormat="1" applyFont="1" applyFill="1" applyAlignment="1">
      <alignment vertical="center"/>
    </xf>
    <xf numFmtId="178" fontId="49" fillId="2" borderId="47" xfId="0" applyNumberFormat="1" applyFont="1" applyFill="1" applyBorder="1" applyAlignment="1">
      <alignment wrapText="1"/>
    </xf>
    <xf numFmtId="178" fontId="50" fillId="0" borderId="0" xfId="0" applyNumberFormat="1" applyFont="1" applyAlignment="1">
      <alignment horizontal="left" vertical="center" wrapText="1"/>
    </xf>
    <xf numFmtId="178" fontId="75" fillId="0" borderId="32" xfId="0" applyNumberFormat="1" applyFont="1" applyBorder="1" applyAlignment="1">
      <alignment horizontal="center" wrapText="1"/>
    </xf>
    <xf numFmtId="178" fontId="49" fillId="2" borderId="13" xfId="0" applyNumberFormat="1" applyFont="1" applyFill="1" applyBorder="1" applyAlignment="1">
      <alignment wrapText="1"/>
    </xf>
    <xf numFmtId="178" fontId="59" fillId="3" borderId="0" xfId="0" applyNumberFormat="1" applyFont="1" applyFill="1" applyAlignment="1">
      <alignment wrapText="1"/>
    </xf>
    <xf numFmtId="178" fontId="49" fillId="2" borderId="43" xfId="0" applyNumberFormat="1" applyFont="1" applyFill="1" applyBorder="1" applyAlignment="1">
      <alignment wrapText="1"/>
    </xf>
    <xf numFmtId="178" fontId="64" fillId="3" borderId="0" xfId="0" applyNumberFormat="1" applyFont="1" applyFill="1" applyAlignment="1">
      <alignment vertical="center" wrapText="1"/>
    </xf>
    <xf numFmtId="178" fontId="59" fillId="3" borderId="0" xfId="0" applyNumberFormat="1" applyFont="1" applyFill="1" applyAlignment="1">
      <alignment horizontal="center" wrapText="1"/>
    </xf>
    <xf numFmtId="178" fontId="64" fillId="0" borderId="0" xfId="57" applyNumberFormat="1" applyFont="1" applyAlignment="1">
      <alignment horizontal="center" vertical="center" wrapText="1"/>
    </xf>
    <xf numFmtId="178" fontId="0" fillId="3" borderId="0" xfId="0" applyNumberFormat="1" applyFill="1" applyAlignment="1">
      <alignment wrapText="1"/>
    </xf>
    <xf numFmtId="178" fontId="11" fillId="3" borderId="0" xfId="0" applyNumberFormat="1" applyFont="1" applyFill="1" applyAlignment="1">
      <alignment wrapText="1"/>
    </xf>
    <xf numFmtId="165" fontId="70" fillId="0" borderId="3" xfId="0" applyNumberFormat="1" applyFont="1" applyFill="1" applyBorder="1" applyAlignment="1">
      <alignment vertical="center" wrapText="1"/>
    </xf>
    <xf numFmtId="9" fontId="50" fillId="3" borderId="0" xfId="57" applyFont="1" applyFill="1" applyAlignment="1">
      <alignment horizontal="right" vertical="center" wrapText="1"/>
    </xf>
    <xf numFmtId="9" fontId="50" fillId="3" borderId="3" xfId="57" applyFont="1" applyFill="1" applyBorder="1" applyAlignment="1">
      <alignment horizontal="right" vertical="center" wrapText="1"/>
    </xf>
    <xf numFmtId="10" fontId="50" fillId="0" borderId="0" xfId="57" applyNumberFormat="1" applyFont="1" applyFill="1" applyAlignment="1">
      <alignment horizontal="right" vertical="center" wrapText="1"/>
    </xf>
    <xf numFmtId="169" fontId="50" fillId="0" borderId="22" xfId="0" applyNumberFormat="1" applyFont="1" applyFill="1" applyBorder="1" applyAlignment="1">
      <alignment horizontal="right" vertical="center" wrapText="1"/>
    </xf>
    <xf numFmtId="170" fontId="50" fillId="0" borderId="12" xfId="0" applyNumberFormat="1" applyFont="1" applyFill="1" applyBorder="1" applyAlignment="1">
      <alignment horizontal="right" vertical="center" wrapText="1"/>
    </xf>
    <xf numFmtId="0" fontId="50" fillId="2" borderId="13" xfId="0" applyFont="1" applyFill="1" applyBorder="1"/>
    <xf numFmtId="0" fontId="50" fillId="2" borderId="13" xfId="0" applyFont="1" applyFill="1" applyBorder="1" applyAlignment="1">
      <alignment wrapText="1"/>
    </xf>
    <xf numFmtId="168" fontId="51" fillId="3" borderId="13" xfId="0" applyNumberFormat="1" applyFont="1" applyFill="1" applyBorder="1" applyAlignment="1">
      <alignment horizontal="right"/>
    </xf>
    <xf numFmtId="10" fontId="137" fillId="3" borderId="0" xfId="0" applyNumberFormat="1" applyFont="1" applyFill="1" applyAlignment="1">
      <alignment wrapText="1"/>
    </xf>
    <xf numFmtId="10" fontId="75" fillId="0" borderId="31" xfId="0" applyNumberFormat="1" applyFont="1" applyBorder="1" applyAlignment="1">
      <alignment horizontal="center" wrapText="1"/>
    </xf>
    <xf numFmtId="8" fontId="64" fillId="0" borderId="0" xfId="0" applyNumberFormat="1" applyFont="1" applyAlignment="1">
      <alignment vertical="center" wrapText="1"/>
    </xf>
    <xf numFmtId="10" fontId="64" fillId="0" borderId="0" xfId="0" applyNumberFormat="1" applyFont="1" applyAlignment="1">
      <alignment horizontal="center" vertical="center" wrapText="1"/>
    </xf>
    <xf numFmtId="178" fontId="64" fillId="0" borderId="0" xfId="0" applyNumberFormat="1" applyFont="1" applyAlignment="1">
      <alignment vertical="center" wrapText="1"/>
    </xf>
    <xf numFmtId="178" fontId="61" fillId="0" borderId="0" xfId="0" applyNumberFormat="1" applyFont="1" applyAlignment="1">
      <alignment vertical="center" wrapText="1"/>
    </xf>
    <xf numFmtId="178" fontId="75" fillId="0" borderId="32" xfId="0" applyNumberFormat="1" applyFont="1" applyBorder="1" applyAlignment="1">
      <alignment wrapText="1"/>
    </xf>
    <xf numFmtId="8" fontId="61" fillId="0" borderId="0" xfId="0" applyNumberFormat="1" applyFont="1" applyAlignment="1">
      <alignment vertical="center" wrapText="1"/>
    </xf>
    <xf numFmtId="178" fontId="75" fillId="0" borderId="31" xfId="0" applyNumberFormat="1" applyFont="1" applyBorder="1" applyAlignment="1">
      <alignment wrapText="1"/>
    </xf>
    <xf numFmtId="10" fontId="77" fillId="0" borderId="32" xfId="0" applyNumberFormat="1" applyFont="1" applyBorder="1" applyAlignment="1">
      <alignment horizontal="center" wrapText="1"/>
    </xf>
    <xf numFmtId="8" fontId="75" fillId="0" borderId="32" xfId="0" applyNumberFormat="1" applyFont="1" applyBorder="1" applyAlignment="1">
      <alignment vertical="center" wrapText="1"/>
    </xf>
    <xf numFmtId="0" fontId="50" fillId="3" borderId="0" xfId="0" applyFont="1" applyFill="1"/>
    <xf numFmtId="0" fontId="50" fillId="3" borderId="3" xfId="0" applyFont="1" applyFill="1" applyBorder="1"/>
    <xf numFmtId="165" fontId="70" fillId="3" borderId="25" xfId="0" applyNumberFormat="1" applyFont="1" applyFill="1" applyBorder="1" applyAlignment="1">
      <alignment horizontal="right" vertical="center" wrapText="1"/>
    </xf>
    <xf numFmtId="10" fontId="59" fillId="3" borderId="0" xfId="0" applyNumberFormat="1" applyFont="1" applyFill="1" applyAlignment="1">
      <alignment horizontal="center" wrapText="1"/>
    </xf>
    <xf numFmtId="10" fontId="77" fillId="0" borderId="32" xfId="0" applyNumberFormat="1" applyFont="1" applyBorder="1" applyAlignment="1">
      <alignment horizontal="center" vertical="center" wrapText="1"/>
    </xf>
    <xf numFmtId="10" fontId="64" fillId="0" borderId="0" xfId="0" applyNumberFormat="1" applyFont="1" applyAlignment="1">
      <alignment horizontal="center" wrapText="1"/>
    </xf>
    <xf numFmtId="10" fontId="61" fillId="0" borderId="0" xfId="0" applyNumberFormat="1" applyFont="1" applyAlignment="1">
      <alignment horizontal="center" vertical="center"/>
    </xf>
    <xf numFmtId="3" fontId="52" fillId="3" borderId="12" xfId="0" applyNumberFormat="1" applyFont="1" applyFill="1" applyBorder="1" applyAlignment="1">
      <alignment horizontal="right" vertical="center" wrapText="1"/>
    </xf>
    <xf numFmtId="9" fontId="64" fillId="0" borderId="0" xfId="57" applyNumberFormat="1" applyFont="1" applyAlignment="1">
      <alignment horizontal="center" vertical="center" wrapText="1"/>
    </xf>
    <xf numFmtId="3" fontId="51" fillId="3" borderId="0" xfId="0" applyNumberFormat="1" applyFont="1" applyFill="1" applyAlignment="1">
      <alignment horizontal="right"/>
    </xf>
    <xf numFmtId="0" fontId="99" fillId="3" borderId="0" xfId="0" applyFont="1" applyFill="1" applyAlignment="1">
      <alignment horizontal="left" vertical="top" wrapText="1"/>
    </xf>
    <xf numFmtId="0" fontId="130" fillId="3" borderId="0" xfId="0" applyFont="1" applyFill="1" applyAlignment="1">
      <alignment horizontal="left" vertical="top" wrapText="1"/>
    </xf>
    <xf numFmtId="0" fontId="91" fillId="2" borderId="0" xfId="0" applyFont="1" applyFill="1" applyAlignment="1">
      <alignment horizontal="left" vertical="center"/>
    </xf>
    <xf numFmtId="0" fontId="113" fillId="3" borderId="39" xfId="0" applyFont="1" applyFill="1" applyBorder="1" applyAlignment="1">
      <alignment vertical="center" wrapText="1"/>
    </xf>
    <xf numFmtId="0" fontId="110" fillId="3" borderId="9" xfId="0" applyFont="1" applyFill="1" applyBorder="1" applyAlignment="1">
      <alignment vertical="center" wrapText="1"/>
    </xf>
    <xf numFmtId="0" fontId="45" fillId="3" borderId="54" xfId="0" applyFont="1" applyFill="1" applyBorder="1" applyAlignment="1">
      <alignment vertical="center" wrapText="1"/>
    </xf>
    <xf numFmtId="0" fontId="11" fillId="3" borderId="0" xfId="0" applyFont="1" applyFill="1" applyAlignment="1"/>
    <xf numFmtId="0" fontId="113" fillId="3" borderId="8" xfId="0" applyFont="1" applyFill="1" applyBorder="1" applyAlignment="1">
      <alignment vertical="center" wrapText="1"/>
    </xf>
    <xf numFmtId="0" fontId="116" fillId="3" borderId="9" xfId="0" applyFont="1" applyFill="1" applyBorder="1" applyAlignment="1">
      <alignment vertical="center" wrapText="1"/>
    </xf>
    <xf numFmtId="0" fontId="45" fillId="3" borderId="55" xfId="0" applyFont="1" applyFill="1" applyBorder="1" applyAlignment="1">
      <alignment vertical="center" wrapText="1"/>
    </xf>
    <xf numFmtId="0" fontId="114" fillId="3" borderId="9" xfId="0" applyFont="1" applyFill="1" applyBorder="1" applyAlignment="1">
      <alignment vertical="center" wrapText="1"/>
    </xf>
    <xf numFmtId="0" fontId="115" fillId="3" borderId="9" xfId="0" applyFont="1" applyFill="1" applyBorder="1" applyAlignment="1">
      <alignment vertical="center" wrapText="1"/>
    </xf>
    <xf numFmtId="0" fontId="54" fillId="3" borderId="0" xfId="0" applyFont="1" applyFill="1" applyAlignment="1">
      <alignment horizontal="left" vertical="center" wrapText="1"/>
    </xf>
    <xf numFmtId="0" fontId="46" fillId="11" borderId="0" xfId="0" applyFont="1" applyFill="1" applyAlignment="1">
      <alignment vertical="center"/>
    </xf>
    <xf numFmtId="0" fontId="48" fillId="3" borderId="15" xfId="0" applyFont="1" applyFill="1" applyBorder="1" applyAlignment="1">
      <alignment vertical="center" wrapText="1"/>
    </xf>
    <xf numFmtId="0" fontId="64" fillId="2" borderId="17" xfId="0" applyFont="1" applyFill="1" applyBorder="1" applyAlignment="1">
      <alignment wrapText="1"/>
    </xf>
    <xf numFmtId="0" fontId="64" fillId="2" borderId="0" xfId="0" applyFont="1" applyFill="1" applyAlignment="1">
      <alignment wrapText="1"/>
    </xf>
    <xf numFmtId="0" fontId="46" fillId="4" borderId="0" xfId="0" applyFont="1" applyFill="1" applyAlignment="1">
      <alignment vertical="center"/>
    </xf>
    <xf numFmtId="0" fontId="67" fillId="3" borderId="22" xfId="0" applyFont="1" applyFill="1" applyBorder="1" applyAlignment="1">
      <alignment vertical="center" wrapText="1"/>
    </xf>
    <xf numFmtId="0" fontId="50" fillId="2" borderId="20" xfId="0" applyFont="1" applyFill="1" applyBorder="1" applyAlignment="1">
      <alignment wrapText="1"/>
    </xf>
    <xf numFmtId="0" fontId="64" fillId="2" borderId="0" xfId="0" applyFont="1" applyFill="1" applyAlignment="1">
      <alignment horizontal="left" wrapText="1"/>
    </xf>
    <xf numFmtId="0" fontId="64" fillId="2" borderId="0" xfId="0" applyFont="1" applyFill="1" applyAlignment="1">
      <alignment horizontal="left" vertical="center"/>
    </xf>
    <xf numFmtId="0" fontId="50" fillId="2" borderId="0" xfId="0" applyFont="1" applyFill="1" applyAlignment="1">
      <alignment wrapText="1"/>
    </xf>
    <xf numFmtId="0" fontId="50" fillId="2" borderId="18" xfId="0" applyFont="1" applyFill="1" applyBorder="1" applyAlignment="1">
      <alignment wrapText="1"/>
    </xf>
    <xf numFmtId="0" fontId="67" fillId="3" borderId="21" xfId="0" applyFont="1" applyFill="1" applyBorder="1" applyAlignment="1">
      <alignment vertical="center" wrapText="1"/>
    </xf>
    <xf numFmtId="0" fontId="50" fillId="2" borderId="0" xfId="0" applyFont="1" applyFill="1" applyAlignment="1">
      <alignment horizontal="left" vertical="center" wrapText="1"/>
    </xf>
    <xf numFmtId="1" fontId="51" fillId="3" borderId="0" xfId="0" applyNumberFormat="1" applyFont="1" applyFill="1" applyAlignment="1">
      <alignment horizontal="center" vertical="center"/>
    </xf>
    <xf numFmtId="1" fontId="51" fillId="3" borderId="3" xfId="0" applyNumberFormat="1" applyFont="1" applyFill="1" applyBorder="1" applyAlignment="1">
      <alignment horizontal="center" vertical="center"/>
    </xf>
    <xf numFmtId="0" fontId="46" fillId="12" borderId="0" xfId="0" applyFont="1" applyFill="1" applyAlignment="1">
      <alignment vertical="center"/>
    </xf>
    <xf numFmtId="0" fontId="70" fillId="3" borderId="26" xfId="0" applyFont="1" applyFill="1" applyBorder="1" applyAlignment="1">
      <alignment vertical="center" wrapText="1"/>
    </xf>
    <xf numFmtId="0" fontId="50" fillId="2" borderId="56" xfId="0" applyFont="1" applyFill="1" applyBorder="1" applyAlignment="1">
      <alignment wrapText="1"/>
    </xf>
    <xf numFmtId="0" fontId="50" fillId="2" borderId="3" xfId="0" applyFont="1" applyFill="1" applyBorder="1" applyAlignment="1">
      <alignment horizontal="left" vertical="center" wrapText="1"/>
    </xf>
    <xf numFmtId="0" fontId="99" fillId="3" borderId="0" xfId="0" applyFont="1" applyFill="1" applyAlignment="1">
      <alignment horizontal="left" vertical="top" wrapText="1"/>
    </xf>
    <xf numFmtId="0" fontId="130" fillId="3" borderId="0" xfId="0" applyFont="1" applyFill="1" applyAlignment="1">
      <alignment horizontal="left" vertical="top" wrapText="1"/>
    </xf>
    <xf numFmtId="0" fontId="48" fillId="3" borderId="11" xfId="0" applyFont="1" applyFill="1" applyBorder="1" applyAlignment="1">
      <alignment vertical="center" wrapText="1"/>
    </xf>
    <xf numFmtId="0" fontId="91" fillId="3" borderId="0" xfId="0" applyFont="1" applyFill="1" applyAlignment="1">
      <alignment horizontal="left" vertical="center" wrapText="1"/>
    </xf>
    <xf numFmtId="0" fontId="94" fillId="3" borderId="0" xfId="0" applyFont="1" applyFill="1" applyAlignment="1">
      <alignment horizontal="left" vertical="top" wrapText="1"/>
    </xf>
    <xf numFmtId="0" fontId="94" fillId="3" borderId="0" xfId="0" applyFont="1" applyFill="1" applyAlignment="1">
      <alignment horizontal="left" vertical="top"/>
    </xf>
    <xf numFmtId="0" fontId="54" fillId="3" borderId="0" xfId="0" applyFont="1" applyFill="1" applyAlignment="1">
      <alignment horizontal="left" vertical="top" wrapText="1"/>
    </xf>
    <xf numFmtId="165" fontId="49" fillId="2" borderId="11" xfId="0" applyNumberFormat="1" applyFont="1" applyFill="1" applyBorder="1" applyAlignment="1">
      <alignment horizontal="center" vertical="center" wrapText="1"/>
    </xf>
    <xf numFmtId="0" fontId="48" fillId="3" borderId="13" xfId="0" applyFont="1" applyFill="1" applyBorder="1" applyAlignment="1">
      <alignment vertical="center" wrapText="1"/>
    </xf>
    <xf numFmtId="0" fontId="50" fillId="2" borderId="17" xfId="0" applyFont="1" applyFill="1" applyBorder="1" applyAlignment="1">
      <alignment wrapText="1"/>
    </xf>
    <xf numFmtId="0" fontId="52" fillId="2" borderId="12" xfId="0" applyFont="1" applyFill="1" applyBorder="1" applyAlignment="1">
      <alignment horizontal="left" wrapText="1"/>
    </xf>
    <xf numFmtId="0" fontId="49" fillId="0" borderId="11" xfId="0" applyFont="1" applyBorder="1" applyAlignment="1">
      <alignment horizontal="center" vertical="center" wrapText="1"/>
    </xf>
    <xf numFmtId="0" fontId="95" fillId="3" borderId="0" xfId="0" applyFont="1" applyFill="1" applyAlignment="1">
      <alignment horizontal="left" vertical="top"/>
    </xf>
    <xf numFmtId="0" fontId="59" fillId="3" borderId="0" xfId="0" applyFont="1" applyFill="1" applyAlignment="1">
      <alignment horizontal="left" vertical="center" wrapText="1"/>
    </xf>
    <xf numFmtId="0" fontId="62" fillId="2" borderId="0" xfId="0" applyFont="1" applyFill="1" applyAlignment="1">
      <alignment horizontal="left" wrapText="1"/>
    </xf>
    <xf numFmtId="0" fontId="63" fillId="2" borderId="0" xfId="0" applyFont="1" applyFill="1" applyAlignment="1">
      <alignment horizontal="left" wrapText="1"/>
    </xf>
    <xf numFmtId="0" fontId="58" fillId="3" borderId="41" xfId="0" applyFont="1" applyFill="1" applyBorder="1" applyAlignment="1">
      <alignment horizontal="center" vertical="center" textRotation="90" wrapText="1"/>
    </xf>
    <xf numFmtId="0" fontId="58" fillId="3" borderId="45" xfId="0" applyFont="1" applyFill="1" applyBorder="1" applyAlignment="1">
      <alignment horizontal="center" vertical="center" textRotation="90" wrapText="1"/>
    </xf>
    <xf numFmtId="0" fontId="58" fillId="0" borderId="14" xfId="0" applyFont="1" applyBorder="1" applyAlignment="1">
      <alignment horizontal="left" vertical="center"/>
    </xf>
    <xf numFmtId="0" fontId="58" fillId="0" borderId="43" xfId="0" applyFont="1" applyBorder="1" applyAlignment="1">
      <alignment horizontal="left" vertical="center"/>
    </xf>
    <xf numFmtId="0" fontId="35" fillId="3" borderId="0" xfId="0" applyFont="1" applyFill="1" applyAlignment="1">
      <alignment horizontal="left" vertical="center" wrapText="1"/>
    </xf>
    <xf numFmtId="0" fontId="48" fillId="3" borderId="42" xfId="0" applyFont="1" applyFill="1" applyBorder="1" applyAlignment="1">
      <alignment horizontal="center" vertical="center" wrapText="1"/>
    </xf>
    <xf numFmtId="0" fontId="48" fillId="3" borderId="11" xfId="0" applyFont="1" applyFill="1" applyBorder="1" applyAlignment="1">
      <alignment horizontal="center" vertical="center" wrapText="1"/>
    </xf>
    <xf numFmtId="0" fontId="62" fillId="0" borderId="0" xfId="0" applyFont="1" applyAlignment="1">
      <alignment horizontal="left" wrapText="1"/>
    </xf>
    <xf numFmtId="0" fontId="58" fillId="3" borderId="40" xfId="0" applyFont="1" applyFill="1" applyBorder="1" applyAlignment="1">
      <alignment horizontal="center" vertical="center" textRotation="90" wrapText="1"/>
    </xf>
    <xf numFmtId="0" fontId="58" fillId="3" borderId="44" xfId="0" applyFont="1" applyFill="1" applyBorder="1" applyAlignment="1">
      <alignment horizontal="center" vertical="center" textRotation="90" wrapText="1"/>
    </xf>
    <xf numFmtId="178" fontId="58" fillId="3" borderId="41" xfId="0" applyNumberFormat="1" applyFont="1" applyFill="1" applyBorder="1" applyAlignment="1">
      <alignment horizontal="center" vertical="center" textRotation="90" wrapText="1"/>
    </xf>
    <xf numFmtId="178" fontId="58" fillId="3" borderId="45" xfId="0" applyNumberFormat="1" applyFont="1" applyFill="1" applyBorder="1" applyAlignment="1">
      <alignment horizontal="center" vertical="center" textRotation="90" wrapText="1"/>
    </xf>
    <xf numFmtId="0" fontId="140" fillId="3" borderId="40" xfId="0" applyFont="1" applyFill="1" applyBorder="1" applyAlignment="1">
      <alignment horizontal="center" vertical="center" textRotation="90" wrapText="1"/>
    </xf>
    <xf numFmtId="0" fontId="140" fillId="3" borderId="44" xfId="0" applyFont="1" applyFill="1" applyBorder="1" applyAlignment="1">
      <alignment horizontal="center" vertical="center" textRotation="90" wrapText="1"/>
    </xf>
    <xf numFmtId="0" fontId="98" fillId="3" borderId="0" xfId="0" applyFont="1" applyFill="1" applyAlignment="1">
      <alignment horizontal="left" vertical="center" wrapText="1"/>
    </xf>
    <xf numFmtId="165" fontId="67" fillId="2" borderId="21" xfId="0" applyNumberFormat="1" applyFont="1" applyFill="1" applyBorder="1" applyAlignment="1">
      <alignment horizontal="center" vertical="center" wrapText="1"/>
    </xf>
    <xf numFmtId="0" fontId="94" fillId="3" borderId="20" xfId="0" applyFont="1" applyFill="1" applyBorder="1" applyAlignment="1">
      <alignment horizontal="left" vertical="top" wrapText="1"/>
    </xf>
    <xf numFmtId="0" fontId="94" fillId="3" borderId="0" xfId="0" applyFont="1" applyFill="1" applyAlignment="1">
      <alignment horizontal="left" vertical="center" wrapText="1"/>
    </xf>
    <xf numFmtId="165" fontId="67" fillId="2" borderId="22" xfId="0" applyNumberFormat="1" applyFont="1" applyFill="1" applyBorder="1" applyAlignment="1">
      <alignment horizontal="center" vertical="center" wrapText="1"/>
    </xf>
    <xf numFmtId="0" fontId="94" fillId="3" borderId="20" xfId="0" applyFont="1" applyFill="1" applyBorder="1" applyAlignment="1">
      <alignment horizontal="right" vertical="center"/>
    </xf>
    <xf numFmtId="0" fontId="96" fillId="3" borderId="20" xfId="0" applyFont="1" applyFill="1" applyBorder="1" applyAlignment="1">
      <alignment horizontal="left" wrapText="1"/>
    </xf>
    <xf numFmtId="0" fontId="96" fillId="3" borderId="0" xfId="0" applyFont="1" applyFill="1" applyAlignment="1">
      <alignment horizontal="left" wrapText="1"/>
    </xf>
    <xf numFmtId="0" fontId="50" fillId="2" borderId="0" xfId="0" applyFont="1" applyFill="1" applyAlignment="1">
      <alignment vertical="center" wrapText="1"/>
    </xf>
    <xf numFmtId="0" fontId="52" fillId="2" borderId="22" xfId="0" applyFont="1" applyFill="1" applyBorder="1" applyAlignment="1">
      <alignment vertical="center" wrapText="1"/>
    </xf>
    <xf numFmtId="0" fontId="50" fillId="2" borderId="20" xfId="0" applyFont="1" applyFill="1" applyBorder="1" applyAlignment="1">
      <alignment vertical="center" wrapText="1"/>
    </xf>
    <xf numFmtId="0" fontId="50" fillId="2" borderId="20" xfId="0" applyFont="1" applyFill="1" applyBorder="1" applyAlignment="1">
      <alignment horizontal="left" vertical="center"/>
    </xf>
    <xf numFmtId="0" fontId="50" fillId="2" borderId="0" xfId="0" applyFont="1" applyFill="1" applyAlignment="1">
      <alignment horizontal="left" vertical="center"/>
    </xf>
    <xf numFmtId="0" fontId="50" fillId="2" borderId="22" xfId="0" applyFont="1" applyFill="1" applyBorder="1" applyAlignment="1">
      <alignment horizontal="left" vertical="center"/>
    </xf>
    <xf numFmtId="0" fontId="98" fillId="3" borderId="0" xfId="0" applyFont="1" applyFill="1" applyAlignment="1">
      <alignment horizontal="left" vertical="top" wrapText="1"/>
    </xf>
    <xf numFmtId="0" fontId="102" fillId="10" borderId="50" xfId="0" applyFont="1" applyFill="1" applyBorder="1" applyAlignment="1">
      <alignment horizontal="center" vertical="center"/>
    </xf>
    <xf numFmtId="0" fontId="102" fillId="10" borderId="0" xfId="0" applyFont="1" applyFill="1" applyAlignment="1">
      <alignment horizontal="center" vertical="center"/>
    </xf>
    <xf numFmtId="0" fontId="102" fillId="10" borderId="51" xfId="0" applyFont="1" applyFill="1" applyBorder="1" applyAlignment="1">
      <alignment horizontal="center" vertical="center"/>
    </xf>
    <xf numFmtId="0" fontId="103" fillId="10" borderId="50" xfId="0" applyFont="1" applyFill="1" applyBorder="1" applyAlignment="1">
      <alignment horizontal="left" vertical="top" wrapText="1"/>
    </xf>
    <xf numFmtId="0" fontId="103" fillId="10" borderId="0" xfId="0" applyFont="1" applyFill="1" applyAlignment="1">
      <alignment horizontal="left" vertical="top" wrapText="1"/>
    </xf>
    <xf numFmtId="0" fontId="103" fillId="10" borderId="51" xfId="0" applyFont="1" applyFill="1" applyBorder="1" applyAlignment="1">
      <alignment horizontal="left" vertical="top" wrapText="1"/>
    </xf>
    <xf numFmtId="0" fontId="22" fillId="3" borderId="0" xfId="11" applyBorder="1" applyAlignment="1">
      <alignment horizontal="center"/>
    </xf>
    <xf numFmtId="0" fontId="107" fillId="3" borderId="0" xfId="11" applyFont="1" applyBorder="1" applyAlignment="1">
      <alignment horizontal="center"/>
    </xf>
    <xf numFmtId="165" fontId="70" fillId="2" borderId="25" xfId="0" applyNumberFormat="1" applyFont="1" applyFill="1" applyBorder="1" applyAlignment="1">
      <alignment horizontal="left" vertical="center" wrapText="1"/>
    </xf>
    <xf numFmtId="9" fontId="50" fillId="3" borderId="27" xfId="57" applyFont="1" applyFill="1" applyBorder="1" applyAlignment="1">
      <alignment horizontal="left" vertical="center" wrapText="1"/>
    </xf>
    <xf numFmtId="0" fontId="11" fillId="3" borderId="0" xfId="0" applyFont="1" applyFill="1" applyAlignment="1">
      <alignment horizontal="left"/>
    </xf>
    <xf numFmtId="9" fontId="50" fillId="3" borderId="27" xfId="57" applyFont="1" applyFill="1" applyBorder="1" applyAlignment="1">
      <alignment horizontal="left" vertical="center"/>
    </xf>
    <xf numFmtId="0" fontId="101" fillId="10" borderId="1" xfId="0" applyFont="1" applyFill="1" applyBorder="1" applyAlignment="1">
      <alignment horizontal="center" vertical="center"/>
    </xf>
    <xf numFmtId="0" fontId="103" fillId="10" borderId="0" xfId="0" applyFont="1" applyFill="1" applyBorder="1" applyAlignment="1">
      <alignment horizontal="left" vertical="top" wrapText="1"/>
    </xf>
    <xf numFmtId="0" fontId="104" fillId="10" borderId="37" xfId="0" applyFont="1" applyFill="1" applyBorder="1" applyAlignment="1">
      <alignment horizontal="left" vertical="center" wrapText="1"/>
    </xf>
    <xf numFmtId="0" fontId="105" fillId="10" borderId="58" xfId="0" applyFont="1" applyFill="1" applyBorder="1" applyAlignment="1">
      <alignment horizontal="left" vertical="center" wrapText="1"/>
    </xf>
    <xf numFmtId="0" fontId="70" fillId="3" borderId="25" xfId="0" applyFont="1" applyFill="1" applyBorder="1" applyAlignment="1">
      <alignment horizontal="left" vertical="center" wrapText="1"/>
    </xf>
    <xf numFmtId="0" fontId="19" fillId="3" borderId="0" xfId="36" applyFill="1" applyBorder="1" applyAlignment="1">
      <alignment vertical="top" wrapText="1"/>
    </xf>
    <xf numFmtId="0" fontId="28" fillId="3" borderId="0" xfId="17" applyFont="1" applyAlignment="1">
      <alignment horizontal="left" wrapText="1"/>
    </xf>
    <xf numFmtId="0" fontId="19" fillId="3" borderId="0" xfId="35" applyFill="1" applyBorder="1" applyAlignment="1">
      <alignment vertical="top" wrapText="1"/>
    </xf>
    <xf numFmtId="2" fontId="32" fillId="3" borderId="0" xfId="12" applyNumberFormat="1" applyBorder="1" applyAlignment="1"/>
    <xf numFmtId="0" fontId="28" fillId="3" borderId="0" xfId="17" applyFont="1" applyAlignment="1">
      <alignment horizontal="left" vertical="top" wrapText="1"/>
    </xf>
    <xf numFmtId="0" fontId="24" fillId="3" borderId="0" xfId="22" applyFill="1" applyAlignment="1">
      <alignment horizontal="left" wrapText="1"/>
    </xf>
    <xf numFmtId="0" fontId="32" fillId="3" borderId="0" xfId="10" applyBorder="1" applyAlignment="1"/>
    <xf numFmtId="2" fontId="32" fillId="3" borderId="0" xfId="12" applyBorder="1" applyAlignment="1"/>
    <xf numFmtId="0" fontId="50" fillId="2" borderId="37" xfId="0" applyFont="1" applyFill="1" applyBorder="1" applyAlignment="1">
      <alignment horizontal="left" wrapText="1"/>
    </xf>
    <xf numFmtId="0" fontId="50" fillId="2" borderId="49" xfId="0" applyFont="1" applyFill="1" applyBorder="1" applyAlignment="1">
      <alignment horizontal="left" wrapText="1"/>
    </xf>
    <xf numFmtId="0" fontId="50" fillId="2" borderId="7" xfId="0" applyFont="1" applyFill="1" applyBorder="1" applyAlignment="1">
      <alignment horizontal="left" wrapText="1"/>
    </xf>
    <xf numFmtId="0" fontId="50" fillId="2" borderId="48" xfId="0" applyFont="1" applyFill="1" applyBorder="1" applyAlignment="1">
      <alignment horizontal="left" wrapText="1"/>
    </xf>
    <xf numFmtId="0" fontId="71" fillId="12" borderId="0" xfId="0" applyFont="1" applyFill="1" applyAlignment="1">
      <alignment horizontal="left" vertical="center" wrapText="1"/>
    </xf>
    <xf numFmtId="0" fontId="50" fillId="2" borderId="0" xfId="0" applyFont="1" applyFill="1" applyAlignment="1">
      <alignment horizontal="left" wrapText="1"/>
    </xf>
    <xf numFmtId="9" fontId="50" fillId="3" borderId="6" xfId="57" applyFont="1" applyFill="1" applyBorder="1" applyAlignment="1">
      <alignment horizontal="left" vertical="center" wrapText="1"/>
    </xf>
    <xf numFmtId="9" fontId="50" fillId="3" borderId="0" xfId="57" applyFont="1" applyFill="1" applyBorder="1" applyAlignment="1">
      <alignment horizontal="left" vertical="center" wrapText="1"/>
    </xf>
    <xf numFmtId="0" fontId="94" fillId="0" borderId="0" xfId="0" applyFont="1" applyFill="1" applyAlignment="1">
      <alignment horizontal="left" vertical="top" wrapText="1"/>
    </xf>
    <xf numFmtId="0" fontId="50" fillId="2" borderId="49" xfId="0" applyFont="1" applyFill="1" applyBorder="1" applyAlignment="1">
      <alignment horizontal="left" vertical="center"/>
    </xf>
    <xf numFmtId="0" fontId="50" fillId="2" borderId="3" xfId="0" applyFont="1" applyFill="1" applyBorder="1" applyAlignment="1">
      <alignment horizontal="left" vertical="center"/>
    </xf>
    <xf numFmtId="0" fontId="94" fillId="3" borderId="49" xfId="0" applyFont="1" applyFill="1" applyBorder="1" applyAlignment="1">
      <alignment horizontal="left" vertical="top" wrapText="1"/>
    </xf>
    <xf numFmtId="0" fontId="50" fillId="2" borderId="3" xfId="0" applyFont="1" applyFill="1" applyBorder="1" applyAlignment="1">
      <alignment horizontal="left" wrapText="1"/>
    </xf>
    <xf numFmtId="165" fontId="70" fillId="2" borderId="6" xfId="0" applyNumberFormat="1" applyFont="1" applyFill="1" applyBorder="1" applyAlignment="1">
      <alignment horizontal="center" vertical="center" wrapText="1"/>
    </xf>
    <xf numFmtId="0" fontId="50" fillId="2" borderId="7" xfId="0" applyFont="1" applyFill="1" applyBorder="1" applyAlignment="1">
      <alignment horizontal="left"/>
    </xf>
    <xf numFmtId="0" fontId="50" fillId="2" borderId="37" xfId="0" applyFont="1" applyFill="1" applyBorder="1" applyAlignment="1">
      <alignment horizontal="left"/>
    </xf>
    <xf numFmtId="9" fontId="50" fillId="3" borderId="7" xfId="57" applyFont="1" applyFill="1" applyBorder="1" applyAlignment="1">
      <alignment horizontal="center" vertical="center" wrapText="1"/>
    </xf>
    <xf numFmtId="9" fontId="50" fillId="3" borderId="37" xfId="57" applyFont="1" applyFill="1" applyBorder="1" applyAlignment="1">
      <alignment horizontal="center" vertical="center" wrapText="1"/>
    </xf>
    <xf numFmtId="9" fontId="50" fillId="3" borderId="49" xfId="57" applyFont="1" applyFill="1" applyBorder="1" applyAlignment="1">
      <alignment horizontal="center" vertical="center" wrapText="1"/>
    </xf>
    <xf numFmtId="9" fontId="50" fillId="3" borderId="0" xfId="57" applyFont="1" applyFill="1" applyAlignment="1">
      <alignment horizontal="center" vertical="center" wrapText="1"/>
    </xf>
    <xf numFmtId="9" fontId="50" fillId="3" borderId="3" xfId="57" applyFont="1" applyFill="1" applyBorder="1" applyAlignment="1">
      <alignment horizontal="center" vertical="center" wrapText="1"/>
    </xf>
    <xf numFmtId="0" fontId="70" fillId="3" borderId="36" xfId="0" applyFont="1" applyFill="1" applyBorder="1" applyAlignment="1">
      <alignment horizontal="left" vertical="center" wrapText="1"/>
    </xf>
    <xf numFmtId="175" fontId="50" fillId="3" borderId="3" xfId="56" applyNumberFormat="1" applyFont="1" applyFill="1" applyBorder="1" applyAlignment="1">
      <alignment horizontal="right" vertical="center" wrapText="1"/>
    </xf>
    <xf numFmtId="43" fontId="50" fillId="3" borderId="3" xfId="56" applyFont="1" applyFill="1" applyBorder="1" applyAlignment="1">
      <alignment horizontal="right" vertical="center" wrapText="1"/>
    </xf>
    <xf numFmtId="9" fontId="50" fillId="3" borderId="0" xfId="57" applyFont="1" applyFill="1" applyAlignment="1">
      <alignment horizontal="right" vertical="center" wrapText="1"/>
    </xf>
    <xf numFmtId="9" fontId="50" fillId="3" borderId="0" xfId="57" applyFont="1" applyFill="1" applyBorder="1" applyAlignment="1">
      <alignment horizontal="right" vertical="center" wrapText="1"/>
    </xf>
    <xf numFmtId="9" fontId="50" fillId="3" borderId="7" xfId="57" applyFont="1" applyFill="1" applyBorder="1" applyAlignment="1">
      <alignment horizontal="right" vertical="center" wrapText="1"/>
    </xf>
    <xf numFmtId="165" fontId="70" fillId="2" borderId="3" xfId="0" applyNumberFormat="1" applyFont="1" applyFill="1" applyBorder="1" applyAlignment="1">
      <alignment horizontal="right" vertical="center" wrapText="1"/>
    </xf>
    <xf numFmtId="0" fontId="50" fillId="2" borderId="7" xfId="0" applyFont="1" applyFill="1" applyBorder="1" applyAlignment="1">
      <alignment horizontal="left" vertical="center"/>
    </xf>
    <xf numFmtId="9" fontId="50" fillId="3" borderId="29" xfId="57" applyFont="1" applyFill="1" applyBorder="1" applyAlignment="1">
      <alignment horizontal="left" vertical="center" wrapText="1"/>
    </xf>
    <xf numFmtId="9" fontId="50" fillId="3" borderId="0" xfId="57" applyFont="1" applyFill="1" applyBorder="1" applyAlignment="1">
      <alignment horizontal="left" vertical="top" wrapText="1"/>
    </xf>
    <xf numFmtId="165" fontId="70" fillId="2" borderId="6" xfId="0" applyNumberFormat="1" applyFont="1" applyFill="1" applyBorder="1" applyAlignment="1">
      <alignment horizontal="right" vertical="center" wrapText="1"/>
    </xf>
    <xf numFmtId="9" fontId="50" fillId="3" borderId="3" xfId="57" applyFont="1" applyFill="1" applyBorder="1" applyAlignment="1">
      <alignment horizontal="right" vertical="center" wrapText="1"/>
    </xf>
    <xf numFmtId="0" fontId="70" fillId="3" borderId="3" xfId="0" applyFont="1" applyFill="1" applyBorder="1" applyAlignment="1">
      <alignment horizontal="left" vertical="center" wrapText="1"/>
    </xf>
    <xf numFmtId="9" fontId="50" fillId="3" borderId="4" xfId="57" applyFont="1" applyFill="1" applyBorder="1" applyAlignment="1">
      <alignment horizontal="left" vertical="center" wrapText="1"/>
    </xf>
    <xf numFmtId="9" fontId="50" fillId="3" borderId="30" xfId="57" applyFont="1" applyFill="1" applyBorder="1" applyAlignment="1">
      <alignment horizontal="left" vertical="center" wrapText="1"/>
    </xf>
    <xf numFmtId="165" fontId="70" fillId="2" borderId="53" xfId="0" applyNumberFormat="1" applyFont="1" applyFill="1" applyBorder="1" applyAlignment="1">
      <alignment horizontal="center" vertical="center" wrapText="1"/>
    </xf>
    <xf numFmtId="0" fontId="54" fillId="3" borderId="0" xfId="0" applyFont="1" applyFill="1" applyAlignment="1">
      <alignment horizontal="left" wrapText="1"/>
    </xf>
    <xf numFmtId="0" fontId="123" fillId="0" borderId="59" xfId="0" applyFont="1" applyBorder="1" applyAlignment="1">
      <alignment horizontal="left" vertical="top" wrapText="1"/>
    </xf>
    <xf numFmtId="0" fontId="123" fillId="0" borderId="0" xfId="0" applyFont="1" applyAlignment="1">
      <alignment horizontal="left" vertical="top" wrapText="1"/>
    </xf>
  </cellXfs>
  <cellStyles count="59">
    <cellStyle name="Bold" xfId="21" xr:uid="{DEFF2B93-B695-438B-9AFF-22D955EC74B1}"/>
    <cellStyle name="Comma 2" xfId="46" xr:uid="{27F67C38-9AF3-4EB8-B4A4-B2858AADC628}"/>
    <cellStyle name="Comma 2 2" xfId="54" xr:uid="{B5508A5D-ECE6-42CE-B443-D1213B7C4026}"/>
    <cellStyle name="Comma 2 3" xfId="50" xr:uid="{0BCC4B1D-4D3A-40F3-8855-EBC8D1092C0E}"/>
    <cellStyle name="ESG Addendum 2021" xfId="8" xr:uid="{80E87090-C1A7-423D-AC36-8291A626A7E1}"/>
    <cellStyle name="Footnote" xfId="18" xr:uid="{AC5E16B7-8B7D-4E36-A7D8-32B82C41765F}"/>
    <cellStyle name="Heading 1" xfId="3" xr:uid="{00000000-0005-0000-0000-000003000000}"/>
    <cellStyle name="Heading 2" xfId="4" xr:uid="{00000000-0005-0000-0000-000004000000}"/>
    <cellStyle name="Heading 2 Centred" xfId="9" xr:uid="{3777A712-E899-4F40-BE99-BA766973B388}"/>
    <cellStyle name="Heading 3" xfId="5" xr:uid="{00000000-0005-0000-0000-000005000000}"/>
    <cellStyle name="Hipervínculo" xfId="11" builtinId="8" customBuiltin="1"/>
    <cellStyle name="Hipervínculo 2" xfId="40" xr:uid="{B0838EB0-A639-4696-9CC4-CFCCE699EBA8}"/>
    <cellStyle name="Hyperlink Left" xfId="30" xr:uid="{56B6E6A0-E6EF-41C3-88B4-720CC3D8A8FE}"/>
    <cellStyle name="Millares" xfId="56" builtinId="3"/>
    <cellStyle name="Millares 2" xfId="28" xr:uid="{87AB5143-E03F-42C1-88B1-195BED34BB2A}"/>
    <cellStyle name="Millares 2 2" xfId="51" xr:uid="{AC824A87-39AF-4926-802C-A7F651F00088}"/>
    <cellStyle name="Millares 3" xfId="43" xr:uid="{8087837A-36B8-4C8E-AB14-3F57AB0F36E5}"/>
    <cellStyle name="Millares 4" xfId="47" xr:uid="{4D245297-14E8-4410-BD00-A533C57D664E}"/>
    <cellStyle name="Moneda" xfId="58" builtinId="4"/>
    <cellStyle name="NAB FTB1 - Financial Table Body" xfId="25" xr:uid="{F9667725-660F-4733-AEF4-236AC393061C}"/>
    <cellStyle name="NAB FTBB1a - Financial Table Body,AB,U" xfId="23" xr:uid="{F6D3877C-51DD-4D71-A25A-E5E59316D2E3}"/>
    <cellStyle name="NAB FTH2a - Financial Header 2" xfId="24" xr:uid="{3A528B63-146C-41E6-9C6F-52F637CAAFD2}"/>
    <cellStyle name="Normal" xfId="0" builtinId="0"/>
    <cellStyle name="Normal 11 2 3" xfId="27" xr:uid="{EABDEE4C-1263-4C32-ACB4-88961C6AE8EC}"/>
    <cellStyle name="Normal 2" xfId="2" xr:uid="{00000000-0005-0000-0000-000002000000}"/>
    <cellStyle name="Normal 2 2" xfId="38" xr:uid="{AEC4FB0E-2709-4F10-A08A-AAA30C126536}"/>
    <cellStyle name="Normal 2 3 3 2" xfId="26" xr:uid="{8CCFC72F-569B-487C-86CA-190F53799651}"/>
    <cellStyle name="Normal 3" xfId="6" xr:uid="{3118E5D8-D02C-4376-A0C6-E7EC14DD75C3}"/>
    <cellStyle name="Normal 3 2" xfId="44" xr:uid="{B22F4C7B-9292-42A4-8592-5803E20279B4}"/>
    <cellStyle name="Normal 3 2 2" xfId="52" xr:uid="{B4BF0EAB-30DB-4A0C-B530-E0994569B290}"/>
    <cellStyle name="Normal 3 3" xfId="48" xr:uid="{F083FA6F-BB2C-42FC-BC68-234B80EF2BB5}"/>
    <cellStyle name="Normal 4" xfId="37" xr:uid="{E187D580-B83D-46B7-8E9C-F2F8EC5AED66}"/>
    <cellStyle name="Normal 5" xfId="39" xr:uid="{04786C0C-4407-451B-A474-2C5E6EC28DFB}"/>
    <cellStyle name="Normal 6" xfId="41" xr:uid="{53022C5E-33FD-4161-AED3-3B3EB5164B8D}"/>
    <cellStyle name="Normal 7" xfId="55" xr:uid="{39118675-8D0F-3C42-85C0-92D36C45CBA4}"/>
    <cellStyle name="Percent 2" xfId="45" xr:uid="{CE1F912C-F5BB-413B-8A77-E4F6BA6AFDF8}"/>
    <cellStyle name="Percent 2 2" xfId="53" xr:uid="{1E34A364-F8A9-4562-897D-2B33A34FFAAA}"/>
    <cellStyle name="Percent 2 3" xfId="49" xr:uid="{57BB025A-1A86-4F7C-9BA9-FF2B52884813}"/>
    <cellStyle name="Porcentaje" xfId="57" builtinId="5"/>
    <cellStyle name="Porcentaje 2" xfId="42" xr:uid="{91F47603-61FD-4912-9FA0-C5B4986536DF}"/>
    <cellStyle name="Table (Normal)" xfId="1" xr:uid="{00000000-0005-0000-0000-000001000000}"/>
    <cellStyle name="T-Col Head Left" xfId="22" xr:uid="{E762EAFF-AF15-4884-B7E4-3E5D278F8891}"/>
    <cellStyle name="T-Col Heads" xfId="15" xr:uid="{EE3D824B-3B3A-4DAF-9C6D-27A332B1AFFD}"/>
    <cellStyle name="T-Col Heads Bold" xfId="14" xr:uid="{D9ABADD4-902E-4C34-AD29-10416DDA8038}"/>
    <cellStyle name="Text" xfId="17" xr:uid="{3CF6634E-113E-4A71-94DC-A6700FAB9684}"/>
    <cellStyle name="T-Figures" xfId="13" xr:uid="{1F14F45C-1B35-405F-BB90-136440B34C37}"/>
    <cellStyle name="T-Figures-Bold" xfId="31" xr:uid="{B0CC0F5D-F891-483B-8CBE-222A31E721DF}"/>
    <cellStyle name="T-Figures-Bold Comma" xfId="32" xr:uid="{A58192CD-3981-494E-A34E-F0B021D73F30}"/>
    <cellStyle name="T-Figures-Bold-Total" xfId="16" xr:uid="{BEFA4E00-BADD-4D10-9F14-DBA59A1A03B6}"/>
    <cellStyle name="T-Figures-Bold-Total-Tinted" xfId="34" xr:uid="{80584B23-747D-4A76-BF73-B5C8F0CAD8E9}"/>
    <cellStyle name="T-Figures-Total" xfId="33" xr:uid="{F8063625-FB1E-4C3D-BCBE-263C4E0DEC64}"/>
    <cellStyle name="Thick-Grey-Rule" xfId="29" xr:uid="{E10039E5-547C-484A-AC03-29DA2F4ECDBA}"/>
    <cellStyle name="Título 4" xfId="7" xr:uid="{4DD5B09E-3D45-468E-88AC-6B7B151D5497}"/>
    <cellStyle name="T-text" xfId="10" xr:uid="{B6715650-2B6B-423C-A26B-235CB14406CD}"/>
    <cellStyle name="T-text Bold" xfId="19" xr:uid="{2A56445B-4A01-487F-9AF3-B4AC235456AC}"/>
    <cellStyle name="T-Text Total" xfId="12" xr:uid="{C57FACEF-42E2-4420-8E37-48B1E1C80878}"/>
    <cellStyle name="T-Text Total Bold" xfId="20" xr:uid="{12DD5F93-1E42-41FB-A548-E18F23AC78EF}"/>
    <cellStyle name="T-Text-Wrap-Tinted" xfId="35" xr:uid="{DEC4D17D-6199-4D3F-B0FB-008540DA478C}"/>
    <cellStyle name="T-Text-Wrap-Tinted-Total" xfId="36" xr:uid="{58D130D1-7073-475B-A497-BAECAEC0AAF6}"/>
  </cellStyles>
  <dxfs count="0"/>
  <tableStyles count="0"/>
  <colors>
    <mruColors>
      <color rgb="FF808080"/>
      <color rgb="FF019AAC"/>
      <color rgb="FF425563"/>
      <color rgb="FF7490A6"/>
      <color rgb="FF84C0CB"/>
      <color rgb="FF334350"/>
      <color rgb="FF86BC25"/>
      <color rgb="FF0199AC"/>
      <color rgb="FF659039"/>
      <color rgb="FF62B5E5"/>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microsoft.com/office/2017/10/relationships/person" Target="persons/person.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customXml" Target="../customXml/item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theme" Target="theme/theme1.xml"/><Relationship Id="rId28" Type="http://schemas.openxmlformats.org/officeDocument/2006/relationships/customXml" Target="../customXml/item1.xml"/><Relationship Id="rId10" Type="http://schemas.openxmlformats.org/officeDocument/2006/relationships/worksheet" Target="worksheets/sheet10.xml"/><Relationship Id="rId19" Type="http://schemas.openxmlformats.org/officeDocument/2006/relationships/worksheet" Target="worksheets/sheet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externalLink" Target="externalLinks/externalLink1.xml"/><Relationship Id="rId27" Type="http://schemas.openxmlformats.org/officeDocument/2006/relationships/calcChain" Target="calcChain.xml"/><Relationship Id="rId30" Type="http://schemas.openxmlformats.org/officeDocument/2006/relationships/customXml" Target="../customXml/item3.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_rels/chart3.xml.rels><?xml version="1.0" encoding="UTF-8" standalone="yes"?>
<Relationships xmlns="http://schemas.openxmlformats.org/package/2006/relationships"><Relationship Id="rId3" Type="http://schemas.openxmlformats.org/officeDocument/2006/relationships/themeOverride" Target="../theme/themeOverride1.xml"/><Relationship Id="rId2" Type="http://schemas.microsoft.com/office/2011/relationships/chartColorStyle" Target="colors3.xml"/><Relationship Id="rId1" Type="http://schemas.microsoft.com/office/2011/relationships/chartStyle" Target="style3.xml"/></Relationships>
</file>

<file path=xl/charts/_rels/chart4.xml.rels><?xml version="1.0" encoding="UTF-8" standalone="yes"?>
<Relationships xmlns="http://schemas.openxmlformats.org/package/2006/relationships"><Relationship Id="rId3" Type="http://schemas.openxmlformats.org/officeDocument/2006/relationships/themeOverride" Target="../theme/themeOverride2.xml"/><Relationship Id="rId2" Type="http://schemas.microsoft.com/office/2011/relationships/chartColorStyle" Target="colors4.xml"/><Relationship Id="rId1" Type="http://schemas.microsoft.com/office/2011/relationships/chartStyle" Target="style4.xml"/></Relationships>
</file>

<file path=xl/charts/_rels/chart5.xml.rels><?xml version="1.0" encoding="UTF-8" standalone="yes"?>
<Relationships xmlns="http://schemas.openxmlformats.org/package/2006/relationships"><Relationship Id="rId3" Type="http://schemas.openxmlformats.org/officeDocument/2006/relationships/themeOverride" Target="../theme/themeOverride3.xml"/><Relationship Id="rId2" Type="http://schemas.microsoft.com/office/2011/relationships/chartColorStyle" Target="colors5.xml"/><Relationship Id="rId1" Type="http://schemas.microsoft.com/office/2011/relationships/chartStyle" Target="style5.xml"/></Relationships>
</file>

<file path=xl/charts/_rels/chart6.xml.rels><?xml version="1.0" encoding="UTF-8" standalone="yes"?>
<Relationships xmlns="http://schemas.openxmlformats.org/package/2006/relationships"><Relationship Id="rId3" Type="http://schemas.openxmlformats.org/officeDocument/2006/relationships/themeOverride" Target="../theme/themeOverride4.xml"/><Relationship Id="rId2" Type="http://schemas.microsoft.com/office/2011/relationships/chartColorStyle" Target="colors6.xml"/><Relationship Id="rId1" Type="http://schemas.microsoft.com/office/2011/relationships/chartStyle" Target="style6.xml"/></Relationships>
</file>

<file path=xl/charts/_rels/chart7.xml.rels><?xml version="1.0" encoding="UTF-8" standalone="yes"?>
<Relationships xmlns="http://schemas.openxmlformats.org/package/2006/relationships"><Relationship Id="rId3" Type="http://schemas.openxmlformats.org/officeDocument/2006/relationships/themeOverride" Target="../theme/themeOverride5.xml"/><Relationship Id="rId2" Type="http://schemas.microsoft.com/office/2011/relationships/chartColorStyle" Target="colors7.xml"/><Relationship Id="rId1" Type="http://schemas.microsoft.com/office/2011/relationships/chartStyle" Target="style7.xml"/></Relationships>
</file>

<file path=xl/charts/_rels/chart8.xml.rels><?xml version="1.0" encoding="UTF-8" standalone="yes"?>
<Relationships xmlns="http://schemas.openxmlformats.org/package/2006/relationships"><Relationship Id="rId3" Type="http://schemas.openxmlformats.org/officeDocument/2006/relationships/themeOverride" Target="../theme/themeOverride6.xml"/><Relationship Id="rId2" Type="http://schemas.microsoft.com/office/2011/relationships/chartColorStyle" Target="colors9.xml"/><Relationship Id="rId1" Type="http://schemas.microsoft.com/office/2011/relationships/chartStyle" Target="style9.xml"/></Relationships>
</file>

<file path=xl/charts/_rels/chart9.xml.rels><?xml version="1.0" encoding="UTF-8" standalone="yes"?>
<Relationships xmlns="http://schemas.openxmlformats.org/package/2006/relationships"><Relationship Id="rId3" Type="http://schemas.openxmlformats.org/officeDocument/2006/relationships/themeOverride" Target="../theme/themeOverride7.xml"/><Relationship Id="rId2" Type="http://schemas.microsoft.com/office/2011/relationships/chartColorStyle" Target="colors10.xml"/><Relationship Id="rId1" Type="http://schemas.microsoft.com/office/2011/relationships/chartStyle" Target="style10.xml"/></Relationships>
</file>

<file path=xl/charts/_rels/chart10.xml.rels><?xml version="1.0" encoding="UTF-8" standalone="yes"?>
<Relationships xmlns="http://schemas.openxmlformats.org/package/2006/relationships"><Relationship Id="rId3" Type="http://schemas.openxmlformats.org/officeDocument/2006/relationships/themeOverride" Target="../theme/themeOverride8.xml"/><Relationship Id="rId2" Type="http://schemas.microsoft.com/office/2011/relationships/chartColorStyle" Target="colors11.xml"/><Relationship Id="rId1" Type="http://schemas.microsoft.com/office/2011/relationships/chartStyle" Target="style11.xml"/></Relationships>
</file>

<file path=xl/charts/_rels/chart11.xml.rels><?xml version="1.0" encoding="UTF-8" standalone="yes"?>
<Relationships xmlns="http://schemas.openxmlformats.org/package/2006/relationships"><Relationship Id="rId3" Type="http://schemas.openxmlformats.org/officeDocument/2006/relationships/themeOverride" Target="../theme/themeOverride9.xml"/><Relationship Id="rId2" Type="http://schemas.microsoft.com/office/2011/relationships/chartColorStyle" Target="colors12.xml"/><Relationship Id="rId1" Type="http://schemas.microsoft.com/office/2011/relationships/chartStyle" Target="style12.xml"/></Relationships>
</file>

<file path=xl/charts/_rels/chart12.xml.rels><?xml version="1.0" encoding="UTF-8" standalone="yes"?>
<Relationships xmlns="http://schemas.openxmlformats.org/package/2006/relationships"><Relationship Id="rId3" Type="http://schemas.openxmlformats.org/officeDocument/2006/relationships/themeOverride" Target="../theme/themeOverride10.xml"/><Relationship Id="rId2" Type="http://schemas.microsoft.com/office/2011/relationships/chartColorStyle" Target="colors13.xml"/><Relationship Id="rId1" Type="http://schemas.microsoft.com/office/2011/relationships/chartStyle" Target="style13.xml"/></Relationships>
</file>

<file path=xl/charts/_rels/chart13.xml.rels><?xml version="1.0" encoding="UTF-8" standalone="yes"?>
<Relationships xmlns="http://schemas.openxmlformats.org/package/2006/relationships"><Relationship Id="rId3" Type="http://schemas.openxmlformats.org/officeDocument/2006/relationships/themeOverride" Target="../theme/themeOverride11.xml"/><Relationship Id="rId2" Type="http://schemas.microsoft.com/office/2011/relationships/chartColorStyle" Target="colors14.xml"/><Relationship Id="rId1" Type="http://schemas.microsoft.com/office/2011/relationships/chartStyle" Target="style14.xml"/></Relationships>
</file>

<file path=xl/charts/_rels/chart14.xml.rels><?xml version="1.0" encoding="UTF-8" standalone="yes"?>
<Relationships xmlns="http://schemas.openxmlformats.org/package/2006/relationships"><Relationship Id="rId3" Type="http://schemas.openxmlformats.org/officeDocument/2006/relationships/themeOverride" Target="../theme/themeOverride12.xml"/><Relationship Id="rId2" Type="http://schemas.microsoft.com/office/2011/relationships/chartColorStyle" Target="colors15.xml"/><Relationship Id="rId1" Type="http://schemas.microsoft.com/office/2011/relationships/chartStyle" Target="style15.xml"/></Relationships>
</file>

<file path=xl/charts/_rels/chart15.xml.rels><?xml version="1.0" encoding="UTF-8" standalone="yes"?>
<Relationships xmlns="http://schemas.openxmlformats.org/package/2006/relationships"><Relationship Id="rId3" Type="http://schemas.openxmlformats.org/officeDocument/2006/relationships/themeOverride" Target="../theme/themeOverride13.xml"/><Relationship Id="rId2" Type="http://schemas.microsoft.com/office/2011/relationships/chartColorStyle" Target="colors16.xml"/><Relationship Id="rId1" Type="http://schemas.microsoft.com/office/2011/relationships/chartStyle" Target="style16.xml"/></Relationships>
</file>

<file path=xl/charts/_rels/chart16.xml.rels><?xml version="1.0" encoding="UTF-8" standalone="yes"?>
<Relationships xmlns="http://schemas.openxmlformats.org/package/2006/relationships"><Relationship Id="rId3" Type="http://schemas.openxmlformats.org/officeDocument/2006/relationships/themeOverride" Target="../theme/themeOverride14.xml"/><Relationship Id="rId2" Type="http://schemas.microsoft.com/office/2011/relationships/chartColorStyle" Target="colors17.xml"/><Relationship Id="rId1" Type="http://schemas.microsoft.com/office/2011/relationships/chartStyle" Target="style17.xml"/></Relationships>
</file>

<file path=xl/charts/_rels/chart17.xml.rels><?xml version="1.0" encoding="UTF-8" standalone="yes"?>
<Relationships xmlns="http://schemas.openxmlformats.org/package/2006/relationships"><Relationship Id="rId3" Type="http://schemas.openxmlformats.org/officeDocument/2006/relationships/themeOverride" Target="../theme/themeOverride15.xml"/><Relationship Id="rId2" Type="http://schemas.microsoft.com/office/2011/relationships/chartColorStyle" Target="colors18.xml"/><Relationship Id="rId1" Type="http://schemas.microsoft.com/office/2011/relationships/chartStyle" Target="style18.xml"/></Relationships>
</file>

<file path=xl/charts/_rels/chart18.xml.rels><?xml version="1.0" encoding="UTF-8" standalone="yes"?>
<Relationships xmlns="http://schemas.openxmlformats.org/package/2006/relationships"><Relationship Id="rId3" Type="http://schemas.openxmlformats.org/officeDocument/2006/relationships/themeOverride" Target="../theme/themeOverride16.xml"/><Relationship Id="rId2" Type="http://schemas.microsoft.com/office/2011/relationships/chartColorStyle" Target="colors19.xml"/><Relationship Id="rId1" Type="http://schemas.microsoft.com/office/2011/relationships/chartStyle" Target="style19.xml"/></Relationships>
</file>

<file path=xl/charts/_rels/chart19.xml.rels><?xml version="1.0" encoding="UTF-8" standalone="yes"?>
<Relationships xmlns="http://schemas.openxmlformats.org/package/2006/relationships"><Relationship Id="rId3" Type="http://schemas.openxmlformats.org/officeDocument/2006/relationships/themeOverride" Target="../theme/themeOverride17.xml"/><Relationship Id="rId2" Type="http://schemas.microsoft.com/office/2011/relationships/chartColorStyle" Target="colors20.xml"/><Relationship Id="rId1" Type="http://schemas.microsoft.com/office/2011/relationships/chartStyle" Target="style20.xml"/></Relationships>
</file>

<file path=xl/charts/_rels/chart20.xml.rels><?xml version="1.0" encoding="UTF-8" standalone="yes"?>
<Relationships xmlns="http://schemas.openxmlformats.org/package/2006/relationships"><Relationship Id="rId3" Type="http://schemas.openxmlformats.org/officeDocument/2006/relationships/themeOverride" Target="../theme/themeOverride18.xml"/><Relationship Id="rId2" Type="http://schemas.microsoft.com/office/2011/relationships/chartColorStyle" Target="colors21.xml"/><Relationship Id="rId1" Type="http://schemas.microsoft.com/office/2011/relationships/chartStyle" Target="style21.xml"/></Relationships>
</file>

<file path=xl/charts/_rels/chart21.xml.rels><?xml version="1.0" encoding="UTF-8" standalone="yes"?>
<Relationships xmlns="http://schemas.openxmlformats.org/package/2006/relationships"><Relationship Id="rId2" Type="http://schemas.microsoft.com/office/2011/relationships/chartColorStyle" Target="colors22.xml"/><Relationship Id="rId1" Type="http://schemas.microsoft.com/office/2011/relationships/chartStyle" Target="style22.xml"/></Relationships>
</file>

<file path=xl/charts/_rels/chart22.xml.rels><?xml version="1.0" encoding="UTF-8" standalone="yes"?>
<Relationships xmlns="http://schemas.openxmlformats.org/package/2006/relationships"><Relationship Id="rId2" Type="http://schemas.microsoft.com/office/2011/relationships/chartColorStyle" Target="colors23.xml"/><Relationship Id="rId1" Type="http://schemas.microsoft.com/office/2011/relationships/chartStyle" Target="style23.xml"/></Relationships>
</file>

<file path=xl/charts/_rels/chart23.xml.rels><?xml version="1.0" encoding="UTF-8" standalone="yes"?>
<Relationships xmlns="http://schemas.openxmlformats.org/package/2006/relationships"><Relationship Id="rId3" Type="http://schemas.openxmlformats.org/officeDocument/2006/relationships/themeOverride" Target="../theme/themeOverride19.xml"/><Relationship Id="rId2" Type="http://schemas.microsoft.com/office/2011/relationships/chartColorStyle" Target="colors24.xml"/><Relationship Id="rId1" Type="http://schemas.microsoft.com/office/2011/relationships/chartStyle" Target="style24.xml"/></Relationships>
</file>

<file path=xl/charts/_rels/chart24.xml.rels><?xml version="1.0" encoding="UTF-8" standalone="yes"?>
<Relationships xmlns="http://schemas.openxmlformats.org/package/2006/relationships"><Relationship Id="rId3" Type="http://schemas.openxmlformats.org/officeDocument/2006/relationships/themeOverride" Target="../theme/themeOverride20.xml"/><Relationship Id="rId2" Type="http://schemas.microsoft.com/office/2011/relationships/chartColorStyle" Target="colors25.xml"/><Relationship Id="rId1" Type="http://schemas.microsoft.com/office/2011/relationships/chartStyle" Target="style25.xml"/></Relationships>
</file>

<file path=xl/charts/_rels/chart25.xml.rels><?xml version="1.0" encoding="UTF-8" standalone="yes"?>
<Relationships xmlns="http://schemas.openxmlformats.org/package/2006/relationships"><Relationship Id="rId3" Type="http://schemas.openxmlformats.org/officeDocument/2006/relationships/themeOverride" Target="../theme/themeOverride21.xml"/><Relationship Id="rId2" Type="http://schemas.microsoft.com/office/2011/relationships/chartColorStyle" Target="colors26.xml"/><Relationship Id="rId1" Type="http://schemas.microsoft.com/office/2011/relationships/chartStyle" Target="style26.xml"/></Relationships>
</file>

<file path=xl/charts/_rels/chart26.xml.rels><?xml version="1.0" encoding="UTF-8" standalone="yes"?>
<Relationships xmlns="http://schemas.openxmlformats.org/package/2006/relationships"><Relationship Id="rId2" Type="http://schemas.microsoft.com/office/2011/relationships/chartColorStyle" Target="colors29.xml"/><Relationship Id="rId1" Type="http://schemas.microsoft.com/office/2011/relationships/chartStyle" Target="style29.xml"/></Relationships>
</file>

<file path=xl/charts/_rels/chart27.xml.rels><?xml version="1.0" encoding="UTF-8" standalone="yes"?>
<Relationships xmlns="http://schemas.openxmlformats.org/package/2006/relationships"><Relationship Id="rId2" Type="http://schemas.microsoft.com/office/2011/relationships/chartColorStyle" Target="colors30.xml"/><Relationship Id="rId1" Type="http://schemas.microsoft.com/office/2011/relationships/chartStyle" Target="style30.xml"/></Relationships>
</file>

<file path=xl/charts/_rels/chart28.xml.rels><?xml version="1.0" encoding="UTF-8" standalone="yes"?>
<Relationships xmlns="http://schemas.openxmlformats.org/package/2006/relationships"><Relationship Id="rId3" Type="http://schemas.openxmlformats.org/officeDocument/2006/relationships/chartUserShapes" Target="../drawings/drawing20.xml"/><Relationship Id="rId2" Type="http://schemas.microsoft.com/office/2011/relationships/chartColorStyle" Target="colors31.xml"/><Relationship Id="rId1" Type="http://schemas.microsoft.com/office/2011/relationships/chartStyle" Target="style31.xml"/></Relationships>
</file>

<file path=xl/charts/_rels/chart29.xml.rels><?xml version="1.0" encoding="UTF-8" standalone="yes"?>
<Relationships xmlns="http://schemas.openxmlformats.org/package/2006/relationships"><Relationship Id="rId3" Type="http://schemas.openxmlformats.org/officeDocument/2006/relationships/chartUserShapes" Target="../drawings/drawing21.xml"/><Relationship Id="rId2" Type="http://schemas.microsoft.com/office/2011/relationships/chartColorStyle" Target="colors32.xml"/><Relationship Id="rId1" Type="http://schemas.microsoft.com/office/2011/relationships/chartStyle" Target="style32.xml"/></Relationships>
</file>

<file path=xl/charts/_rels/chart30.xml.rels><?xml version="1.0" encoding="UTF-8" standalone="yes"?>
<Relationships xmlns="http://schemas.openxmlformats.org/package/2006/relationships"><Relationship Id="rId2" Type="http://schemas.microsoft.com/office/2011/relationships/chartColorStyle" Target="colors33.xml"/><Relationship Id="rId1" Type="http://schemas.microsoft.com/office/2011/relationships/chartStyle" Target="style33.xml"/></Relationships>
</file>

<file path=xl/charts/_rels/chart31.xml.rels><?xml version="1.0" encoding="UTF-8" standalone="yes"?>
<Relationships xmlns="http://schemas.openxmlformats.org/package/2006/relationships"><Relationship Id="rId2" Type="http://schemas.microsoft.com/office/2011/relationships/chartColorStyle" Target="colors34.xml"/><Relationship Id="rId1" Type="http://schemas.microsoft.com/office/2011/relationships/chartStyle" Target="style34.xml"/></Relationships>
</file>

<file path=xl/charts/_rels/chart32.xml.rels><?xml version="1.0" encoding="UTF-8" standalone="yes"?>
<Relationships xmlns="http://schemas.openxmlformats.org/package/2006/relationships"><Relationship Id="rId2" Type="http://schemas.microsoft.com/office/2011/relationships/chartColorStyle" Target="colors35.xml"/><Relationship Id="rId1" Type="http://schemas.microsoft.com/office/2011/relationships/chartStyle" Target="style35.xml"/></Relationships>
</file>

<file path=xl/charts/_rels/chart33.xml.rels><?xml version="1.0" encoding="UTF-8" standalone="yes"?>
<Relationships xmlns="http://schemas.openxmlformats.org/package/2006/relationships"><Relationship Id="rId2" Type="http://schemas.microsoft.com/office/2011/relationships/chartColorStyle" Target="colors36.xml"/><Relationship Id="rId1" Type="http://schemas.microsoft.com/office/2011/relationships/chartStyle" Target="style36.xml"/></Relationships>
</file>

<file path=xl/charts/_rels/chart34.xml.rels><?xml version="1.0" encoding="UTF-8" standalone="yes"?>
<Relationships xmlns="http://schemas.openxmlformats.org/package/2006/relationships"><Relationship Id="rId2" Type="http://schemas.microsoft.com/office/2011/relationships/chartColorStyle" Target="colors37.xml"/><Relationship Id="rId1" Type="http://schemas.microsoft.com/office/2011/relationships/chartStyle" Target="style37.xml"/></Relationships>
</file>

<file path=xl/charts/_rels/chart35.xml.rels><?xml version="1.0" encoding="UTF-8" standalone="yes"?>
<Relationships xmlns="http://schemas.openxmlformats.org/package/2006/relationships"><Relationship Id="rId2" Type="http://schemas.microsoft.com/office/2011/relationships/chartColorStyle" Target="colors38.xml"/><Relationship Id="rId1" Type="http://schemas.microsoft.com/office/2011/relationships/chartStyle" Target="style38.xml"/></Relationships>
</file>

<file path=xl/charts/_rels/chartEx1.xml.rels><?xml version="1.0" encoding="UTF-8" standalone="yes"?>
<Relationships xmlns="http://schemas.openxmlformats.org/package/2006/relationships"><Relationship Id="rId2" Type="http://schemas.microsoft.com/office/2011/relationships/chartColorStyle" Target="colors8.xml"/><Relationship Id="rId1" Type="http://schemas.microsoft.com/office/2011/relationships/chartStyle" Target="style8.xml"/></Relationships>
</file>

<file path=xl/charts/_rels/chartEx2.xml.rels><?xml version="1.0" encoding="UTF-8" standalone="yes"?>
<Relationships xmlns="http://schemas.openxmlformats.org/package/2006/relationships"><Relationship Id="rId2" Type="http://schemas.microsoft.com/office/2011/relationships/chartColorStyle" Target="colors27.xml"/><Relationship Id="rId1" Type="http://schemas.microsoft.com/office/2011/relationships/chartStyle" Target="style27.xml"/></Relationships>
</file>

<file path=xl/charts/_rels/chartEx3.xml.rels><?xml version="1.0" encoding="UTF-8" standalone="yes"?>
<Relationships xmlns="http://schemas.openxmlformats.org/package/2006/relationships"><Relationship Id="rId2" Type="http://schemas.microsoft.com/office/2011/relationships/chartColorStyle" Target="colors28.xml"/><Relationship Id="rId1" Type="http://schemas.microsoft.com/office/2011/relationships/chartStyle" Target="style28.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r>
              <a:rPr lang="es-ES" sz="1400" b="1" i="0" baseline="0">
                <a:solidFill>
                  <a:schemeClr val="accent2"/>
                </a:solidFill>
                <a:effectLst/>
                <a:latin typeface="Roboto Condensed" panose="02000000000000000000" pitchFamily="2" charset="0"/>
                <a:ea typeface="Roboto Condensed" panose="02000000000000000000" pitchFamily="2" charset="0"/>
              </a:rPr>
              <a:t>Evolution of the electricity consumption (MWh)</a:t>
            </a:r>
            <a:endParaRPr lang="es-ES" sz="1400" b="1">
              <a:solidFill>
                <a:schemeClr val="accent2"/>
              </a:solidFill>
              <a:effectLst/>
              <a:latin typeface="Roboto Condensed" panose="02000000000000000000" pitchFamily="2" charset="0"/>
              <a:ea typeface="Roboto Condensed" panose="02000000000000000000" pitchFamily="2" charset="0"/>
            </a:endParaRPr>
          </a:p>
        </c:rich>
      </c:tx>
      <c:overlay val="0"/>
      <c:spPr>
        <a:noFill/>
        <a:ln>
          <a:noFill/>
        </a:ln>
        <a:effectLst/>
      </c:spPr>
      <c:txPr>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endParaRPr lang="es-ES"/>
        </a:p>
      </c:txPr>
    </c:title>
    <c:autoTitleDeleted val="0"/>
    <c:plotArea>
      <c:layout/>
      <c:barChart>
        <c:barDir val="col"/>
        <c:grouping val="clustered"/>
        <c:varyColors val="0"/>
        <c:ser>
          <c:idx val="0"/>
          <c:order val="0"/>
          <c:tx>
            <c:strRef>
              <c:f>Resources!$C$18</c:f>
              <c:strCache>
                <c:ptCount val="1"/>
                <c:pt idx="0">
                  <c:v>No Renewable</c:v>
                </c:pt>
              </c:strCache>
            </c:strRef>
          </c:tx>
          <c:spPr>
            <a:solidFill>
              <a:schemeClr val="accent2"/>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rgbClr val="425563"/>
                    </a:solidFill>
                    <a:latin typeface="Roboto Condensed" panose="02000000000000000000" pitchFamily="2" charset="0"/>
                    <a:ea typeface="Roboto Condensed" panose="02000000000000000000" pitchFamily="2" charset="0"/>
                    <a:cs typeface="+mn-cs"/>
                  </a:defRPr>
                </a:pPr>
                <a:endParaRPr lang="es-ES"/>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Resources!$E$17:$H$17</c:f>
              <c:numCache>
                <c:formatCode>#0;"-"#0;#0;_(@_)</c:formatCode>
                <c:ptCount val="4"/>
                <c:pt idx="0">
                  <c:v>2023</c:v>
                </c:pt>
                <c:pt idx="1">
                  <c:v>2022</c:v>
                </c:pt>
                <c:pt idx="2">
                  <c:v>2021</c:v>
                </c:pt>
                <c:pt idx="3">
                  <c:v>2020</c:v>
                </c:pt>
              </c:numCache>
            </c:numRef>
          </c:cat>
          <c:val>
            <c:numRef>
              <c:f>Resources!$E$18:$H$18</c:f>
              <c:numCache>
                <c:formatCode>#,##0;"-"#,##0;"—";_(@_)</c:formatCode>
                <c:ptCount val="4"/>
                <c:pt idx="0">
                  <c:v>312569.196</c:v>
                </c:pt>
                <c:pt idx="1">
                  <c:v>293822.33100000001</c:v>
                </c:pt>
                <c:pt idx="2">
                  <c:v>726423.12100000004</c:v>
                </c:pt>
                <c:pt idx="3">
                  <c:v>1034904.123</c:v>
                </c:pt>
              </c:numCache>
            </c:numRef>
          </c:val>
          <c:extLst>
            <c:ext xmlns:c16="http://schemas.microsoft.com/office/drawing/2014/chart" uri="{C3380CC4-5D6E-409C-BE32-E72D297353CC}">
              <c16:uniqueId val="{00000000-86F1-B64E-B324-34BE1D2BE0E0}"/>
            </c:ext>
          </c:extLst>
        </c:ser>
        <c:ser>
          <c:idx val="1"/>
          <c:order val="1"/>
          <c:tx>
            <c:strRef>
              <c:f>Resources!$C$19</c:f>
              <c:strCache>
                <c:ptCount val="1"/>
                <c:pt idx="0">
                  <c:v>Renewable </c:v>
                </c:pt>
              </c:strCache>
            </c:strRef>
          </c:tx>
          <c:spPr>
            <a:solidFill>
              <a:schemeClr val="accent3"/>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rgbClr val="425563"/>
                    </a:solidFill>
                    <a:latin typeface="Roboto Condensed" panose="02000000000000000000" pitchFamily="2" charset="0"/>
                    <a:ea typeface="Roboto Condensed" panose="02000000000000000000" pitchFamily="2" charset="0"/>
                    <a:cs typeface="+mn-cs"/>
                  </a:defRPr>
                </a:pPr>
                <a:endParaRPr lang="es-ES"/>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Resources!$E$17:$H$17</c:f>
              <c:numCache>
                <c:formatCode>#0;"-"#0;#0;_(@_)</c:formatCode>
                <c:ptCount val="4"/>
                <c:pt idx="0">
                  <c:v>2023</c:v>
                </c:pt>
                <c:pt idx="1">
                  <c:v>2022</c:v>
                </c:pt>
                <c:pt idx="2">
                  <c:v>2021</c:v>
                </c:pt>
                <c:pt idx="3">
                  <c:v>2020</c:v>
                </c:pt>
              </c:numCache>
            </c:numRef>
          </c:cat>
          <c:val>
            <c:numRef>
              <c:f>Resources!$E$19:$H$19</c:f>
              <c:numCache>
                <c:formatCode>#,##0;"-"#,##0;"—";_(@_)</c:formatCode>
                <c:ptCount val="4"/>
                <c:pt idx="0">
                  <c:v>1066920.72</c:v>
                </c:pt>
                <c:pt idx="1">
                  <c:v>999537.14</c:v>
                </c:pt>
                <c:pt idx="2">
                  <c:v>496150.989</c:v>
                </c:pt>
                <c:pt idx="3">
                  <c:v>115373.95</c:v>
                </c:pt>
              </c:numCache>
            </c:numRef>
          </c:val>
          <c:extLst>
            <c:ext xmlns:c16="http://schemas.microsoft.com/office/drawing/2014/chart" uri="{C3380CC4-5D6E-409C-BE32-E72D297353CC}">
              <c16:uniqueId val="{00000001-86F1-B64E-B324-34BE1D2BE0E0}"/>
            </c:ext>
          </c:extLst>
        </c:ser>
        <c:dLbls>
          <c:showLegendKey val="0"/>
          <c:showVal val="0"/>
          <c:showCatName val="0"/>
          <c:showSerName val="0"/>
          <c:showPercent val="0"/>
          <c:showBubbleSize val="0"/>
        </c:dLbls>
        <c:gapWidth val="500"/>
        <c:overlap val="-100"/>
        <c:axId val="530005744"/>
        <c:axId val="530007392"/>
      </c:barChart>
      <c:catAx>
        <c:axId val="530005744"/>
        <c:scaling>
          <c:orientation val="maxMin"/>
        </c:scaling>
        <c:delete val="0"/>
        <c:axPos val="b"/>
        <c:numFmt formatCode="#0;&quot;-&quot;#0;#0;_(@_)"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1" i="0" u="none" strike="noStrike" kern="1200" baseline="0">
                <a:solidFill>
                  <a:srgbClr val="425563"/>
                </a:solidFill>
                <a:latin typeface="Roboto Condensed" panose="02000000000000000000" pitchFamily="2" charset="0"/>
                <a:ea typeface="Roboto Condensed" panose="02000000000000000000" pitchFamily="2" charset="0"/>
                <a:cs typeface="+mn-cs"/>
              </a:defRPr>
            </a:pPr>
            <a:endParaRPr lang="es-ES"/>
          </a:p>
        </c:txPr>
        <c:crossAx val="530007392"/>
        <c:crosses val="autoZero"/>
        <c:auto val="1"/>
        <c:lblAlgn val="ctr"/>
        <c:lblOffset val="100"/>
        <c:noMultiLvlLbl val="0"/>
      </c:catAx>
      <c:valAx>
        <c:axId val="530007392"/>
        <c:scaling>
          <c:orientation val="minMax"/>
        </c:scaling>
        <c:delete val="1"/>
        <c:axPos val="r"/>
        <c:numFmt formatCode="#,##0;&quot;-&quot;#,##0;&quot;—&quot;;_(@_)" sourceLinked="1"/>
        <c:majorTickMark val="none"/>
        <c:minorTickMark val="none"/>
        <c:tickLblPos val="nextTo"/>
        <c:crossAx val="530005744"/>
        <c:crosses val="autoZero"/>
        <c:crossBetween val="between"/>
      </c:valAx>
      <c:spPr>
        <a:noFill/>
        <a:ln w="25400">
          <a:noFill/>
        </a:ln>
        <a:effectLst/>
      </c:spPr>
    </c:plotArea>
    <c:legend>
      <c:legendPos val="b"/>
      <c:overlay val="0"/>
      <c:spPr>
        <a:noFill/>
        <a:ln>
          <a:noFill/>
        </a:ln>
        <a:effectLst/>
      </c:spPr>
      <c:txPr>
        <a:bodyPr rot="0" spcFirstLastPara="1" vertOverflow="ellipsis" vert="horz" wrap="square" anchor="ctr" anchorCtr="1"/>
        <a:lstStyle/>
        <a:p>
          <a:pPr>
            <a:defRPr sz="1200" b="0" i="0" u="none" strike="noStrike" kern="1200" baseline="0">
              <a:solidFill>
                <a:schemeClr val="bg2">
                  <a:lumMod val="50000"/>
                </a:schemeClr>
              </a:solidFill>
              <a:latin typeface="Roboto Condensed" panose="02000000000000000000" pitchFamily="2" charset="0"/>
              <a:ea typeface="Roboto Condensed" panose="02000000000000000000" pitchFamily="2" charset="0"/>
              <a:cs typeface="+mn-cs"/>
            </a:defRPr>
          </a:pPr>
          <a:endParaRPr lang="es-E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es-ES"/>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r>
              <a:rPr lang="es-ES" sz="1400" b="1" i="0" baseline="0">
                <a:solidFill>
                  <a:schemeClr val="accent2"/>
                </a:solidFill>
                <a:effectLst/>
                <a:latin typeface="Roboto Condensed" panose="02000000000000000000" pitchFamily="2" charset="0"/>
                <a:ea typeface="Roboto Condensed" panose="02000000000000000000" pitchFamily="2" charset="0"/>
              </a:rPr>
              <a:t>Evolution of waste generation by type (t)</a:t>
            </a:r>
          </a:p>
        </c:rich>
      </c:tx>
      <c:overlay val="0"/>
      <c:spPr>
        <a:solidFill>
          <a:sysClr val="window" lastClr="FFFFFF"/>
        </a:solidFill>
        <a:ln>
          <a:noFill/>
        </a:ln>
        <a:effectLst/>
      </c:spPr>
      <c:txPr>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endParaRPr lang="es-ES"/>
        </a:p>
      </c:txPr>
    </c:title>
    <c:autoTitleDeleted val="0"/>
    <c:plotArea>
      <c:layout/>
      <c:barChart>
        <c:barDir val="col"/>
        <c:grouping val="clustered"/>
        <c:varyColors val="0"/>
        <c:ser>
          <c:idx val="0"/>
          <c:order val="0"/>
          <c:tx>
            <c:strRef>
              <c:f>Resources!$E$43</c:f>
              <c:strCache>
                <c:ptCount val="1"/>
                <c:pt idx="0">
                  <c:v> Non-hazardous </c:v>
                </c:pt>
              </c:strCache>
            </c:strRef>
          </c:tx>
          <c:spPr>
            <a:solidFill>
              <a:schemeClr val="accent3"/>
            </a:solidFill>
            <a:ln>
              <a:noFill/>
            </a:ln>
            <a:effectLst/>
          </c:spPr>
          <c:invertIfNegative val="0"/>
          <c:dLbls>
            <c:dLbl>
              <c:idx val="3"/>
              <c:layout>
                <c:manualLayout>
                  <c:x val="-1.8828226090524234E-3"/>
                  <c:y val="-6.9749514065609727E-17"/>
                </c:manualLayout>
              </c:layout>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11F8-4345-8201-CB6E8B9B22E6}"/>
                </c:ext>
              </c:extLst>
            </c:dLbl>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rgbClr val="425563"/>
                    </a:solidFill>
                    <a:latin typeface="Roboto Condensed" panose="02000000000000000000" pitchFamily="2" charset="0"/>
                    <a:ea typeface="Roboto Condensed" panose="02000000000000000000" pitchFamily="2" charset="0"/>
                    <a:cs typeface="+mn-cs"/>
                  </a:defRPr>
                </a:pPr>
                <a:endParaRPr lang="es-ES"/>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Resources!$E$29:$H$29</c:f>
              <c:numCache>
                <c:formatCode>#0;"-"#0;#0;_(@_)</c:formatCode>
                <c:ptCount val="4"/>
                <c:pt idx="0" formatCode="General">
                  <c:v>2023</c:v>
                </c:pt>
                <c:pt idx="1">
                  <c:v>2022</c:v>
                </c:pt>
                <c:pt idx="2">
                  <c:v>2021</c:v>
                </c:pt>
                <c:pt idx="3" formatCode="General">
                  <c:v>2020</c:v>
                </c:pt>
              </c:numCache>
            </c:numRef>
          </c:cat>
          <c:val>
            <c:numRef>
              <c:f>(Resources!$E$46,Resources!$H$46,Resources!$K$46,Resources!$N$46)</c:f>
              <c:numCache>
                <c:formatCode>#,##0.00;"-"#,##0.00;"-";_(@_)</c:formatCode>
                <c:ptCount val="4"/>
                <c:pt idx="0">
                  <c:v>226.09699999999998</c:v>
                </c:pt>
                <c:pt idx="1">
                  <c:v>127.37674000000001</c:v>
                </c:pt>
                <c:pt idx="2">
                  <c:v>158.333</c:v>
                </c:pt>
                <c:pt idx="3">
                  <c:v>134.411</c:v>
                </c:pt>
              </c:numCache>
            </c:numRef>
          </c:val>
          <c:extLst>
            <c:ext xmlns:c16="http://schemas.microsoft.com/office/drawing/2014/chart" uri="{C3380CC4-5D6E-409C-BE32-E72D297353CC}">
              <c16:uniqueId val="{00000000-CDE2-4F3D-A5CD-FA32E624AD31}"/>
            </c:ext>
          </c:extLst>
        </c:ser>
        <c:ser>
          <c:idx val="1"/>
          <c:order val="1"/>
          <c:tx>
            <c:strRef>
              <c:f>Resources!$F$43</c:f>
              <c:strCache>
                <c:ptCount val="1"/>
                <c:pt idx="0">
                  <c:v> Hazardous </c:v>
                </c:pt>
              </c:strCache>
            </c:strRef>
          </c:tx>
          <c:spPr>
            <a:solidFill>
              <a:schemeClr val="accent2"/>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rgbClr val="425563"/>
                    </a:solidFill>
                    <a:latin typeface="Roboto Condensed" panose="02000000000000000000" pitchFamily="2" charset="0"/>
                    <a:ea typeface="Roboto Condensed" panose="02000000000000000000" pitchFamily="2" charset="0"/>
                    <a:cs typeface="+mn-cs"/>
                  </a:defRPr>
                </a:pPr>
                <a:endParaRPr lang="es-ES"/>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Resources!$E$29:$H$29</c:f>
              <c:numCache>
                <c:formatCode>#0;"-"#0;#0;_(@_)</c:formatCode>
                <c:ptCount val="4"/>
                <c:pt idx="0" formatCode="General">
                  <c:v>2023</c:v>
                </c:pt>
                <c:pt idx="1">
                  <c:v>2022</c:v>
                </c:pt>
                <c:pt idx="2">
                  <c:v>2021</c:v>
                </c:pt>
                <c:pt idx="3" formatCode="General">
                  <c:v>2020</c:v>
                </c:pt>
              </c:numCache>
            </c:numRef>
          </c:cat>
          <c:val>
            <c:numRef>
              <c:f>(Resources!$F$46,Resources!$I$46,Resources!$L$46,Resources!$O$46)</c:f>
              <c:numCache>
                <c:formatCode>#,##0.00;"-"#,##0.00;"-";_(@_)</c:formatCode>
                <c:ptCount val="4"/>
                <c:pt idx="0">
                  <c:v>60.563000000000002</c:v>
                </c:pt>
                <c:pt idx="1">
                  <c:v>39.615501000000002</c:v>
                </c:pt>
                <c:pt idx="2">
                  <c:v>39.554000000000002</c:v>
                </c:pt>
                <c:pt idx="3">
                  <c:v>42.738999999999997</c:v>
                </c:pt>
              </c:numCache>
            </c:numRef>
          </c:val>
          <c:extLst>
            <c:ext xmlns:c16="http://schemas.microsoft.com/office/drawing/2014/chart" uri="{C3380CC4-5D6E-409C-BE32-E72D297353CC}">
              <c16:uniqueId val="{00000001-CDE2-4F3D-A5CD-FA32E624AD31}"/>
            </c:ext>
          </c:extLst>
        </c:ser>
        <c:dLbls>
          <c:showLegendKey val="0"/>
          <c:showVal val="0"/>
          <c:showCatName val="0"/>
          <c:showSerName val="0"/>
          <c:showPercent val="0"/>
          <c:showBubbleSize val="0"/>
        </c:dLbls>
        <c:gapWidth val="500"/>
        <c:overlap val="-100"/>
        <c:axId val="530005744"/>
        <c:axId val="530007392"/>
      </c:barChart>
      <c:catAx>
        <c:axId val="530005744"/>
        <c:scaling>
          <c:orientation val="maxMin"/>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1" i="0" u="none" strike="noStrike" kern="1200" baseline="0">
                <a:solidFill>
                  <a:srgbClr val="425563"/>
                </a:solidFill>
                <a:latin typeface="Roboto Condensed" panose="02000000000000000000" pitchFamily="2" charset="0"/>
                <a:ea typeface="Roboto Condensed" panose="02000000000000000000" pitchFamily="2" charset="0"/>
                <a:cs typeface="+mn-cs"/>
              </a:defRPr>
            </a:pPr>
            <a:endParaRPr lang="es-ES"/>
          </a:p>
        </c:txPr>
        <c:crossAx val="530007392"/>
        <c:crosses val="autoZero"/>
        <c:auto val="1"/>
        <c:lblAlgn val="ctr"/>
        <c:lblOffset val="100"/>
        <c:noMultiLvlLbl val="0"/>
      </c:catAx>
      <c:valAx>
        <c:axId val="530007392"/>
        <c:scaling>
          <c:orientation val="minMax"/>
        </c:scaling>
        <c:delete val="1"/>
        <c:axPos val="r"/>
        <c:numFmt formatCode="#,##0.00;&quot;-&quot;#,##0.00;&quot;-&quot;;_(@_)" sourceLinked="1"/>
        <c:majorTickMark val="none"/>
        <c:minorTickMark val="none"/>
        <c:tickLblPos val="nextTo"/>
        <c:crossAx val="530005744"/>
        <c:crosses val="autoZero"/>
        <c:crossBetween val="between"/>
      </c:valAx>
      <c:spPr>
        <a:noFill/>
        <a:ln w="25400">
          <a:noFill/>
        </a:ln>
        <a:effectLst/>
      </c:spPr>
    </c:plotArea>
    <c:legend>
      <c:legendPos val="b"/>
      <c:overlay val="0"/>
      <c:spPr>
        <a:noFill/>
        <a:ln>
          <a:noFill/>
        </a:ln>
        <a:effectLst/>
      </c:spPr>
      <c:txPr>
        <a:bodyPr rot="0" spcFirstLastPara="1" vertOverflow="ellipsis" vert="horz" wrap="square" anchor="ctr" anchorCtr="1"/>
        <a:lstStyle/>
        <a:p>
          <a:pPr>
            <a:defRPr sz="1200" b="0" i="0" u="none" strike="noStrike" kern="1200" baseline="0">
              <a:solidFill>
                <a:schemeClr val="bg2">
                  <a:lumMod val="50000"/>
                </a:schemeClr>
              </a:solidFill>
              <a:latin typeface="Roboto Condensed" panose="02000000000000000000" pitchFamily="2" charset="0"/>
              <a:ea typeface="Roboto Condensed" panose="02000000000000000000" pitchFamily="2" charset="0"/>
              <a:cs typeface="+mn-cs"/>
            </a:defRPr>
          </a:pPr>
          <a:endParaRPr lang="es-E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es-ES"/>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r>
              <a:rPr lang="es-ES_tradnl"/>
              <a:t>Consumption by source in 2023 (MWh)</a:t>
            </a:r>
          </a:p>
        </c:rich>
      </c:tx>
      <c:overlay val="0"/>
      <c:spPr>
        <a:noFill/>
        <a:ln>
          <a:noFill/>
        </a:ln>
        <a:effectLst/>
      </c:spPr>
      <c:txPr>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endParaRPr lang="es-ES"/>
        </a:p>
      </c:txPr>
    </c:title>
    <c:autoTitleDeleted val="0"/>
    <c:plotArea>
      <c:layout>
        <c:manualLayout>
          <c:layoutTarget val="inner"/>
          <c:xMode val="edge"/>
          <c:yMode val="edge"/>
          <c:x val="0.16370410488491532"/>
          <c:y val="0.17918197317141668"/>
          <c:w val="0.71072331057407201"/>
          <c:h val="0.71114056554149896"/>
        </c:manualLayout>
      </c:layout>
      <c:ofPieChart>
        <c:ofPieType val="pie"/>
        <c:varyColors val="1"/>
        <c:ser>
          <c:idx val="0"/>
          <c:order val="0"/>
          <c:tx>
            <c:strRef>
              <c:f>Resources!$C$7</c:f>
              <c:strCache>
                <c:ptCount val="1"/>
                <c:pt idx="0">
                  <c:v>Total energy consumption by source (MWh)</c:v>
                </c:pt>
              </c:strCache>
            </c:strRef>
          </c:tx>
          <c:dPt>
            <c:idx val="0"/>
            <c:bubble3D val="0"/>
            <c:spPr>
              <a:solidFill>
                <a:schemeClr val="accent1"/>
              </a:solidFill>
              <a:ln w="19050">
                <a:solidFill>
                  <a:schemeClr val="lt1"/>
                </a:solidFill>
              </a:ln>
              <a:effectLst/>
            </c:spPr>
            <c:extLst>
              <c:ext xmlns:c16="http://schemas.microsoft.com/office/drawing/2014/chart" uri="{C3380CC4-5D6E-409C-BE32-E72D297353CC}">
                <c16:uniqueId val="{00000001-0E6A-4A66-923F-2C9B49804B2A}"/>
              </c:ext>
            </c:extLst>
          </c:dPt>
          <c:dPt>
            <c:idx val="1"/>
            <c:bubble3D val="0"/>
            <c:spPr>
              <a:solidFill>
                <a:schemeClr val="accent2"/>
              </a:solidFill>
              <a:ln w="19050">
                <a:solidFill>
                  <a:schemeClr val="lt1"/>
                </a:solidFill>
              </a:ln>
              <a:effectLst/>
            </c:spPr>
            <c:extLst>
              <c:ext xmlns:c16="http://schemas.microsoft.com/office/drawing/2014/chart" uri="{C3380CC4-5D6E-409C-BE32-E72D297353CC}">
                <c16:uniqueId val="{00000003-0E6A-4A66-923F-2C9B49804B2A}"/>
              </c:ext>
            </c:extLst>
          </c:dPt>
          <c:dPt>
            <c:idx val="2"/>
            <c:bubble3D val="0"/>
            <c:spPr>
              <a:solidFill>
                <a:schemeClr val="accent3"/>
              </a:solidFill>
              <a:ln w="19050">
                <a:solidFill>
                  <a:schemeClr val="lt1"/>
                </a:solidFill>
              </a:ln>
              <a:effectLst/>
            </c:spPr>
            <c:extLst>
              <c:ext xmlns:c16="http://schemas.microsoft.com/office/drawing/2014/chart" uri="{C3380CC4-5D6E-409C-BE32-E72D297353CC}">
                <c16:uniqueId val="{00000005-0E6A-4A66-923F-2C9B49804B2A}"/>
              </c:ext>
            </c:extLst>
          </c:dPt>
          <c:dPt>
            <c:idx val="3"/>
            <c:bubble3D val="0"/>
            <c:spPr>
              <a:solidFill>
                <a:srgbClr val="539A0B"/>
              </a:solidFill>
              <a:ln w="19050">
                <a:solidFill>
                  <a:schemeClr val="lt1"/>
                </a:solidFill>
              </a:ln>
              <a:effectLst/>
            </c:spPr>
            <c:extLst>
              <c:ext xmlns:c16="http://schemas.microsoft.com/office/drawing/2014/chart" uri="{C3380CC4-5D6E-409C-BE32-E72D297353CC}">
                <c16:uniqueId val="{00000007-0E6A-4A66-923F-2C9B49804B2A}"/>
              </c:ext>
            </c:extLst>
          </c:dPt>
          <c:dPt>
            <c:idx val="4"/>
            <c:bubble3D val="0"/>
            <c:spPr>
              <a:solidFill>
                <a:schemeClr val="accent5"/>
              </a:solidFill>
              <a:ln w="19050">
                <a:solidFill>
                  <a:schemeClr val="lt1"/>
                </a:solidFill>
              </a:ln>
              <a:effectLst/>
            </c:spPr>
            <c:extLst>
              <c:ext xmlns:c16="http://schemas.microsoft.com/office/drawing/2014/chart" uri="{C3380CC4-5D6E-409C-BE32-E72D297353CC}">
                <c16:uniqueId val="{00000009-0E6A-4A66-923F-2C9B49804B2A}"/>
              </c:ext>
            </c:extLst>
          </c:dPt>
          <c:dLbls>
            <c:dLbl>
              <c:idx val="0"/>
              <c:layout>
                <c:manualLayout>
                  <c:x val="-9.75226082582022E-17"/>
                  <c:y val="1.9932833749404143E-2"/>
                </c:manualLayout>
              </c:layout>
              <c:dLblPos val="bestFit"/>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1-0E6A-4A66-923F-2C9B49804B2A}"/>
                </c:ext>
              </c:extLst>
            </c:dLbl>
            <c:dLbl>
              <c:idx val="1"/>
              <c:layout>
                <c:manualLayout>
                  <c:x val="0.12766311975277797"/>
                  <c:y val="5.9798520041874595E-2"/>
                </c:manualLayout>
              </c:layout>
              <c:dLblPos val="bestFit"/>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3-0E6A-4A66-923F-2C9B49804B2A}"/>
                </c:ext>
              </c:extLst>
            </c:dLbl>
            <c:dLbl>
              <c:idx val="2"/>
              <c:layout>
                <c:manualLayout>
                  <c:x val="1.5958429338713585E-2"/>
                  <c:y val="-3.1323024463349371E-2"/>
                </c:manualLayout>
              </c:layout>
              <c:dLblPos val="bestFit"/>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5-0E6A-4A66-923F-2C9B49804B2A}"/>
                </c:ext>
              </c:extLst>
            </c:dLbl>
            <c:dLbl>
              <c:idx val="4"/>
              <c:layout>
                <c:manualLayout>
                  <c:x val="-5.5854502685497992E-2"/>
                  <c:y val="0"/>
                </c:manualLayout>
              </c:layout>
              <c:dLblPos val="bestFit"/>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9-0E6A-4A66-923F-2C9B49804B2A}"/>
                </c:ext>
              </c:extLst>
            </c:dLbl>
            <c:numFmt formatCode="0.00%" sourceLinked="0"/>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tx2"/>
                    </a:solidFill>
                    <a:latin typeface="Roboto Condensed" panose="02000000000000000000" pitchFamily="2" charset="0"/>
                    <a:ea typeface="Roboto Condensed" panose="02000000000000000000" pitchFamily="2" charset="0"/>
                    <a:cs typeface="Roboto Condensed" panose="02000000000000000000" pitchFamily="2" charset="0"/>
                  </a:defRPr>
                </a:pPr>
                <a:endParaRPr lang="es-ES"/>
              </a:p>
            </c:txPr>
            <c:dLblPos val="outEnd"/>
            <c:showLegendKey val="0"/>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extLst>
                <c:ext xmlns:c15="http://schemas.microsoft.com/office/drawing/2012/chart" uri="{02D57815-91ED-43cb-92C2-25804820EDAC}">
                  <c15:fullRef>
                    <c15:sqref>Resources!$C$8:$C$14</c15:sqref>
                  </c15:fullRef>
                </c:ext>
              </c:extLst>
              <c:f>(Resources!$C$8:$C$11,Resources!$C$14)</c:f>
              <c:strCache>
                <c:ptCount val="5"/>
                <c:pt idx="0">
                  <c:v>Gasoline</c:v>
                </c:pt>
                <c:pt idx="1">
                  <c:v>Diesel</c:v>
                </c:pt>
                <c:pt idx="2">
                  <c:v>Natural Gas</c:v>
                </c:pt>
                <c:pt idx="3">
                  <c:v>Electricity</c:v>
                </c:pt>
                <c:pt idx="4">
                  <c:v>District heating/cooling</c:v>
                </c:pt>
              </c:strCache>
            </c:strRef>
          </c:cat>
          <c:val>
            <c:numRef>
              <c:extLst>
                <c:ext xmlns:c15="http://schemas.microsoft.com/office/drawing/2012/chart" uri="{02D57815-91ED-43cb-92C2-25804820EDAC}">
                  <c15:fullRef>
                    <c15:sqref>Resources!$E$8:$E$14</c15:sqref>
                  </c15:fullRef>
                </c:ext>
              </c:extLst>
              <c:f>(Resources!$E$8:$E$11,Resources!$E$14)</c:f>
              <c:numCache>
                <c:formatCode>#,##0;"-"#,##0;"-";_(@_)</c:formatCode>
                <c:ptCount val="5"/>
                <c:pt idx="0">
                  <c:v>347.98448202259698</c:v>
                </c:pt>
                <c:pt idx="1">
                  <c:v>3822.8225546449798</c:v>
                </c:pt>
                <c:pt idx="2">
                  <c:v>4.9980000000000002</c:v>
                </c:pt>
                <c:pt idx="3">
                  <c:v>1384268.9174299999</c:v>
                </c:pt>
                <c:pt idx="4">
                  <c:v>1778.2070000000001</c:v>
                </c:pt>
              </c:numCache>
            </c:numRef>
          </c:val>
          <c:extLst>
            <c:ext xmlns:c15="http://schemas.microsoft.com/office/drawing/2012/chart" uri="{02D57815-91ED-43cb-92C2-25804820EDAC}">
              <c15:categoryFilterExceptions/>
            </c:ext>
            <c:ext xmlns:c16="http://schemas.microsoft.com/office/drawing/2014/chart" uri="{C3380CC4-5D6E-409C-BE32-E72D297353CC}">
              <c16:uniqueId val="{0000000A-0E6A-4A66-923F-2C9B49804B2A}"/>
            </c:ext>
          </c:extLst>
        </c:ser>
        <c:dLbls>
          <c:showLegendKey val="0"/>
          <c:showVal val="1"/>
          <c:showCatName val="0"/>
          <c:showSerName val="0"/>
          <c:showPercent val="0"/>
          <c:showBubbleSize val="0"/>
          <c:showLeaderLines val="1"/>
        </c:dLbls>
        <c:gapWidth val="100"/>
        <c:splitType val="percent"/>
        <c:splitPos val="10"/>
        <c:secondPieSize val="75"/>
        <c:serLines>
          <c:spPr>
            <a:ln w="9525" cap="flat" cmpd="sng" algn="ctr">
              <a:solidFill>
                <a:schemeClr val="tx1">
                  <a:lumMod val="35000"/>
                  <a:lumOff val="65000"/>
                </a:schemeClr>
              </a:solidFill>
              <a:round/>
            </a:ln>
            <a:effectLst/>
          </c:spPr>
        </c:serLines>
      </c:ofPieChart>
      <c:spPr>
        <a:noFill/>
        <a:ln>
          <a:noFill/>
        </a:ln>
        <a:effectLst/>
      </c:spPr>
    </c:plotArea>
    <c:plotVisOnly val="1"/>
    <c:dispBlanksAs val="gap"/>
    <c:showDLblsOverMax val="0"/>
    <c:extLst/>
  </c:chart>
  <c:spPr>
    <a:solidFill>
      <a:schemeClr val="bg1"/>
    </a:solidFill>
    <a:ln w="9525" cap="flat" cmpd="sng" algn="ctr">
      <a:noFill/>
      <a:round/>
    </a:ln>
    <a:effectLst/>
  </c:spPr>
  <c:txPr>
    <a:bodyPr/>
    <a:lstStyle/>
    <a:p>
      <a:pPr>
        <a:defRPr/>
      </a:pPr>
      <a:endParaRPr lang="es-ES"/>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r>
              <a:rPr lang="es-ES_tradnl"/>
              <a:t>Renewable electricity in 2023 (MWh)</a:t>
            </a:r>
          </a:p>
        </c:rich>
      </c:tx>
      <c:overlay val="0"/>
      <c:spPr>
        <a:noFill/>
        <a:ln>
          <a:noFill/>
        </a:ln>
        <a:effectLst/>
      </c:spPr>
      <c:txPr>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endParaRPr lang="es-ES"/>
        </a:p>
      </c:txPr>
    </c:title>
    <c:autoTitleDeleted val="0"/>
    <c:plotArea>
      <c:layout>
        <c:manualLayout>
          <c:layoutTarget val="inner"/>
          <c:xMode val="edge"/>
          <c:yMode val="edge"/>
          <c:x val="0.21534428697649116"/>
          <c:y val="0.20847793606379272"/>
          <c:w val="0.58949309283021878"/>
          <c:h val="0.61476175380788833"/>
        </c:manualLayout>
      </c:layout>
      <c:doughnutChart>
        <c:varyColors val="1"/>
        <c:ser>
          <c:idx val="0"/>
          <c:order val="0"/>
          <c:tx>
            <c:strRef>
              <c:f>Resources!$C$17</c:f>
              <c:strCache>
                <c:ptCount val="1"/>
                <c:pt idx="0">
                  <c:v>Grid electricity consumption (MWh)</c:v>
                </c:pt>
              </c:strCache>
            </c:strRef>
          </c:tx>
          <c:dPt>
            <c:idx val="0"/>
            <c:bubble3D val="0"/>
            <c:spPr>
              <a:solidFill>
                <a:srgbClr val="118897"/>
              </a:solidFill>
              <a:ln w="19050">
                <a:solidFill>
                  <a:schemeClr val="lt1"/>
                </a:solidFill>
              </a:ln>
              <a:effectLst/>
            </c:spPr>
            <c:extLst>
              <c:ext xmlns:c16="http://schemas.microsoft.com/office/drawing/2014/chart" uri="{C3380CC4-5D6E-409C-BE32-E72D297353CC}">
                <c16:uniqueId val="{00000015-4072-4EC1-A8C2-DB881845ECD8}"/>
              </c:ext>
            </c:extLst>
          </c:dPt>
          <c:dPt>
            <c:idx val="1"/>
            <c:bubble3D val="0"/>
            <c:spPr>
              <a:solidFill>
                <a:srgbClr val="539A0B"/>
              </a:solidFill>
              <a:ln w="19050">
                <a:solidFill>
                  <a:schemeClr val="lt1"/>
                </a:solidFill>
              </a:ln>
              <a:effectLst/>
            </c:spPr>
            <c:extLst>
              <c:ext xmlns:c16="http://schemas.microsoft.com/office/drawing/2014/chart" uri="{C3380CC4-5D6E-409C-BE32-E72D297353CC}">
                <c16:uniqueId val="{00000016-4072-4EC1-A8C2-DB881845ECD8}"/>
              </c:ext>
            </c:extLst>
          </c:dPt>
          <c:dLbls>
            <c:dLbl>
              <c:idx val="0"/>
              <c:layout>
                <c:manualLayout>
                  <c:x val="0.14415476273715161"/>
                  <c:y val="-5.1113548546862411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15-4072-4EC1-A8C2-DB881845ECD8}"/>
                </c:ext>
              </c:extLst>
            </c:dLbl>
            <c:dLbl>
              <c:idx val="1"/>
              <c:layout>
                <c:manualLayout>
                  <c:x val="-0.13550547697292253"/>
                  <c:y val="6.6146945178292532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16-4072-4EC1-A8C2-DB881845ECD8}"/>
                </c:ext>
              </c:extLst>
            </c:dLbl>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rgbClr val="425563"/>
                    </a:solidFill>
                    <a:latin typeface="Roboto Condensed" panose="02000000000000000000" pitchFamily="2" charset="0"/>
                    <a:ea typeface="Roboto Condensed" panose="02000000000000000000" pitchFamily="2" charset="0"/>
                    <a:cs typeface="Roboto Condensed" panose="02000000000000000000" pitchFamily="2" charset="0"/>
                  </a:defRPr>
                </a:pPr>
                <a:endParaRPr lang="es-ES"/>
              </a:p>
            </c:txPr>
            <c:showLegendKey val="0"/>
            <c:showVal val="0"/>
            <c:showCatName val="0"/>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Resources!$C$18:$C$19</c:f>
              <c:strCache>
                <c:ptCount val="2"/>
                <c:pt idx="0">
                  <c:v>No Renewable</c:v>
                </c:pt>
                <c:pt idx="1">
                  <c:v>Renewable </c:v>
                </c:pt>
              </c:strCache>
            </c:strRef>
          </c:cat>
          <c:val>
            <c:numRef>
              <c:f>Resources!$E$18:$E$19</c:f>
              <c:numCache>
                <c:formatCode>#,##0;"-"#,##0;"—";_(@_)</c:formatCode>
                <c:ptCount val="2"/>
                <c:pt idx="0">
                  <c:v>312569.196</c:v>
                </c:pt>
                <c:pt idx="1">
                  <c:v>1066920.72</c:v>
                </c:pt>
              </c:numCache>
            </c:numRef>
          </c:val>
          <c:extLst>
            <c:ext xmlns:c16="http://schemas.microsoft.com/office/drawing/2014/chart" uri="{C3380CC4-5D6E-409C-BE32-E72D297353CC}">
              <c16:uniqueId val="{00000014-4072-4EC1-A8C2-DB881845ECD8}"/>
            </c:ext>
          </c:extLst>
        </c:ser>
        <c:dLbls>
          <c:showLegendKey val="0"/>
          <c:showVal val="1"/>
          <c:showCatName val="0"/>
          <c:showSerName val="0"/>
          <c:showPercent val="0"/>
          <c:showBubbleSize val="0"/>
          <c:showLeaderLines val="1"/>
        </c:dLbls>
        <c:firstSliceAng val="0"/>
        <c:holeSize val="82"/>
      </c:doughnutChart>
      <c:spPr>
        <a:noFill/>
        <a:ln>
          <a:noFill/>
        </a:ln>
        <a:effectLst/>
      </c:spPr>
    </c:plotArea>
    <c:legend>
      <c:legendPos val="b"/>
      <c:overlay val="0"/>
      <c:spPr>
        <a:noFill/>
        <a:ln>
          <a:noFill/>
        </a:ln>
        <a:effectLst/>
      </c:spPr>
      <c:txPr>
        <a:bodyPr rot="0" spcFirstLastPara="1" vertOverflow="ellipsis" vert="horz" wrap="square" anchor="ctr" anchorCtr="1"/>
        <a:lstStyle/>
        <a:p>
          <a:pPr rtl="0">
            <a:defRPr sz="1200" b="0" i="0" u="none" strike="noStrike" kern="1200" baseline="0">
              <a:solidFill>
                <a:schemeClr val="bg2">
                  <a:lumMod val="50000"/>
                </a:schemeClr>
              </a:solidFill>
              <a:latin typeface="Roboto Condensed" panose="02000000000000000000" pitchFamily="2" charset="0"/>
              <a:ea typeface="Roboto Condensed" panose="02000000000000000000" pitchFamily="2" charset="0"/>
              <a:cs typeface="+mn-cs"/>
            </a:defRPr>
          </a:pPr>
          <a:endParaRPr lang="es-ES"/>
        </a:p>
      </c:txPr>
    </c:legend>
    <c:plotVisOnly val="1"/>
    <c:dispBlanksAs val="gap"/>
    <c:showDLblsOverMax val="0"/>
    <c:extLst/>
  </c:chart>
  <c:spPr>
    <a:solidFill>
      <a:schemeClr val="bg1"/>
    </a:solidFill>
    <a:ln w="9525" cap="flat" cmpd="sng" algn="ctr">
      <a:noFill/>
      <a:round/>
    </a:ln>
    <a:effectLst/>
  </c:spPr>
  <c:txPr>
    <a:bodyPr/>
    <a:lstStyle/>
    <a:p>
      <a:pPr>
        <a:defRPr/>
      </a:pPr>
      <a:endParaRPr lang="es-ES"/>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r>
              <a:rPr lang="es-ES_tradnl"/>
              <a:t>GHG emissions in 2023</a:t>
            </a:r>
            <a:r>
              <a:rPr lang="es-ES_tradnl" baseline="0"/>
              <a:t> </a:t>
            </a:r>
            <a:r>
              <a:rPr lang="es-ES_tradnl"/>
              <a:t>(tCO</a:t>
            </a:r>
            <a:r>
              <a:rPr lang="es-ES_tradnl" baseline="-25000"/>
              <a:t>2</a:t>
            </a:r>
            <a:r>
              <a:rPr lang="es-ES_tradnl"/>
              <a:t>e)</a:t>
            </a:r>
          </a:p>
        </c:rich>
      </c:tx>
      <c:overlay val="0"/>
      <c:spPr>
        <a:noFill/>
        <a:ln>
          <a:noFill/>
        </a:ln>
        <a:effectLst/>
      </c:spPr>
      <c:txPr>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endParaRPr lang="es-ES"/>
        </a:p>
      </c:txPr>
    </c:title>
    <c:autoTitleDeleted val="0"/>
    <c:plotArea>
      <c:layout/>
      <c:doughnutChart>
        <c:varyColors val="1"/>
        <c:ser>
          <c:idx val="0"/>
          <c:order val="0"/>
          <c:dPt>
            <c:idx val="0"/>
            <c:bubble3D val="0"/>
            <c:spPr>
              <a:solidFill>
                <a:srgbClr val="425563"/>
              </a:solidFill>
              <a:ln w="19050">
                <a:solidFill>
                  <a:schemeClr val="lt1"/>
                </a:solidFill>
              </a:ln>
              <a:effectLst/>
            </c:spPr>
            <c:extLst>
              <c:ext xmlns:c16="http://schemas.microsoft.com/office/drawing/2014/chart" uri="{C3380CC4-5D6E-409C-BE32-E72D297353CC}">
                <c16:uniqueId val="{00000002-07BB-714A-AE7A-F8C7D254B9B8}"/>
              </c:ext>
            </c:extLst>
          </c:dPt>
          <c:dPt>
            <c:idx val="1"/>
            <c:bubble3D val="0"/>
            <c:spPr>
              <a:solidFill>
                <a:srgbClr val="118897"/>
              </a:solidFill>
              <a:ln w="19050">
                <a:solidFill>
                  <a:schemeClr val="lt1"/>
                </a:solidFill>
              </a:ln>
              <a:effectLst/>
            </c:spPr>
            <c:extLst>
              <c:ext xmlns:c16="http://schemas.microsoft.com/office/drawing/2014/chart" uri="{C3380CC4-5D6E-409C-BE32-E72D297353CC}">
                <c16:uniqueId val="{00000003-07BB-714A-AE7A-F8C7D254B9B8}"/>
              </c:ext>
            </c:extLst>
          </c:dPt>
          <c:dPt>
            <c:idx val="2"/>
            <c:bubble3D val="0"/>
            <c:spPr>
              <a:solidFill>
                <a:srgbClr val="64A70B"/>
              </a:solidFill>
              <a:ln w="19050">
                <a:solidFill>
                  <a:schemeClr val="lt1"/>
                </a:solidFill>
              </a:ln>
              <a:effectLst/>
            </c:spPr>
            <c:extLst>
              <c:ext xmlns:c16="http://schemas.microsoft.com/office/drawing/2014/chart" uri="{C3380CC4-5D6E-409C-BE32-E72D297353CC}">
                <c16:uniqueId val="{00000004-07BB-714A-AE7A-F8C7D254B9B8}"/>
              </c:ext>
            </c:extLst>
          </c:dPt>
          <c:dPt>
            <c:idx val="3"/>
            <c:bubble3D val="0"/>
            <c:spPr>
              <a:solidFill>
                <a:schemeClr val="accent4"/>
              </a:solidFill>
              <a:ln w="19050">
                <a:solidFill>
                  <a:schemeClr val="lt1"/>
                </a:solidFill>
              </a:ln>
              <a:effectLst/>
            </c:spPr>
            <c:extLst>
              <c:ext xmlns:c16="http://schemas.microsoft.com/office/drawing/2014/chart" uri="{C3380CC4-5D6E-409C-BE32-E72D297353CC}">
                <c16:uniqueId val="{0000000C-D6F6-9C4D-80E0-168984732444}"/>
              </c:ext>
            </c:extLst>
          </c:dPt>
          <c:dPt>
            <c:idx val="4"/>
            <c:bubble3D val="0"/>
            <c:spPr>
              <a:solidFill>
                <a:schemeClr val="accent5"/>
              </a:solidFill>
              <a:ln w="19050">
                <a:solidFill>
                  <a:schemeClr val="lt1"/>
                </a:solidFill>
              </a:ln>
              <a:effectLst/>
            </c:spPr>
            <c:extLst>
              <c:ext xmlns:c16="http://schemas.microsoft.com/office/drawing/2014/chart" uri="{C3380CC4-5D6E-409C-BE32-E72D297353CC}">
                <c16:uniqueId val="{0000000B-D6F6-9C4D-80E0-168984732444}"/>
              </c:ext>
            </c:extLst>
          </c:dPt>
          <c:dPt>
            <c:idx val="5"/>
            <c:bubble3D val="0"/>
            <c:spPr>
              <a:solidFill>
                <a:schemeClr val="accent6"/>
              </a:solidFill>
              <a:ln w="19050">
                <a:solidFill>
                  <a:schemeClr val="lt1"/>
                </a:solidFill>
              </a:ln>
              <a:effectLst/>
            </c:spPr>
            <c:extLst>
              <c:ext xmlns:c16="http://schemas.microsoft.com/office/drawing/2014/chart" uri="{C3380CC4-5D6E-409C-BE32-E72D297353CC}">
                <c16:uniqueId val="{0000000A-D6F6-9C4D-80E0-168984732444}"/>
              </c:ext>
            </c:extLst>
          </c:dPt>
          <c:dPt>
            <c:idx val="6"/>
            <c:bubble3D val="0"/>
            <c:spPr>
              <a:solidFill>
                <a:schemeClr val="accent1">
                  <a:lumMod val="60000"/>
                </a:schemeClr>
              </a:solidFill>
              <a:ln w="19050">
                <a:solidFill>
                  <a:schemeClr val="lt1"/>
                </a:solidFill>
              </a:ln>
              <a:effectLst/>
            </c:spPr>
            <c:extLst>
              <c:ext xmlns:c16="http://schemas.microsoft.com/office/drawing/2014/chart" uri="{C3380CC4-5D6E-409C-BE32-E72D297353CC}">
                <c16:uniqueId val="{00000009-D6F6-9C4D-80E0-168984732444}"/>
              </c:ext>
            </c:extLst>
          </c:dPt>
          <c:dPt>
            <c:idx val="7"/>
            <c:bubble3D val="0"/>
            <c:spPr>
              <a:solidFill>
                <a:schemeClr val="accent2">
                  <a:lumMod val="60000"/>
                </a:schemeClr>
              </a:solidFill>
              <a:ln w="19050">
                <a:solidFill>
                  <a:schemeClr val="lt1"/>
                </a:solidFill>
              </a:ln>
              <a:effectLst/>
            </c:spPr>
            <c:extLst>
              <c:ext xmlns:c16="http://schemas.microsoft.com/office/drawing/2014/chart" uri="{C3380CC4-5D6E-409C-BE32-E72D297353CC}">
                <c16:uniqueId val="{0000000E-D6F6-9C4D-80E0-168984732444}"/>
              </c:ext>
            </c:extLst>
          </c:dPt>
          <c:dPt>
            <c:idx val="8"/>
            <c:bubble3D val="0"/>
            <c:spPr>
              <a:solidFill>
                <a:schemeClr val="accent3">
                  <a:lumMod val="60000"/>
                </a:schemeClr>
              </a:solidFill>
              <a:ln w="19050">
                <a:solidFill>
                  <a:schemeClr val="lt1"/>
                </a:solidFill>
              </a:ln>
              <a:effectLst/>
            </c:spPr>
            <c:extLst>
              <c:ext xmlns:c16="http://schemas.microsoft.com/office/drawing/2014/chart" uri="{C3380CC4-5D6E-409C-BE32-E72D297353CC}">
                <c16:uniqueId val="{0000000D-D6F6-9C4D-80E0-168984732444}"/>
              </c:ext>
            </c:extLst>
          </c:dPt>
          <c:dLbls>
            <c:dLbl>
              <c:idx val="0"/>
              <c:layout>
                <c:manualLayout>
                  <c:x val="7.1957349081364835E-2"/>
                  <c:y val="-8.2334135316418783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2-07BB-714A-AE7A-F8C7D254B9B8}"/>
                </c:ext>
              </c:extLst>
            </c:dLbl>
            <c:dLbl>
              <c:idx val="1"/>
              <c:layout>
                <c:manualLayout>
                  <c:x val="0.10442931556632333"/>
                  <c:y val="-7.5157384055599435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3-07BB-714A-AE7A-F8C7D254B9B8}"/>
                </c:ext>
              </c:extLst>
            </c:dLbl>
            <c:dLbl>
              <c:idx val="2"/>
              <c:layout>
                <c:manualLayout>
                  <c:x val="-0.10383573591762574"/>
                  <c:y val="4.0698072887588227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4-07BB-714A-AE7A-F8C7D254B9B8}"/>
                </c:ext>
              </c:extLst>
            </c:dLbl>
            <c:dLbl>
              <c:idx val="3"/>
              <c:layout>
                <c:manualLayout>
                  <c:x val="6.2670299727520432E-2"/>
                  <c:y val="2.376237623762369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C-D6F6-9C4D-80E0-168984732444}"/>
                </c:ext>
              </c:extLst>
            </c:dLbl>
            <c:dLbl>
              <c:idx val="4"/>
              <c:layout>
                <c:manualLayout>
                  <c:x val="6.1307901907356951E-2"/>
                  <c:y val="9.5049504950495051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B-D6F6-9C4D-80E0-168984732444}"/>
                </c:ext>
              </c:extLst>
            </c:dLbl>
            <c:dLbl>
              <c:idx val="5"/>
              <c:layout>
                <c:manualLayout>
                  <c:x val="5.7220708446866386E-2"/>
                  <c:y val="0.17821782178217807"/>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A-D6F6-9C4D-80E0-168984732444}"/>
                </c:ext>
              </c:extLst>
            </c:dLbl>
            <c:dLbl>
              <c:idx val="6"/>
              <c:layout>
                <c:manualLayout>
                  <c:x val="6.2670299727520432E-2"/>
                  <c:y val="-5.9405940594059403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9-D6F6-9C4D-80E0-168984732444}"/>
                </c:ext>
              </c:extLst>
            </c:dLbl>
            <c:dLbl>
              <c:idx val="7"/>
              <c:layout>
                <c:manualLayout>
                  <c:x val="3.4059945504087141E-2"/>
                  <c:y val="0.13861386138613863"/>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E-D6F6-9C4D-80E0-168984732444}"/>
                </c:ext>
              </c:extLst>
            </c:dLbl>
            <c:dLbl>
              <c:idx val="8"/>
              <c:layout>
                <c:manualLayout>
                  <c:x val="-7.6294277929155316E-2"/>
                  <c:y val="-6.73267326732674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D-D6F6-9C4D-80E0-168984732444}"/>
                </c:ext>
              </c:extLst>
            </c:dLbl>
            <c:numFmt formatCode="0.0%" sourceLinked="0"/>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rgbClr val="425563"/>
                    </a:solidFill>
                    <a:latin typeface="Roboto Condensed" panose="02000000000000000000" pitchFamily="2" charset="0"/>
                    <a:ea typeface="Roboto Condensed" panose="02000000000000000000" pitchFamily="2" charset="0"/>
                    <a:cs typeface="+mn-cs"/>
                  </a:defRPr>
                </a:pPr>
                <a:endParaRPr lang="es-ES"/>
              </a:p>
            </c:txPr>
            <c:showLegendKey val="0"/>
            <c:showVal val="0"/>
            <c:showCatName val="0"/>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'Climate change'!$C$8:$C$10</c:f>
              <c:strCache>
                <c:ptCount val="3"/>
                <c:pt idx="0">
                  <c:v>Scope 1</c:v>
                </c:pt>
                <c:pt idx="1">
                  <c:v>Scope 2</c:v>
                </c:pt>
                <c:pt idx="2">
                  <c:v>Scope 3</c:v>
                </c:pt>
              </c:strCache>
            </c:strRef>
          </c:cat>
          <c:val>
            <c:numRef>
              <c:f>'Climate change'!$E$8:$E$10</c:f>
              <c:numCache>
                <c:formatCode>#,##0;"-"#,##0;"-";_(@_)</c:formatCode>
                <c:ptCount val="3"/>
                <c:pt idx="0">
                  <c:v>3016.01</c:v>
                </c:pt>
                <c:pt idx="1">
                  <c:v>36798.04</c:v>
                </c:pt>
                <c:pt idx="2">
                  <c:v>479989.62</c:v>
                </c:pt>
              </c:numCache>
            </c:numRef>
          </c:val>
          <c:extLst>
            <c:ext xmlns:c16="http://schemas.microsoft.com/office/drawing/2014/chart" uri="{C3380CC4-5D6E-409C-BE32-E72D297353CC}">
              <c16:uniqueId val="{00000000-07BB-714A-AE7A-F8C7D254B9B8}"/>
            </c:ext>
          </c:extLst>
        </c:ser>
        <c:dLbls>
          <c:showLegendKey val="0"/>
          <c:showVal val="1"/>
          <c:showCatName val="0"/>
          <c:showSerName val="0"/>
          <c:showPercent val="0"/>
          <c:showBubbleSize val="0"/>
          <c:showLeaderLines val="1"/>
        </c:dLbls>
        <c:firstSliceAng val="0"/>
        <c:holeSize val="82"/>
      </c:doughnutChart>
      <c:spPr>
        <a:noFill/>
        <a:ln>
          <a:noFill/>
        </a:ln>
        <a:effectLst/>
      </c:spPr>
    </c:plotArea>
    <c:legend>
      <c:legendPos val="b"/>
      <c:overlay val="0"/>
      <c:spPr>
        <a:noFill/>
        <a:ln>
          <a:noFill/>
        </a:ln>
        <a:effectLst/>
      </c:spPr>
      <c:txPr>
        <a:bodyPr rot="0" spcFirstLastPara="1" vertOverflow="ellipsis" vert="horz" wrap="square" anchor="ctr" anchorCtr="1"/>
        <a:lstStyle/>
        <a:p>
          <a:pPr rtl="0">
            <a:defRPr sz="1000" b="0" i="0" u="none" strike="noStrike" kern="1200" baseline="0">
              <a:solidFill>
                <a:schemeClr val="bg2">
                  <a:lumMod val="50000"/>
                </a:schemeClr>
              </a:solidFill>
              <a:latin typeface="Roboto Condensed" panose="02000000000000000000" pitchFamily="2" charset="0"/>
              <a:ea typeface="Roboto Condensed" panose="02000000000000000000" pitchFamily="2" charset="0"/>
              <a:cs typeface="+mn-cs"/>
            </a:defRPr>
          </a:pPr>
          <a:endParaRPr lang="es-ES"/>
        </a:p>
      </c:txPr>
    </c:legend>
    <c:plotVisOnly val="1"/>
    <c:dispBlanksAs val="gap"/>
    <c:showDLblsOverMax val="0"/>
    <c:extLst/>
  </c:chart>
  <c:spPr>
    <a:solidFill>
      <a:schemeClr val="bg1"/>
    </a:solidFill>
    <a:ln w="9525" cap="flat" cmpd="sng" algn="ctr">
      <a:noFill/>
      <a:round/>
    </a:ln>
    <a:effectLst/>
  </c:spPr>
  <c:txPr>
    <a:bodyPr/>
    <a:lstStyle/>
    <a:p>
      <a:pPr>
        <a:defRPr/>
      </a:pPr>
      <a:endParaRPr lang="es-ES"/>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r>
              <a:rPr lang="es-ES_tradnl"/>
              <a:t>Evolution of the Intensity emissions (tCO</a:t>
            </a:r>
            <a:r>
              <a:rPr lang="es-ES_tradnl" baseline="-25000"/>
              <a:t>2</a:t>
            </a:r>
            <a:r>
              <a:rPr lang="es-ES_tradnl"/>
              <a:t>e)</a:t>
            </a:r>
          </a:p>
        </c:rich>
      </c:tx>
      <c:overlay val="0"/>
      <c:spPr>
        <a:noFill/>
        <a:ln>
          <a:noFill/>
        </a:ln>
        <a:effectLst/>
      </c:spPr>
      <c:txPr>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endParaRPr lang="es-ES"/>
        </a:p>
      </c:txPr>
    </c:title>
    <c:autoTitleDeleted val="0"/>
    <c:plotArea>
      <c:layout>
        <c:manualLayout>
          <c:layoutTarget val="inner"/>
          <c:xMode val="edge"/>
          <c:yMode val="edge"/>
          <c:x val="0.15672530913857177"/>
          <c:y val="0.1612509172098055"/>
          <c:w val="0.69097935413486333"/>
          <c:h val="0.53530589356675007"/>
        </c:manualLayout>
      </c:layout>
      <c:lineChart>
        <c:grouping val="standard"/>
        <c:varyColors val="0"/>
        <c:ser>
          <c:idx val="0"/>
          <c:order val="0"/>
          <c:tx>
            <c:strRef>
              <c:f>'Climate change'!$C$15</c:f>
              <c:strCache>
                <c:ptCount val="1"/>
                <c:pt idx="0">
                  <c:v>GHG emissions (Scope 1+2+3) by site (tCO2e/site)</c:v>
                </c:pt>
              </c:strCache>
            </c:strRef>
          </c:tx>
          <c:spPr>
            <a:ln w="28575" cap="rnd">
              <a:solidFill>
                <a:srgbClr val="64A70B"/>
              </a:solidFill>
              <a:round/>
            </a:ln>
            <a:effectLst/>
          </c:spPr>
          <c:marker>
            <c:symbol val="none"/>
          </c:marker>
          <c:cat>
            <c:numRef>
              <c:f>'Climate change'!$T$8:$W$8</c:f>
              <c:numCache>
                <c:formatCode>General</c:formatCode>
                <c:ptCount val="4"/>
                <c:pt idx="0">
                  <c:v>2020</c:v>
                </c:pt>
                <c:pt idx="1">
                  <c:v>2021</c:v>
                </c:pt>
                <c:pt idx="2">
                  <c:v>2022</c:v>
                </c:pt>
                <c:pt idx="3">
                  <c:v>2023</c:v>
                </c:pt>
              </c:numCache>
            </c:numRef>
          </c:cat>
          <c:val>
            <c:numRef>
              <c:f>('Climate change'!$I$15,'Climate change'!$H$15,'Climate change'!$G$15,'Climate change'!$F$15)</c:f>
              <c:numCache>
                <c:formatCode>#,##0.00;"-"#,##0.00;"-";_(@_)</c:formatCode>
                <c:ptCount val="4"/>
                <c:pt idx="0">
                  <c:v>12.176914249137004</c:v>
                </c:pt>
                <c:pt idx="1">
                  <c:v>9.2472309204360013</c:v>
                </c:pt>
                <c:pt idx="2">
                  <c:v>5.2714122014812572</c:v>
                </c:pt>
                <c:pt idx="3">
                  <c:v>4.59291954937044</c:v>
                </c:pt>
              </c:numCache>
            </c:numRef>
          </c:val>
          <c:smooth val="0"/>
          <c:extLst>
            <c:ext xmlns:c16="http://schemas.microsoft.com/office/drawing/2014/chart" uri="{C3380CC4-5D6E-409C-BE32-E72D297353CC}">
              <c16:uniqueId val="{00000000-DA91-4348-BCFD-04EFEB83998A}"/>
            </c:ext>
          </c:extLst>
        </c:ser>
        <c:dLbls>
          <c:showLegendKey val="0"/>
          <c:showVal val="0"/>
          <c:showCatName val="0"/>
          <c:showSerName val="0"/>
          <c:showPercent val="0"/>
          <c:showBubbleSize val="0"/>
        </c:dLbls>
        <c:marker val="1"/>
        <c:smooth val="0"/>
        <c:axId val="268510543"/>
        <c:axId val="269087727"/>
      </c:lineChart>
      <c:lineChart>
        <c:grouping val="standard"/>
        <c:varyColors val="0"/>
        <c:ser>
          <c:idx val="1"/>
          <c:order val="1"/>
          <c:tx>
            <c:strRef>
              <c:f>'Climate change'!$C$17</c:f>
              <c:strCache>
                <c:ptCount val="1"/>
                <c:pt idx="0">
                  <c:v>GHG emissions (Scope 1+2+3) by site operating (tCO2e/€Mn)</c:v>
                </c:pt>
              </c:strCache>
            </c:strRef>
          </c:tx>
          <c:spPr>
            <a:ln w="28575" cap="rnd">
              <a:solidFill>
                <a:schemeClr val="accent2"/>
              </a:solidFill>
              <a:round/>
            </a:ln>
            <a:effectLst/>
          </c:spPr>
          <c:marker>
            <c:symbol val="none"/>
          </c:marker>
          <c:cat>
            <c:numRef>
              <c:f>('Climate change'!$I$13,'Climate change'!$H$13,'Climate change'!$G$13,'Climate change'!$F$13)</c:f>
              <c:numCache>
                <c:formatCode>#0;"-"#0;#0;_(@_)</c:formatCode>
                <c:ptCount val="4"/>
                <c:pt idx="0" formatCode="General">
                  <c:v>2020</c:v>
                </c:pt>
                <c:pt idx="1">
                  <c:v>2021</c:v>
                </c:pt>
                <c:pt idx="2">
                  <c:v>2022</c:v>
                </c:pt>
                <c:pt idx="3">
                  <c:v>2023</c:v>
                </c:pt>
              </c:numCache>
            </c:numRef>
          </c:cat>
          <c:val>
            <c:numRef>
              <c:f>('Climate change'!$I$17,'Climate change'!$H$17,'Climate change'!$G$17,'Climate change'!$F$17)</c:f>
              <c:numCache>
                <c:formatCode>#,##0.00;"-"#,##0.00;"-";_(@_)</c:formatCode>
                <c:ptCount val="4"/>
                <c:pt idx="0">
                  <c:v>336.39339016086296</c:v>
                </c:pt>
                <c:pt idx="1">
                  <c:v>292.63084277555981</c:v>
                </c:pt>
                <c:pt idx="2">
                  <c:v>157.25982753701578</c:v>
                </c:pt>
                <c:pt idx="3">
                  <c:v>128.38</c:v>
                </c:pt>
              </c:numCache>
            </c:numRef>
          </c:val>
          <c:smooth val="0"/>
          <c:extLst>
            <c:ext xmlns:c16="http://schemas.microsoft.com/office/drawing/2014/chart" uri="{C3380CC4-5D6E-409C-BE32-E72D297353CC}">
              <c16:uniqueId val="{00000001-DA91-4348-BCFD-04EFEB83998A}"/>
            </c:ext>
          </c:extLst>
        </c:ser>
        <c:dLbls>
          <c:showLegendKey val="0"/>
          <c:showVal val="0"/>
          <c:showCatName val="0"/>
          <c:showSerName val="0"/>
          <c:showPercent val="0"/>
          <c:showBubbleSize val="0"/>
        </c:dLbls>
        <c:marker val="1"/>
        <c:smooth val="0"/>
        <c:axId val="1970114383"/>
        <c:axId val="1969617983"/>
      </c:lineChart>
      <c:catAx>
        <c:axId val="268510543"/>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1" i="0" u="none" strike="noStrike" kern="1200" baseline="0">
                <a:solidFill>
                  <a:srgbClr val="334350"/>
                </a:solidFill>
                <a:latin typeface="roboto" panose="02000000000000000000" pitchFamily="2" charset="0"/>
                <a:ea typeface="roboto" panose="02000000000000000000" pitchFamily="2" charset="0"/>
                <a:cs typeface="roboto" panose="02000000000000000000" pitchFamily="2" charset="0"/>
              </a:defRPr>
            </a:pPr>
            <a:endParaRPr lang="es-ES"/>
          </a:p>
        </c:txPr>
        <c:crossAx val="269087727"/>
        <c:crosses val="autoZero"/>
        <c:auto val="1"/>
        <c:lblAlgn val="ctr"/>
        <c:lblOffset val="100"/>
        <c:noMultiLvlLbl val="0"/>
      </c:catAx>
      <c:valAx>
        <c:axId val="269087727"/>
        <c:scaling>
          <c:orientation val="minMax"/>
        </c:scaling>
        <c:delete val="0"/>
        <c:axPos val="l"/>
        <c:title>
          <c:tx>
            <c:rich>
              <a:bodyPr rot="-5400000" spcFirstLastPara="1" vertOverflow="ellipsis" vert="horz" wrap="square" anchor="ctr" anchorCtr="1"/>
              <a:lstStyle/>
              <a:p>
                <a:pPr>
                  <a:defRPr sz="1000" b="1" i="0" u="none" strike="noStrike" kern="1200" baseline="0">
                    <a:solidFill>
                      <a:srgbClr val="425563"/>
                    </a:solidFill>
                    <a:latin typeface="Roboto Condensed" panose="02000000000000000000" pitchFamily="2" charset="0"/>
                    <a:ea typeface="Roboto Condensed" panose="02000000000000000000" pitchFamily="2" charset="0"/>
                    <a:cs typeface="Roboto Condensed" panose="02000000000000000000" pitchFamily="2" charset="0"/>
                  </a:defRPr>
                </a:pPr>
                <a:r>
                  <a:rPr lang="es-ES" b="1">
                    <a:solidFill>
                      <a:srgbClr val="425563"/>
                    </a:solidFill>
                    <a:latin typeface="Roboto Condensed" panose="02000000000000000000" pitchFamily="2" charset="0"/>
                    <a:ea typeface="Roboto Condensed" panose="02000000000000000000" pitchFamily="2" charset="0"/>
                    <a:cs typeface="Roboto Condensed" panose="02000000000000000000" pitchFamily="2" charset="0"/>
                  </a:rPr>
                  <a:t>tCO</a:t>
                </a:r>
                <a:r>
                  <a:rPr lang="es-ES" b="1" baseline="-25000">
                    <a:solidFill>
                      <a:srgbClr val="425563"/>
                    </a:solidFill>
                    <a:latin typeface="Roboto Condensed" panose="02000000000000000000" pitchFamily="2" charset="0"/>
                    <a:ea typeface="Roboto Condensed" panose="02000000000000000000" pitchFamily="2" charset="0"/>
                    <a:cs typeface="Roboto Condensed" panose="02000000000000000000" pitchFamily="2" charset="0"/>
                  </a:rPr>
                  <a:t>2</a:t>
                </a:r>
                <a:r>
                  <a:rPr lang="es-ES" b="1">
                    <a:solidFill>
                      <a:srgbClr val="425563"/>
                    </a:solidFill>
                    <a:latin typeface="Roboto Condensed" panose="02000000000000000000" pitchFamily="2" charset="0"/>
                    <a:ea typeface="Roboto Condensed" panose="02000000000000000000" pitchFamily="2" charset="0"/>
                    <a:cs typeface="Roboto Condensed" panose="02000000000000000000" pitchFamily="2" charset="0"/>
                  </a:rPr>
                  <a:t>e/site</a:t>
                </a:r>
              </a:p>
            </c:rich>
          </c:tx>
          <c:layout>
            <c:manualLayout>
              <c:xMode val="edge"/>
              <c:yMode val="edge"/>
              <c:x val="2.8228050278430734E-2"/>
              <c:y val="0.27591905819896928"/>
            </c:manualLayout>
          </c:layout>
          <c:overlay val="0"/>
          <c:spPr>
            <a:noFill/>
            <a:ln>
              <a:noFill/>
            </a:ln>
            <a:effectLst/>
          </c:spPr>
          <c:txPr>
            <a:bodyPr rot="-5400000" spcFirstLastPara="1" vertOverflow="ellipsis" vert="horz" wrap="square" anchor="ctr" anchorCtr="1"/>
            <a:lstStyle/>
            <a:p>
              <a:pPr>
                <a:defRPr sz="1000" b="1" i="0" u="none" strike="noStrike" kern="1200" baseline="0">
                  <a:solidFill>
                    <a:srgbClr val="425563"/>
                  </a:solidFill>
                  <a:latin typeface="Roboto Condensed" panose="02000000000000000000" pitchFamily="2" charset="0"/>
                  <a:ea typeface="Roboto Condensed" panose="02000000000000000000" pitchFamily="2" charset="0"/>
                  <a:cs typeface="Roboto Condensed" panose="02000000000000000000" pitchFamily="2" charset="0"/>
                </a:defRPr>
              </a:pPr>
              <a:endParaRPr lang="es-ES"/>
            </a:p>
          </c:txPr>
        </c:title>
        <c:numFmt formatCode="#,##0.00;&quot;-&quot;#,##0.00;&quot;-&quot;;_(@_)" sourceLinked="1"/>
        <c:majorTickMark val="out"/>
        <c:minorTickMark val="none"/>
        <c:tickLblPos val="nextTo"/>
        <c:spPr>
          <a:noFill/>
          <a:ln>
            <a:noFill/>
          </a:ln>
          <a:effectLst/>
        </c:spPr>
        <c:txPr>
          <a:bodyPr rot="-60000000" spcFirstLastPara="1" vertOverflow="ellipsis" vert="horz" wrap="square" anchor="ctr" anchorCtr="1"/>
          <a:lstStyle/>
          <a:p>
            <a:pPr>
              <a:defRPr sz="900" b="1" i="0" u="none" strike="noStrike" kern="1200" baseline="0">
                <a:solidFill>
                  <a:schemeClr val="bg2">
                    <a:lumMod val="50000"/>
                  </a:schemeClr>
                </a:solidFill>
                <a:latin typeface="Roboto Condensed" panose="02000000000000000000" pitchFamily="2" charset="0"/>
                <a:ea typeface="Roboto Condensed" panose="02000000000000000000" pitchFamily="2" charset="0"/>
                <a:cs typeface="+mn-cs"/>
              </a:defRPr>
            </a:pPr>
            <a:endParaRPr lang="es-ES"/>
          </a:p>
        </c:txPr>
        <c:crossAx val="268510543"/>
        <c:crosses val="autoZero"/>
        <c:crossBetween val="between"/>
      </c:valAx>
      <c:valAx>
        <c:axId val="1969617983"/>
        <c:scaling>
          <c:orientation val="minMax"/>
        </c:scaling>
        <c:delete val="0"/>
        <c:axPos val="r"/>
        <c:title>
          <c:tx>
            <c:rich>
              <a:bodyPr rot="-5400000" spcFirstLastPara="1" vertOverflow="ellipsis" vert="horz" wrap="square" anchor="ctr" anchorCtr="1"/>
              <a:lstStyle/>
              <a:p>
                <a:pPr>
                  <a:defRPr sz="1000" b="1" i="0" u="none" strike="noStrike" kern="1200" baseline="0">
                    <a:solidFill>
                      <a:srgbClr val="425563"/>
                    </a:solidFill>
                    <a:latin typeface="Roboto Condensed" panose="02000000000000000000" pitchFamily="2" charset="0"/>
                    <a:ea typeface="Roboto Condensed" panose="02000000000000000000" pitchFamily="2" charset="0"/>
                    <a:cs typeface="Roboto Condensed" panose="02000000000000000000" pitchFamily="2" charset="0"/>
                  </a:defRPr>
                </a:pPr>
                <a:r>
                  <a:rPr lang="es-ES" b="1">
                    <a:solidFill>
                      <a:srgbClr val="425563"/>
                    </a:solidFill>
                    <a:latin typeface="Roboto Condensed" panose="02000000000000000000" pitchFamily="2" charset="0"/>
                    <a:ea typeface="Roboto Condensed" panose="02000000000000000000" pitchFamily="2" charset="0"/>
                    <a:cs typeface="Roboto Condensed" panose="02000000000000000000" pitchFamily="2" charset="0"/>
                  </a:rPr>
                  <a:t>tCO</a:t>
                </a:r>
                <a:r>
                  <a:rPr lang="es-ES" b="1" baseline="-25000">
                    <a:solidFill>
                      <a:srgbClr val="425563"/>
                    </a:solidFill>
                    <a:latin typeface="Roboto Condensed" panose="02000000000000000000" pitchFamily="2" charset="0"/>
                    <a:ea typeface="Roboto Condensed" panose="02000000000000000000" pitchFamily="2" charset="0"/>
                    <a:cs typeface="Roboto Condensed" panose="02000000000000000000" pitchFamily="2" charset="0"/>
                  </a:rPr>
                  <a:t>2</a:t>
                </a:r>
                <a:r>
                  <a:rPr lang="es-ES" b="1">
                    <a:solidFill>
                      <a:srgbClr val="425563"/>
                    </a:solidFill>
                    <a:latin typeface="Roboto Condensed" panose="02000000000000000000" pitchFamily="2" charset="0"/>
                    <a:ea typeface="Roboto Condensed" panose="02000000000000000000" pitchFamily="2" charset="0"/>
                    <a:cs typeface="Roboto Condensed" panose="02000000000000000000" pitchFamily="2" charset="0"/>
                  </a:rPr>
                  <a:t>e/€Mn</a:t>
                </a:r>
              </a:p>
            </c:rich>
          </c:tx>
          <c:layout>
            <c:manualLayout>
              <c:xMode val="edge"/>
              <c:yMode val="edge"/>
              <c:x val="0.94268525749447651"/>
              <c:y val="0.25318533398808613"/>
            </c:manualLayout>
          </c:layout>
          <c:overlay val="0"/>
          <c:spPr>
            <a:noFill/>
            <a:ln>
              <a:noFill/>
            </a:ln>
            <a:effectLst/>
          </c:spPr>
          <c:txPr>
            <a:bodyPr rot="-5400000" spcFirstLastPara="1" vertOverflow="ellipsis" vert="horz" wrap="square" anchor="ctr" anchorCtr="1"/>
            <a:lstStyle/>
            <a:p>
              <a:pPr>
                <a:defRPr sz="1000" b="1" i="0" u="none" strike="noStrike" kern="1200" baseline="0">
                  <a:solidFill>
                    <a:srgbClr val="425563"/>
                  </a:solidFill>
                  <a:latin typeface="Roboto Condensed" panose="02000000000000000000" pitchFamily="2" charset="0"/>
                  <a:ea typeface="Roboto Condensed" panose="02000000000000000000" pitchFamily="2" charset="0"/>
                  <a:cs typeface="Roboto Condensed" panose="02000000000000000000" pitchFamily="2" charset="0"/>
                </a:defRPr>
              </a:pPr>
              <a:endParaRPr lang="es-ES"/>
            </a:p>
          </c:txPr>
        </c:title>
        <c:numFmt formatCode="#,##0.00;&quot;-&quot;#,##0.00;&quot;-&quot;;_(@_)" sourceLinked="1"/>
        <c:majorTickMark val="out"/>
        <c:minorTickMark val="none"/>
        <c:tickLblPos val="nextTo"/>
        <c:spPr>
          <a:noFill/>
          <a:ln>
            <a:noFill/>
          </a:ln>
          <a:effectLst/>
        </c:spPr>
        <c:txPr>
          <a:bodyPr rot="-60000000" spcFirstLastPara="1" vertOverflow="ellipsis" vert="horz" wrap="square" anchor="ctr" anchorCtr="1"/>
          <a:lstStyle/>
          <a:p>
            <a:pPr>
              <a:defRPr sz="900" b="1" i="0" u="none" strike="noStrike" kern="1200" baseline="0">
                <a:solidFill>
                  <a:schemeClr val="bg2">
                    <a:lumMod val="50000"/>
                  </a:schemeClr>
                </a:solidFill>
                <a:latin typeface="Roboto Condensed" panose="02000000000000000000" pitchFamily="2" charset="0"/>
                <a:ea typeface="Roboto Condensed" panose="02000000000000000000" pitchFamily="2" charset="0"/>
                <a:cs typeface="+mn-cs"/>
              </a:defRPr>
            </a:pPr>
            <a:endParaRPr lang="es-ES"/>
          </a:p>
        </c:txPr>
        <c:crossAx val="1970114383"/>
        <c:crosses val="max"/>
        <c:crossBetween val="between"/>
      </c:valAx>
      <c:catAx>
        <c:axId val="1970114383"/>
        <c:scaling>
          <c:orientation val="minMax"/>
        </c:scaling>
        <c:delete val="1"/>
        <c:axPos val="b"/>
        <c:numFmt formatCode="General" sourceLinked="1"/>
        <c:majorTickMark val="out"/>
        <c:minorTickMark val="none"/>
        <c:tickLblPos val="nextTo"/>
        <c:crossAx val="1969617983"/>
        <c:crosses val="autoZero"/>
        <c:auto val="1"/>
        <c:lblAlgn val="ctr"/>
        <c:lblOffset val="100"/>
        <c:noMultiLvlLbl val="0"/>
      </c:catAx>
      <c:spPr>
        <a:noFill/>
        <a:ln>
          <a:noFill/>
        </a:ln>
        <a:effectLst/>
      </c:spPr>
    </c:plotArea>
    <c:legend>
      <c:legendPos val="b"/>
      <c:layout>
        <c:manualLayout>
          <c:xMode val="edge"/>
          <c:yMode val="edge"/>
          <c:x val="0.10877310513515871"/>
          <c:y val="0.80030877474265283"/>
          <c:w val="0.85651431735787487"/>
          <c:h val="0.17065786470682592"/>
        </c:manualLayout>
      </c:layout>
      <c:overlay val="0"/>
      <c:spPr>
        <a:noFill/>
        <a:ln>
          <a:noFill/>
        </a:ln>
        <a:effectLst/>
      </c:spPr>
      <c:txPr>
        <a:bodyPr rot="0" spcFirstLastPara="1" vertOverflow="ellipsis" vert="horz" wrap="square" anchor="ctr" anchorCtr="1"/>
        <a:lstStyle/>
        <a:p>
          <a:pPr>
            <a:defRPr sz="1000" b="0" i="0" u="none" strike="noStrike" kern="600" baseline="0">
              <a:solidFill>
                <a:schemeClr val="bg2">
                  <a:lumMod val="50000"/>
                </a:schemeClr>
              </a:solidFill>
              <a:latin typeface="Roboto Condensed" panose="02000000000000000000" pitchFamily="2" charset="0"/>
              <a:ea typeface="Roboto Condensed" panose="02000000000000000000" pitchFamily="2" charset="0"/>
              <a:cs typeface="+mn-cs"/>
            </a:defRPr>
          </a:pPr>
          <a:endParaRPr lang="es-ES"/>
        </a:p>
      </c:txPr>
    </c:legend>
    <c:plotVisOnly val="1"/>
    <c:dispBlanksAs val="gap"/>
    <c:showDLblsOverMax val="0"/>
    <c:extLst/>
  </c:chart>
  <c:spPr>
    <a:solidFill>
      <a:schemeClr val="bg1"/>
    </a:solidFill>
    <a:ln w="9525" cap="flat" cmpd="sng" algn="ctr">
      <a:noFill/>
      <a:round/>
    </a:ln>
    <a:effectLst/>
  </c:spPr>
  <c:txPr>
    <a:bodyPr/>
    <a:lstStyle/>
    <a:p>
      <a:pPr>
        <a:defRPr/>
      </a:pPr>
      <a:endParaRPr lang="es-ES"/>
    </a:p>
  </c:txPr>
  <c:printSettings>
    <c:headerFooter/>
    <c:pageMargins b="0.75" l="0.7" r="0.7" t="0.75" header="0.3" footer="0.3"/>
    <c:pageSetup/>
  </c:printSettings>
</c:chartSpace>
</file>

<file path=xl/charts/chart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r>
              <a:rPr lang="es-ES_tradnl"/>
              <a:t>Breakdown</a:t>
            </a:r>
            <a:r>
              <a:rPr lang="es-ES_tradnl" baseline="0"/>
              <a:t> of s</a:t>
            </a:r>
            <a:r>
              <a:rPr lang="es-ES_tradnl"/>
              <a:t>cope 3 GHG emissions in 2023 (tCO</a:t>
            </a:r>
            <a:r>
              <a:rPr lang="es-ES_tradnl" baseline="-25000"/>
              <a:t>2</a:t>
            </a:r>
            <a:r>
              <a:rPr lang="es-ES_tradnl"/>
              <a:t>e)</a:t>
            </a:r>
          </a:p>
        </c:rich>
      </c:tx>
      <c:layout>
        <c:manualLayout>
          <c:xMode val="edge"/>
          <c:yMode val="edge"/>
          <c:x val="8.3590562281100775E-2"/>
          <c:y val="7.3809888200297949E-2"/>
        </c:manualLayout>
      </c:layout>
      <c:overlay val="0"/>
      <c:spPr>
        <a:noFill/>
        <a:ln>
          <a:noFill/>
        </a:ln>
        <a:effectLst/>
      </c:spPr>
      <c:txPr>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endParaRPr lang="es-ES"/>
        </a:p>
      </c:txPr>
    </c:title>
    <c:autoTitleDeleted val="0"/>
    <c:plotArea>
      <c:layout>
        <c:manualLayout>
          <c:layoutTarget val="inner"/>
          <c:xMode val="edge"/>
          <c:yMode val="edge"/>
          <c:x val="8.3764427444954173E-2"/>
          <c:y val="0.35529305400221534"/>
          <c:w val="0.3851061284159441"/>
          <c:h val="0.58165019647616312"/>
        </c:manualLayout>
      </c:layout>
      <c:doughnutChart>
        <c:varyColors val="1"/>
        <c:ser>
          <c:idx val="0"/>
          <c:order val="0"/>
          <c:dPt>
            <c:idx val="0"/>
            <c:bubble3D val="0"/>
            <c:spPr>
              <a:solidFill>
                <a:srgbClr val="539A0B">
                  <a:lumMod val="50000"/>
                </a:srgbClr>
              </a:solidFill>
              <a:ln w="19050">
                <a:solidFill>
                  <a:schemeClr val="lt1"/>
                </a:solidFill>
              </a:ln>
              <a:effectLst/>
            </c:spPr>
            <c:extLst>
              <c:ext xmlns:c16="http://schemas.microsoft.com/office/drawing/2014/chart" uri="{C3380CC4-5D6E-409C-BE32-E72D297353CC}">
                <c16:uniqueId val="{00000002-07BB-714A-AE7A-F8C7D254B9B8}"/>
              </c:ext>
            </c:extLst>
          </c:dPt>
          <c:dPt>
            <c:idx val="1"/>
            <c:bubble3D val="0"/>
            <c:spPr>
              <a:solidFill>
                <a:srgbClr val="118897">
                  <a:lumMod val="50000"/>
                </a:srgbClr>
              </a:solidFill>
              <a:ln w="19050">
                <a:solidFill>
                  <a:schemeClr val="lt1"/>
                </a:solidFill>
              </a:ln>
              <a:effectLst/>
            </c:spPr>
            <c:extLst>
              <c:ext xmlns:c16="http://schemas.microsoft.com/office/drawing/2014/chart" uri="{C3380CC4-5D6E-409C-BE32-E72D297353CC}">
                <c16:uniqueId val="{00000003-07BB-714A-AE7A-F8C7D254B9B8}"/>
              </c:ext>
            </c:extLst>
          </c:dPt>
          <c:dPt>
            <c:idx val="2"/>
            <c:bubble3D val="0"/>
            <c:spPr>
              <a:solidFill>
                <a:srgbClr val="425563"/>
              </a:solidFill>
              <a:ln w="19050">
                <a:solidFill>
                  <a:schemeClr val="lt1"/>
                </a:solidFill>
              </a:ln>
              <a:effectLst/>
            </c:spPr>
            <c:extLst>
              <c:ext xmlns:c16="http://schemas.microsoft.com/office/drawing/2014/chart" uri="{C3380CC4-5D6E-409C-BE32-E72D297353CC}">
                <c16:uniqueId val="{00000004-07BB-714A-AE7A-F8C7D254B9B8}"/>
              </c:ext>
            </c:extLst>
          </c:dPt>
          <c:dPt>
            <c:idx val="3"/>
            <c:bubble3D val="0"/>
            <c:spPr>
              <a:solidFill>
                <a:schemeClr val="accent4"/>
              </a:solidFill>
              <a:ln w="19050">
                <a:solidFill>
                  <a:schemeClr val="lt1"/>
                </a:solidFill>
              </a:ln>
              <a:effectLst/>
            </c:spPr>
            <c:extLst>
              <c:ext xmlns:c16="http://schemas.microsoft.com/office/drawing/2014/chart" uri="{C3380CC4-5D6E-409C-BE32-E72D297353CC}">
                <c16:uniqueId val="{0000000C-D6F6-9C4D-80E0-168984732444}"/>
              </c:ext>
            </c:extLst>
          </c:dPt>
          <c:dPt>
            <c:idx val="4"/>
            <c:bubble3D val="0"/>
            <c:spPr>
              <a:solidFill>
                <a:schemeClr val="accent5"/>
              </a:solidFill>
              <a:ln w="19050">
                <a:solidFill>
                  <a:schemeClr val="lt1"/>
                </a:solidFill>
              </a:ln>
              <a:effectLst/>
            </c:spPr>
            <c:extLst>
              <c:ext xmlns:c16="http://schemas.microsoft.com/office/drawing/2014/chart" uri="{C3380CC4-5D6E-409C-BE32-E72D297353CC}">
                <c16:uniqueId val="{0000000B-D6F6-9C4D-80E0-168984732444}"/>
              </c:ext>
            </c:extLst>
          </c:dPt>
          <c:dPt>
            <c:idx val="5"/>
            <c:bubble3D val="0"/>
            <c:spPr>
              <a:solidFill>
                <a:srgbClr val="118897"/>
              </a:solidFill>
              <a:ln w="19050">
                <a:solidFill>
                  <a:schemeClr val="lt1"/>
                </a:solidFill>
              </a:ln>
              <a:effectLst/>
            </c:spPr>
            <c:extLst>
              <c:ext xmlns:c16="http://schemas.microsoft.com/office/drawing/2014/chart" uri="{C3380CC4-5D6E-409C-BE32-E72D297353CC}">
                <c16:uniqueId val="{0000000A-D6F6-9C4D-80E0-168984732444}"/>
              </c:ext>
            </c:extLst>
          </c:dPt>
          <c:dPt>
            <c:idx val="6"/>
            <c:bubble3D val="0"/>
            <c:spPr>
              <a:solidFill>
                <a:srgbClr val="64A70B"/>
              </a:solidFill>
              <a:ln w="19050">
                <a:solidFill>
                  <a:schemeClr val="lt1"/>
                </a:solidFill>
              </a:ln>
              <a:effectLst/>
            </c:spPr>
            <c:extLst>
              <c:ext xmlns:c16="http://schemas.microsoft.com/office/drawing/2014/chart" uri="{C3380CC4-5D6E-409C-BE32-E72D297353CC}">
                <c16:uniqueId val="{00000009-D6F6-9C4D-80E0-168984732444}"/>
              </c:ext>
            </c:extLst>
          </c:dPt>
          <c:dLbls>
            <c:dLbl>
              <c:idx val="0"/>
              <c:layout>
                <c:manualLayout>
                  <c:x val="1.3623978201634827E-2"/>
                  <c:y val="-0.17029702970297031"/>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2-07BB-714A-AE7A-F8C7D254B9B8}"/>
                </c:ext>
              </c:extLst>
            </c:dLbl>
            <c:dLbl>
              <c:idx val="1"/>
              <c:layout>
                <c:manualLayout>
                  <c:x val="3.8147138964577658E-2"/>
                  <c:y val="-0.13861386138613863"/>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3-07BB-714A-AE7A-F8C7D254B9B8}"/>
                </c:ext>
              </c:extLst>
            </c:dLbl>
            <c:dLbl>
              <c:idx val="2"/>
              <c:layout>
                <c:manualLayout>
                  <c:x val="6.5395095367847406E-2"/>
                  <c:y val="-0.11089108910891089"/>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4-07BB-714A-AE7A-F8C7D254B9B8}"/>
                </c:ext>
              </c:extLst>
            </c:dLbl>
            <c:dLbl>
              <c:idx val="3"/>
              <c:layout>
                <c:manualLayout>
                  <c:x val="5.7220708446866386E-2"/>
                  <c:y val="0.17821782178217807"/>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C-D6F6-9C4D-80E0-168984732444}"/>
                </c:ext>
              </c:extLst>
            </c:dLbl>
            <c:dLbl>
              <c:idx val="4"/>
              <c:layout>
                <c:manualLayout>
                  <c:x val="6.2670299727520432E-2"/>
                  <c:y val="-5.9405940594059403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B-D6F6-9C4D-80E0-168984732444}"/>
                </c:ext>
              </c:extLst>
            </c:dLbl>
            <c:dLbl>
              <c:idx val="5"/>
              <c:layout>
                <c:manualLayout>
                  <c:x val="3.4059945504087141E-2"/>
                  <c:y val="0.13861386138613863"/>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A-D6F6-9C4D-80E0-168984732444}"/>
                </c:ext>
              </c:extLst>
            </c:dLbl>
            <c:dLbl>
              <c:idx val="6"/>
              <c:layout>
                <c:manualLayout>
                  <c:x val="-7.6294277929155316E-2"/>
                  <c:y val="-6.73267326732674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9-D6F6-9C4D-80E0-168984732444}"/>
                </c:ext>
              </c:extLst>
            </c:dLbl>
            <c:numFmt formatCode="0.0%" sourceLinked="0"/>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rgbClr val="425563"/>
                    </a:solidFill>
                    <a:latin typeface="Roboto Condensed" panose="02000000000000000000" pitchFamily="2" charset="0"/>
                    <a:ea typeface="Roboto Condensed" panose="02000000000000000000" pitchFamily="2" charset="0"/>
                    <a:cs typeface="+mn-cs"/>
                  </a:defRPr>
                </a:pPr>
                <a:endParaRPr lang="es-ES"/>
              </a:p>
            </c:txPr>
            <c:showLegendKey val="0"/>
            <c:showVal val="0"/>
            <c:showCatName val="0"/>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('Climate change'!$C$24:$C$26,'Climate change'!$C$29:$C$32)</c:f>
              <c:strCache>
                <c:ptCount val="7"/>
                <c:pt idx="0">
                  <c:v>3.1. Goods and services purchased</c:v>
                </c:pt>
                <c:pt idx="1">
                  <c:v>3.2. Capital goods</c:v>
                </c:pt>
                <c:pt idx="2">
                  <c:v>3.3 Fuel and energy-related activities</c:v>
                </c:pt>
                <c:pt idx="3">
                  <c:v>3.6. Business trips</c:v>
                </c:pt>
                <c:pt idx="4">
                  <c:v>3.7. Displacement of employees</c:v>
                </c:pt>
                <c:pt idx="5">
                  <c:v>3.8. Leased assets upstream</c:v>
                </c:pt>
                <c:pt idx="6">
                  <c:v>3.13. Leased assets downstream</c:v>
                </c:pt>
              </c:strCache>
            </c:strRef>
          </c:cat>
          <c:val>
            <c:numRef>
              <c:f>('Climate change'!$F$24:$F$26,'Climate change'!$F$29:$F$32)</c:f>
              <c:numCache>
                <c:formatCode>#,##0;"-"#,##0;"-";_(@_)</c:formatCode>
                <c:ptCount val="7"/>
                <c:pt idx="0">
                  <c:v>31200.33</c:v>
                </c:pt>
                <c:pt idx="1">
                  <c:v>38517.78</c:v>
                </c:pt>
                <c:pt idx="2">
                  <c:v>51393.24</c:v>
                </c:pt>
                <c:pt idx="3">
                  <c:v>1127.67</c:v>
                </c:pt>
                <c:pt idx="4">
                  <c:v>2910.25</c:v>
                </c:pt>
                <c:pt idx="5">
                  <c:v>111119.11</c:v>
                </c:pt>
                <c:pt idx="6">
                  <c:v>243721.24</c:v>
                </c:pt>
              </c:numCache>
            </c:numRef>
          </c:val>
          <c:extLst>
            <c:ext xmlns:c16="http://schemas.microsoft.com/office/drawing/2014/chart" uri="{C3380CC4-5D6E-409C-BE32-E72D297353CC}">
              <c16:uniqueId val="{00000000-07BB-714A-AE7A-F8C7D254B9B8}"/>
            </c:ext>
          </c:extLst>
        </c:ser>
        <c:dLbls>
          <c:showLegendKey val="0"/>
          <c:showVal val="1"/>
          <c:showCatName val="0"/>
          <c:showSerName val="0"/>
          <c:showPercent val="0"/>
          <c:showBubbleSize val="0"/>
          <c:showLeaderLines val="1"/>
        </c:dLbls>
        <c:firstSliceAng val="0"/>
        <c:holeSize val="82"/>
      </c:doughnutChart>
      <c:spPr>
        <a:noFill/>
        <a:ln>
          <a:noFill/>
        </a:ln>
        <a:effectLst/>
      </c:spPr>
    </c:plotArea>
    <c:legend>
      <c:legendPos val="r"/>
      <c:legendEntry>
        <c:idx val="2"/>
        <c:txPr>
          <a:bodyPr rot="0" spcFirstLastPara="1" vertOverflow="ellipsis" vert="horz" wrap="square" anchor="ctr" anchorCtr="1"/>
          <a:lstStyle/>
          <a:p>
            <a:pPr>
              <a:defRPr sz="900" b="0" i="0" u="none" strike="noStrike" kern="1200" baseline="0">
                <a:solidFill>
                  <a:schemeClr val="bg2">
                    <a:lumMod val="50000"/>
                  </a:schemeClr>
                </a:solidFill>
                <a:latin typeface="Roboto Condensed" panose="02000000000000000000" pitchFamily="2" charset="0"/>
                <a:ea typeface="Roboto Condensed" panose="02000000000000000000" pitchFamily="2" charset="0"/>
                <a:cs typeface="+mn-cs"/>
              </a:defRPr>
            </a:pPr>
            <a:endParaRPr lang="es-ES"/>
          </a:p>
        </c:txPr>
      </c:legendEntry>
      <c:layout>
        <c:manualLayout>
          <c:xMode val="edge"/>
          <c:yMode val="edge"/>
          <c:x val="0.60788381820253723"/>
          <c:y val="0.29248115542753628"/>
          <c:w val="0.38773868144276324"/>
          <c:h val="0.66835580355037805"/>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bg2">
                  <a:lumMod val="50000"/>
                </a:schemeClr>
              </a:solidFill>
              <a:latin typeface="Roboto Condensed" panose="02000000000000000000" pitchFamily="2" charset="0"/>
              <a:ea typeface="Roboto Condensed" panose="02000000000000000000" pitchFamily="2" charset="0"/>
              <a:cs typeface="+mn-cs"/>
            </a:defRPr>
          </a:pPr>
          <a:endParaRPr lang="es-ES"/>
        </a:p>
      </c:txPr>
    </c:legend>
    <c:plotVisOnly val="1"/>
    <c:dispBlanksAs val="gap"/>
    <c:showDLblsOverMax val="0"/>
    <c:extLst/>
  </c:chart>
  <c:spPr>
    <a:solidFill>
      <a:schemeClr val="bg1"/>
    </a:solidFill>
    <a:ln w="9525" cap="flat" cmpd="sng" algn="ctr">
      <a:noFill/>
      <a:round/>
    </a:ln>
    <a:effectLst/>
  </c:spPr>
  <c:txPr>
    <a:bodyPr/>
    <a:lstStyle/>
    <a:p>
      <a:pPr>
        <a:defRPr/>
      </a:pPr>
      <a:endParaRPr lang="es-ES"/>
    </a:p>
  </c:txPr>
  <c:printSettings>
    <c:headerFooter/>
    <c:pageMargins b="0.75" l="0.7" r="0.7" t="0.75" header="0.3" footer="0.3"/>
    <c:pageSetup/>
  </c:printSettings>
</c:chartSpace>
</file>

<file path=xl/charts/chart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r>
              <a:rPr lang="es-ES_tradnl" sz="1400" baseline="0"/>
              <a:t>Sites analysed in 2022</a:t>
            </a:r>
            <a:endParaRPr lang="es-ES_tradnl" sz="1400"/>
          </a:p>
        </c:rich>
      </c:tx>
      <c:layout>
        <c:manualLayout>
          <c:xMode val="edge"/>
          <c:yMode val="edge"/>
          <c:x val="0.11550778011937077"/>
          <c:y val="3.8159556028242364E-2"/>
        </c:manualLayout>
      </c:layout>
      <c:overlay val="0"/>
      <c:spPr>
        <a:noFill/>
        <a:ln>
          <a:noFill/>
        </a:ln>
        <a:effectLst/>
      </c:spPr>
      <c:txPr>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endParaRPr lang="es-ES"/>
        </a:p>
      </c:txPr>
    </c:title>
    <c:autoTitleDeleted val="0"/>
    <c:plotArea>
      <c:layout>
        <c:manualLayout>
          <c:layoutTarget val="inner"/>
          <c:xMode val="edge"/>
          <c:yMode val="edge"/>
          <c:x val="0.18437659388351202"/>
          <c:y val="0.30375072322726571"/>
          <c:w val="0.33666397277320886"/>
          <c:h val="0.5825037891520638"/>
        </c:manualLayout>
      </c:layout>
      <c:doughnutChart>
        <c:varyColors val="1"/>
        <c:ser>
          <c:idx val="0"/>
          <c:order val="0"/>
          <c:dPt>
            <c:idx val="0"/>
            <c:bubble3D val="0"/>
            <c:spPr>
              <a:solidFill>
                <a:srgbClr val="64A70B"/>
              </a:solidFill>
              <a:ln w="19050">
                <a:solidFill>
                  <a:schemeClr val="lt1"/>
                </a:solidFill>
              </a:ln>
              <a:effectLst/>
            </c:spPr>
            <c:extLst>
              <c:ext xmlns:c16="http://schemas.microsoft.com/office/drawing/2014/chart" uri="{C3380CC4-5D6E-409C-BE32-E72D297353CC}">
                <c16:uniqueId val="{00000002-07BB-714A-AE7A-F8C7D254B9B8}"/>
              </c:ext>
            </c:extLst>
          </c:dPt>
          <c:dPt>
            <c:idx val="1"/>
            <c:bubble3D val="0"/>
            <c:spPr>
              <a:solidFill>
                <a:srgbClr val="118897"/>
              </a:solidFill>
              <a:ln w="19050">
                <a:solidFill>
                  <a:schemeClr val="lt1"/>
                </a:solidFill>
              </a:ln>
              <a:effectLst/>
            </c:spPr>
            <c:extLst>
              <c:ext xmlns:c16="http://schemas.microsoft.com/office/drawing/2014/chart" uri="{C3380CC4-5D6E-409C-BE32-E72D297353CC}">
                <c16:uniqueId val="{00000003-07BB-714A-AE7A-F8C7D254B9B8}"/>
              </c:ext>
            </c:extLst>
          </c:dPt>
          <c:dPt>
            <c:idx val="2"/>
            <c:bubble3D val="0"/>
            <c:spPr>
              <a:solidFill>
                <a:schemeClr val="accent2"/>
              </a:solidFill>
              <a:ln w="19050">
                <a:solidFill>
                  <a:schemeClr val="lt1"/>
                </a:solidFill>
              </a:ln>
              <a:effectLst/>
            </c:spPr>
            <c:extLst>
              <c:ext xmlns:c16="http://schemas.microsoft.com/office/drawing/2014/chart" uri="{C3380CC4-5D6E-409C-BE32-E72D297353CC}">
                <c16:uniqueId val="{00000004-07BB-714A-AE7A-F8C7D254B9B8}"/>
              </c:ext>
            </c:extLst>
          </c:dPt>
          <c:dPt>
            <c:idx val="3"/>
            <c:bubble3D val="0"/>
            <c:spPr>
              <a:solidFill>
                <a:schemeClr val="accent4"/>
              </a:solidFill>
              <a:ln w="19050">
                <a:solidFill>
                  <a:schemeClr val="lt1"/>
                </a:solidFill>
              </a:ln>
              <a:effectLst/>
            </c:spPr>
            <c:extLst>
              <c:ext xmlns:c16="http://schemas.microsoft.com/office/drawing/2014/chart" uri="{C3380CC4-5D6E-409C-BE32-E72D297353CC}">
                <c16:uniqueId val="{0000000C-D6F6-9C4D-80E0-168984732444}"/>
              </c:ext>
            </c:extLst>
          </c:dPt>
          <c:dPt>
            <c:idx val="4"/>
            <c:bubble3D val="0"/>
            <c:spPr>
              <a:solidFill>
                <a:schemeClr val="accent5"/>
              </a:solidFill>
              <a:ln w="19050">
                <a:solidFill>
                  <a:schemeClr val="lt1"/>
                </a:solidFill>
              </a:ln>
              <a:effectLst/>
            </c:spPr>
            <c:extLst>
              <c:ext xmlns:c16="http://schemas.microsoft.com/office/drawing/2014/chart" uri="{C3380CC4-5D6E-409C-BE32-E72D297353CC}">
                <c16:uniqueId val="{0000000B-D6F6-9C4D-80E0-168984732444}"/>
              </c:ext>
            </c:extLst>
          </c:dPt>
          <c:dPt>
            <c:idx val="5"/>
            <c:bubble3D val="0"/>
            <c:spPr>
              <a:solidFill>
                <a:schemeClr val="accent6"/>
              </a:solidFill>
              <a:ln w="19050">
                <a:solidFill>
                  <a:schemeClr val="lt1"/>
                </a:solidFill>
              </a:ln>
              <a:effectLst/>
            </c:spPr>
            <c:extLst>
              <c:ext xmlns:c16="http://schemas.microsoft.com/office/drawing/2014/chart" uri="{C3380CC4-5D6E-409C-BE32-E72D297353CC}">
                <c16:uniqueId val="{0000000A-D6F6-9C4D-80E0-168984732444}"/>
              </c:ext>
            </c:extLst>
          </c:dPt>
          <c:dPt>
            <c:idx val="6"/>
            <c:bubble3D val="0"/>
            <c:spPr>
              <a:solidFill>
                <a:schemeClr val="accent1">
                  <a:lumMod val="60000"/>
                </a:schemeClr>
              </a:solidFill>
              <a:ln w="19050">
                <a:solidFill>
                  <a:schemeClr val="lt1"/>
                </a:solidFill>
              </a:ln>
              <a:effectLst/>
            </c:spPr>
            <c:extLst>
              <c:ext xmlns:c16="http://schemas.microsoft.com/office/drawing/2014/chart" uri="{C3380CC4-5D6E-409C-BE32-E72D297353CC}">
                <c16:uniqueId val="{00000009-D6F6-9C4D-80E0-168984732444}"/>
              </c:ext>
            </c:extLst>
          </c:dPt>
          <c:dPt>
            <c:idx val="7"/>
            <c:bubble3D val="0"/>
            <c:spPr>
              <a:solidFill>
                <a:schemeClr val="accent2">
                  <a:lumMod val="60000"/>
                </a:schemeClr>
              </a:solidFill>
              <a:ln w="19050">
                <a:solidFill>
                  <a:schemeClr val="lt1"/>
                </a:solidFill>
              </a:ln>
              <a:effectLst/>
            </c:spPr>
            <c:extLst>
              <c:ext xmlns:c16="http://schemas.microsoft.com/office/drawing/2014/chart" uri="{C3380CC4-5D6E-409C-BE32-E72D297353CC}">
                <c16:uniqueId val="{0000000E-D6F6-9C4D-80E0-168984732444}"/>
              </c:ext>
            </c:extLst>
          </c:dPt>
          <c:dPt>
            <c:idx val="8"/>
            <c:bubble3D val="0"/>
            <c:spPr>
              <a:solidFill>
                <a:schemeClr val="accent3">
                  <a:lumMod val="60000"/>
                </a:schemeClr>
              </a:solidFill>
              <a:ln w="19050">
                <a:solidFill>
                  <a:schemeClr val="lt1"/>
                </a:solidFill>
              </a:ln>
              <a:effectLst/>
            </c:spPr>
            <c:extLst>
              <c:ext xmlns:c16="http://schemas.microsoft.com/office/drawing/2014/chart" uri="{C3380CC4-5D6E-409C-BE32-E72D297353CC}">
                <c16:uniqueId val="{0000000D-D6F6-9C4D-80E0-168984732444}"/>
              </c:ext>
            </c:extLst>
          </c:dPt>
          <c:dLbls>
            <c:dLbl>
              <c:idx val="0"/>
              <c:layout>
                <c:manualLayout>
                  <c:x val="8.1427960626589847E-3"/>
                  <c:y val="9.3963663686640775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2-07BB-714A-AE7A-F8C7D254B9B8}"/>
                </c:ext>
              </c:extLst>
            </c:dLbl>
            <c:dLbl>
              <c:idx val="1"/>
              <c:layout>
                <c:manualLayout>
                  <c:x val="-8.4904101781969582E-2"/>
                  <c:y val="-0.10039984903571134"/>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3-07BB-714A-AE7A-F8C7D254B9B8}"/>
                </c:ext>
              </c:extLst>
            </c:dLbl>
            <c:dLbl>
              <c:idx val="2"/>
              <c:layout>
                <c:manualLayout>
                  <c:x val="6.5395095367847406E-2"/>
                  <c:y val="-0.11089108910891089"/>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4-07BB-714A-AE7A-F8C7D254B9B8}"/>
                </c:ext>
              </c:extLst>
            </c:dLbl>
            <c:dLbl>
              <c:idx val="3"/>
              <c:layout>
                <c:manualLayout>
                  <c:x val="6.2670299727520432E-2"/>
                  <c:y val="2.376237623762369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C-D6F6-9C4D-80E0-168984732444}"/>
                </c:ext>
              </c:extLst>
            </c:dLbl>
            <c:dLbl>
              <c:idx val="4"/>
              <c:layout>
                <c:manualLayout>
                  <c:x val="6.1307901907356951E-2"/>
                  <c:y val="9.5049504950495051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B-D6F6-9C4D-80E0-168984732444}"/>
                </c:ext>
              </c:extLst>
            </c:dLbl>
            <c:dLbl>
              <c:idx val="5"/>
              <c:layout>
                <c:manualLayout>
                  <c:x val="5.7220708446866386E-2"/>
                  <c:y val="0.17821782178217807"/>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A-D6F6-9C4D-80E0-168984732444}"/>
                </c:ext>
              </c:extLst>
            </c:dLbl>
            <c:dLbl>
              <c:idx val="6"/>
              <c:layout>
                <c:manualLayout>
                  <c:x val="6.2670299727520432E-2"/>
                  <c:y val="-5.9405940594059403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9-D6F6-9C4D-80E0-168984732444}"/>
                </c:ext>
              </c:extLst>
            </c:dLbl>
            <c:dLbl>
              <c:idx val="7"/>
              <c:layout>
                <c:manualLayout>
                  <c:x val="3.4059945504087141E-2"/>
                  <c:y val="0.13861386138613863"/>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E-D6F6-9C4D-80E0-168984732444}"/>
                </c:ext>
              </c:extLst>
            </c:dLbl>
            <c:dLbl>
              <c:idx val="8"/>
              <c:layout>
                <c:manualLayout>
                  <c:x val="-7.6294277929155316E-2"/>
                  <c:y val="-6.73267326732674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D-D6F6-9C4D-80E0-168984732444}"/>
                </c:ext>
              </c:extLst>
            </c:dLbl>
            <c:numFmt formatCode="General" sourceLinked="0"/>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rgbClr val="425563"/>
                    </a:solidFill>
                    <a:latin typeface="Roboto Condensed" panose="02000000000000000000" pitchFamily="2" charset="0"/>
                    <a:ea typeface="Roboto Condensed" panose="02000000000000000000" pitchFamily="2" charset="0"/>
                    <a:cs typeface="+mn-cs"/>
                  </a:defRPr>
                </a:pPr>
                <a:endParaRPr lang="es-ES"/>
              </a:p>
            </c:txPr>
            <c:showLegendKey val="0"/>
            <c:showVal val="0"/>
            <c:showCatName val="0"/>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Biodiversity!$C$9:$C$10</c:f>
              <c:strCache>
                <c:ptCount val="2"/>
                <c:pt idx="0">
                  <c:v>Not affected</c:v>
                </c:pt>
                <c:pt idx="1">
                  <c:v>Affected</c:v>
                </c:pt>
              </c:strCache>
            </c:strRef>
          </c:cat>
          <c:val>
            <c:numRef>
              <c:f>Biodiversity!$E$9:$E$10</c:f>
              <c:numCache>
                <c:formatCode>#,##0;"-"#,##0;"-";_(@_)</c:formatCode>
                <c:ptCount val="2"/>
                <c:pt idx="0">
                  <c:v>108717</c:v>
                </c:pt>
                <c:pt idx="1">
                  <c:v>9613</c:v>
                </c:pt>
              </c:numCache>
            </c:numRef>
          </c:val>
          <c:extLst>
            <c:ext xmlns:c16="http://schemas.microsoft.com/office/drawing/2014/chart" uri="{C3380CC4-5D6E-409C-BE32-E72D297353CC}">
              <c16:uniqueId val="{00000000-07BB-714A-AE7A-F8C7D254B9B8}"/>
            </c:ext>
          </c:extLst>
        </c:ser>
        <c:dLbls>
          <c:showLegendKey val="0"/>
          <c:showVal val="1"/>
          <c:showCatName val="0"/>
          <c:showSerName val="0"/>
          <c:showPercent val="0"/>
          <c:showBubbleSize val="0"/>
          <c:showLeaderLines val="1"/>
        </c:dLbls>
        <c:firstSliceAng val="0"/>
        <c:holeSize val="82"/>
      </c:doughnutChart>
      <c:spPr>
        <a:noFill/>
        <a:ln>
          <a:noFill/>
        </a:ln>
        <a:effectLst/>
      </c:spPr>
    </c:plotArea>
    <c:legend>
      <c:legendPos val="r"/>
      <c:layout>
        <c:manualLayout>
          <c:xMode val="edge"/>
          <c:yMode val="edge"/>
          <c:x val="0.7213673616878663"/>
          <c:y val="0.4509907676224586"/>
          <c:w val="0.20921912781948909"/>
          <c:h val="0.19521848985848386"/>
        </c:manualLayout>
      </c:layout>
      <c:overlay val="0"/>
      <c:spPr>
        <a:noFill/>
        <a:ln>
          <a:noFill/>
        </a:ln>
        <a:effectLst/>
      </c:spPr>
      <c:txPr>
        <a:bodyPr rot="0" spcFirstLastPara="1" vertOverflow="ellipsis" vert="horz" wrap="square" anchor="ctr" anchorCtr="1"/>
        <a:lstStyle/>
        <a:p>
          <a:pPr>
            <a:defRPr sz="1000" b="0" i="0" u="none" strike="noStrike" kern="1200" baseline="0">
              <a:solidFill>
                <a:schemeClr val="bg2">
                  <a:lumMod val="50000"/>
                </a:schemeClr>
              </a:solidFill>
              <a:latin typeface="Roboto Condensed" panose="02000000000000000000" pitchFamily="2" charset="0"/>
              <a:ea typeface="Roboto Condensed" panose="02000000000000000000" pitchFamily="2" charset="0"/>
              <a:cs typeface="+mn-cs"/>
            </a:defRPr>
          </a:pPr>
          <a:endParaRPr lang="es-ES"/>
        </a:p>
      </c:txPr>
    </c:legend>
    <c:plotVisOnly val="1"/>
    <c:dispBlanksAs val="gap"/>
    <c:showDLblsOverMax val="0"/>
    <c:extLst/>
  </c:chart>
  <c:spPr>
    <a:solidFill>
      <a:schemeClr val="bg1"/>
    </a:solidFill>
    <a:ln w="9525" cap="flat" cmpd="sng" algn="ctr">
      <a:noFill/>
      <a:round/>
    </a:ln>
    <a:effectLst/>
  </c:spPr>
  <c:txPr>
    <a:bodyPr/>
    <a:lstStyle/>
    <a:p>
      <a:pPr>
        <a:defRPr/>
      </a:pPr>
      <a:endParaRPr lang="es-ES"/>
    </a:p>
  </c:txPr>
  <c:printSettings>
    <c:headerFooter/>
    <c:pageMargins b="0.75" l="0.7" r="0.7" t="0.75" header="0.3" footer="0.3"/>
    <c:pageSetup/>
  </c:printSettings>
</c:chartSpace>
</file>

<file path=xl/charts/chart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r>
              <a:rPr lang="es-ES_tradnl"/>
              <a:t>Capex eligibility</a:t>
            </a:r>
          </a:p>
        </c:rich>
      </c:tx>
      <c:overlay val="0"/>
      <c:spPr>
        <a:noFill/>
        <a:ln>
          <a:noFill/>
        </a:ln>
        <a:effectLst/>
      </c:spPr>
      <c:txPr>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endParaRPr lang="es-ES"/>
        </a:p>
      </c:txPr>
    </c:title>
    <c:autoTitleDeleted val="0"/>
    <c:plotArea>
      <c:layout/>
      <c:doughnutChart>
        <c:varyColors val="1"/>
        <c:ser>
          <c:idx val="0"/>
          <c:order val="0"/>
          <c:spPr>
            <a:solidFill>
              <a:srgbClr val="118897"/>
            </a:solidFill>
          </c:spPr>
          <c:dPt>
            <c:idx val="0"/>
            <c:bubble3D val="0"/>
            <c:spPr>
              <a:solidFill>
                <a:srgbClr val="334350"/>
              </a:solidFill>
              <a:ln w="19050">
                <a:solidFill>
                  <a:schemeClr val="lt1"/>
                </a:solidFill>
              </a:ln>
              <a:effectLst/>
            </c:spPr>
            <c:extLst>
              <c:ext xmlns:c16="http://schemas.microsoft.com/office/drawing/2014/chart" uri="{C3380CC4-5D6E-409C-BE32-E72D297353CC}">
                <c16:uniqueId val="{00000002-07BB-714A-AE7A-F8C7D254B9B8}"/>
              </c:ext>
            </c:extLst>
          </c:dPt>
          <c:dPt>
            <c:idx val="1"/>
            <c:bubble3D val="0"/>
            <c:spPr>
              <a:solidFill>
                <a:srgbClr val="118897"/>
              </a:solidFill>
              <a:ln w="19050">
                <a:solidFill>
                  <a:schemeClr val="lt1"/>
                </a:solidFill>
              </a:ln>
              <a:effectLst/>
            </c:spPr>
            <c:extLst>
              <c:ext xmlns:c16="http://schemas.microsoft.com/office/drawing/2014/chart" uri="{C3380CC4-5D6E-409C-BE32-E72D297353CC}">
                <c16:uniqueId val="{00000003-07BB-714A-AE7A-F8C7D254B9B8}"/>
              </c:ext>
            </c:extLst>
          </c:dPt>
          <c:dPt>
            <c:idx val="2"/>
            <c:bubble3D val="0"/>
            <c:spPr>
              <a:solidFill>
                <a:srgbClr val="118897"/>
              </a:solidFill>
              <a:ln w="19050">
                <a:solidFill>
                  <a:schemeClr val="lt1"/>
                </a:solidFill>
              </a:ln>
              <a:effectLst/>
            </c:spPr>
            <c:extLst>
              <c:ext xmlns:c16="http://schemas.microsoft.com/office/drawing/2014/chart" uri="{C3380CC4-5D6E-409C-BE32-E72D297353CC}">
                <c16:uniqueId val="{00000004-07BB-714A-AE7A-F8C7D254B9B8}"/>
              </c:ext>
            </c:extLst>
          </c:dPt>
          <c:dPt>
            <c:idx val="3"/>
            <c:bubble3D val="0"/>
            <c:spPr>
              <a:solidFill>
                <a:srgbClr val="118897"/>
              </a:solidFill>
              <a:ln w="19050">
                <a:solidFill>
                  <a:schemeClr val="lt1"/>
                </a:solidFill>
              </a:ln>
              <a:effectLst/>
            </c:spPr>
            <c:extLst>
              <c:ext xmlns:c16="http://schemas.microsoft.com/office/drawing/2014/chart" uri="{C3380CC4-5D6E-409C-BE32-E72D297353CC}">
                <c16:uniqueId val="{0000000C-D6F6-9C4D-80E0-168984732444}"/>
              </c:ext>
            </c:extLst>
          </c:dPt>
          <c:dPt>
            <c:idx val="4"/>
            <c:bubble3D val="0"/>
            <c:spPr>
              <a:solidFill>
                <a:srgbClr val="118897"/>
              </a:solidFill>
              <a:ln w="19050">
                <a:solidFill>
                  <a:schemeClr val="lt1"/>
                </a:solidFill>
              </a:ln>
              <a:effectLst/>
            </c:spPr>
            <c:extLst>
              <c:ext xmlns:c16="http://schemas.microsoft.com/office/drawing/2014/chart" uri="{C3380CC4-5D6E-409C-BE32-E72D297353CC}">
                <c16:uniqueId val="{0000000B-D6F6-9C4D-80E0-168984732444}"/>
              </c:ext>
            </c:extLst>
          </c:dPt>
          <c:dPt>
            <c:idx val="5"/>
            <c:bubble3D val="0"/>
            <c:spPr>
              <a:solidFill>
                <a:srgbClr val="118897"/>
              </a:solidFill>
              <a:ln w="19050">
                <a:solidFill>
                  <a:schemeClr val="lt1"/>
                </a:solidFill>
              </a:ln>
              <a:effectLst/>
            </c:spPr>
            <c:extLst>
              <c:ext xmlns:c16="http://schemas.microsoft.com/office/drawing/2014/chart" uri="{C3380CC4-5D6E-409C-BE32-E72D297353CC}">
                <c16:uniqueId val="{0000000A-D6F6-9C4D-80E0-168984732444}"/>
              </c:ext>
            </c:extLst>
          </c:dPt>
          <c:dPt>
            <c:idx val="6"/>
            <c:bubble3D val="0"/>
            <c:spPr>
              <a:solidFill>
                <a:srgbClr val="118897"/>
              </a:solidFill>
              <a:ln w="19050">
                <a:solidFill>
                  <a:schemeClr val="lt1"/>
                </a:solidFill>
              </a:ln>
              <a:effectLst/>
            </c:spPr>
            <c:extLst>
              <c:ext xmlns:c16="http://schemas.microsoft.com/office/drawing/2014/chart" uri="{C3380CC4-5D6E-409C-BE32-E72D297353CC}">
                <c16:uniqueId val="{00000009-D6F6-9C4D-80E0-168984732444}"/>
              </c:ext>
            </c:extLst>
          </c:dPt>
          <c:dPt>
            <c:idx val="7"/>
            <c:bubble3D val="0"/>
            <c:spPr>
              <a:solidFill>
                <a:srgbClr val="118897"/>
              </a:solidFill>
              <a:ln w="19050">
                <a:solidFill>
                  <a:schemeClr val="lt1"/>
                </a:solidFill>
              </a:ln>
              <a:effectLst/>
            </c:spPr>
            <c:extLst>
              <c:ext xmlns:c16="http://schemas.microsoft.com/office/drawing/2014/chart" uri="{C3380CC4-5D6E-409C-BE32-E72D297353CC}">
                <c16:uniqueId val="{0000000E-D6F6-9C4D-80E0-168984732444}"/>
              </c:ext>
            </c:extLst>
          </c:dPt>
          <c:dPt>
            <c:idx val="8"/>
            <c:bubble3D val="0"/>
            <c:spPr>
              <a:solidFill>
                <a:srgbClr val="118897"/>
              </a:solidFill>
              <a:ln w="19050">
                <a:solidFill>
                  <a:schemeClr val="lt1"/>
                </a:solidFill>
              </a:ln>
              <a:effectLst/>
            </c:spPr>
            <c:extLst>
              <c:ext xmlns:c16="http://schemas.microsoft.com/office/drawing/2014/chart" uri="{C3380CC4-5D6E-409C-BE32-E72D297353CC}">
                <c16:uniqueId val="{0000000D-D6F6-9C4D-80E0-168984732444}"/>
              </c:ext>
            </c:extLst>
          </c:dPt>
          <c:dLbls>
            <c:dLbl>
              <c:idx val="0"/>
              <c:layout>
                <c:manualLayout>
                  <c:x val="7.1957349081364835E-2"/>
                  <c:y val="-8.2334135316418783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2-07BB-714A-AE7A-F8C7D254B9B8}"/>
                </c:ext>
              </c:extLst>
            </c:dLbl>
            <c:dLbl>
              <c:idx val="1"/>
              <c:layout>
                <c:manualLayout>
                  <c:x val="-0.12018613298337713"/>
                  <c:y val="3.7311898512686001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3-07BB-714A-AE7A-F8C7D254B9B8}"/>
                </c:ext>
              </c:extLst>
            </c:dLbl>
            <c:dLbl>
              <c:idx val="2"/>
              <c:layout>
                <c:manualLayout>
                  <c:x val="6.5395095367847406E-2"/>
                  <c:y val="-0.11089108910891089"/>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4-07BB-714A-AE7A-F8C7D254B9B8}"/>
                </c:ext>
              </c:extLst>
            </c:dLbl>
            <c:dLbl>
              <c:idx val="3"/>
              <c:layout>
                <c:manualLayout>
                  <c:x val="6.2670299727520432E-2"/>
                  <c:y val="2.376237623762369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C-D6F6-9C4D-80E0-168984732444}"/>
                </c:ext>
              </c:extLst>
            </c:dLbl>
            <c:dLbl>
              <c:idx val="4"/>
              <c:layout>
                <c:manualLayout>
                  <c:x val="6.1307901907356951E-2"/>
                  <c:y val="9.5049504950495051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B-D6F6-9C4D-80E0-168984732444}"/>
                </c:ext>
              </c:extLst>
            </c:dLbl>
            <c:dLbl>
              <c:idx val="5"/>
              <c:layout>
                <c:manualLayout>
                  <c:x val="5.7220708446866386E-2"/>
                  <c:y val="0.17821782178217807"/>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A-D6F6-9C4D-80E0-168984732444}"/>
                </c:ext>
              </c:extLst>
            </c:dLbl>
            <c:dLbl>
              <c:idx val="6"/>
              <c:layout>
                <c:manualLayout>
                  <c:x val="6.2670299727520432E-2"/>
                  <c:y val="-5.9405940594059403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9-D6F6-9C4D-80E0-168984732444}"/>
                </c:ext>
              </c:extLst>
            </c:dLbl>
            <c:dLbl>
              <c:idx val="7"/>
              <c:layout>
                <c:manualLayout>
                  <c:x val="3.4059945504087141E-2"/>
                  <c:y val="0.13861386138613863"/>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E-D6F6-9C4D-80E0-168984732444}"/>
                </c:ext>
              </c:extLst>
            </c:dLbl>
            <c:dLbl>
              <c:idx val="8"/>
              <c:layout>
                <c:manualLayout>
                  <c:x val="-7.6294277929155316E-2"/>
                  <c:y val="-6.73267326732674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D-D6F6-9C4D-80E0-168984732444}"/>
                </c:ext>
              </c:extLst>
            </c:dLbl>
            <c:numFmt formatCode="0.00%" sourceLinked="0"/>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rgbClr val="425563"/>
                    </a:solidFill>
                    <a:latin typeface="Roboto Condensed" panose="02000000000000000000" pitchFamily="2" charset="0"/>
                    <a:ea typeface="Roboto Condensed" panose="02000000000000000000" pitchFamily="2" charset="0"/>
                    <a:cs typeface="+mn-cs"/>
                  </a:defRPr>
                </a:pPr>
                <a:endParaRPr lang="es-ES"/>
              </a:p>
            </c:txPr>
            <c:showLegendKey val="0"/>
            <c:showVal val="0"/>
            <c:showCatName val="0"/>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Lit>
              <c:ptCount val="2"/>
              <c:pt idx="0">
                <c:v>Elegible Capex</c:v>
              </c:pt>
              <c:pt idx="1">
                <c:v> Non-elegible Capex</c:v>
              </c:pt>
            </c:strLit>
          </c:cat>
          <c:val>
            <c:numRef>
              <c:f>('EU Taxonomy'!$L$76,'EU Taxonomy'!$L$79)</c:f>
              <c:numCache>
                <c:formatCode>0.00%</c:formatCode>
                <c:ptCount val="2"/>
                <c:pt idx="0">
                  <c:v>2.7799999999999998E-2</c:v>
                </c:pt>
                <c:pt idx="1">
                  <c:v>0.98845523097715526</c:v>
                </c:pt>
              </c:numCache>
            </c:numRef>
          </c:val>
          <c:extLst>
            <c:ext xmlns:c16="http://schemas.microsoft.com/office/drawing/2014/chart" uri="{C3380CC4-5D6E-409C-BE32-E72D297353CC}">
              <c16:uniqueId val="{00000000-07BB-714A-AE7A-F8C7D254B9B8}"/>
            </c:ext>
          </c:extLst>
        </c:ser>
        <c:dLbls>
          <c:showLegendKey val="0"/>
          <c:showVal val="1"/>
          <c:showCatName val="0"/>
          <c:showSerName val="0"/>
          <c:showPercent val="0"/>
          <c:showBubbleSize val="0"/>
          <c:showLeaderLines val="1"/>
        </c:dLbls>
        <c:firstSliceAng val="0"/>
        <c:holeSize val="82"/>
      </c:doughnutChart>
      <c:spPr>
        <a:noFill/>
        <a:ln>
          <a:noFill/>
        </a:ln>
        <a:effectLst/>
      </c:spPr>
    </c:plotArea>
    <c:legend>
      <c:legendPos val="b"/>
      <c:overlay val="0"/>
      <c:spPr>
        <a:noFill/>
        <a:ln>
          <a:noFill/>
        </a:ln>
        <a:effectLst/>
      </c:spPr>
      <c:txPr>
        <a:bodyPr rot="0" spcFirstLastPara="1" vertOverflow="ellipsis" vert="horz" wrap="square" anchor="ctr" anchorCtr="1"/>
        <a:lstStyle/>
        <a:p>
          <a:pPr rtl="0">
            <a:defRPr sz="1200" b="0" i="0" u="none" strike="noStrike" kern="1200" baseline="0">
              <a:solidFill>
                <a:schemeClr val="bg2">
                  <a:lumMod val="50000"/>
                </a:schemeClr>
              </a:solidFill>
              <a:latin typeface="Roboto Condensed" panose="02000000000000000000" pitchFamily="2" charset="0"/>
              <a:ea typeface="Roboto Condensed" panose="02000000000000000000" pitchFamily="2" charset="0"/>
              <a:cs typeface="+mn-cs"/>
            </a:defRPr>
          </a:pPr>
          <a:endParaRPr lang="es-ES"/>
        </a:p>
      </c:txPr>
    </c:legend>
    <c:plotVisOnly val="1"/>
    <c:dispBlanksAs val="gap"/>
    <c:showDLblsOverMax val="0"/>
    <c:extLst/>
  </c:chart>
  <c:spPr>
    <a:solidFill>
      <a:schemeClr val="bg1"/>
    </a:solidFill>
    <a:ln w="9525" cap="flat" cmpd="sng" algn="ctr">
      <a:noFill/>
      <a:round/>
    </a:ln>
    <a:effectLst/>
  </c:spPr>
  <c:txPr>
    <a:bodyPr/>
    <a:lstStyle/>
    <a:p>
      <a:pPr>
        <a:defRPr/>
      </a:pPr>
      <a:endParaRPr lang="es-ES"/>
    </a:p>
  </c:txPr>
  <c:printSettings>
    <c:headerFooter/>
    <c:pageMargins b="0.75" l="0.7" r="0.7" t="0.75" header="0.3" footer="0.3"/>
    <c:pageSetup/>
  </c:printSettings>
</c:chartSpace>
</file>

<file path=xl/charts/chart1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r>
              <a:rPr lang="es-ES_tradnl"/>
              <a:t>Operating</a:t>
            </a:r>
            <a:r>
              <a:rPr lang="es-ES_tradnl" baseline="0"/>
              <a:t> Income</a:t>
            </a:r>
            <a:r>
              <a:rPr lang="es-ES_tradnl"/>
              <a:t> eligibility</a:t>
            </a:r>
          </a:p>
        </c:rich>
      </c:tx>
      <c:overlay val="0"/>
      <c:spPr>
        <a:noFill/>
        <a:ln>
          <a:noFill/>
        </a:ln>
        <a:effectLst/>
      </c:spPr>
      <c:txPr>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endParaRPr lang="es-ES"/>
        </a:p>
      </c:txPr>
    </c:title>
    <c:autoTitleDeleted val="0"/>
    <c:plotArea>
      <c:layout>
        <c:manualLayout>
          <c:layoutTarget val="inner"/>
          <c:xMode val="edge"/>
          <c:yMode val="edge"/>
          <c:x val="0.30685818909341323"/>
          <c:y val="0.21063700559171208"/>
          <c:w val="0.36398941024323489"/>
          <c:h val="0.52287803496819407"/>
        </c:manualLayout>
      </c:layout>
      <c:doughnutChart>
        <c:varyColors val="1"/>
        <c:ser>
          <c:idx val="0"/>
          <c:order val="0"/>
          <c:dPt>
            <c:idx val="0"/>
            <c:bubble3D val="0"/>
            <c:spPr>
              <a:solidFill>
                <a:srgbClr val="118897"/>
              </a:solidFill>
              <a:ln w="19050">
                <a:solidFill>
                  <a:schemeClr val="lt1"/>
                </a:solidFill>
              </a:ln>
              <a:effectLst/>
            </c:spPr>
            <c:extLst>
              <c:ext xmlns:c16="http://schemas.microsoft.com/office/drawing/2014/chart" uri="{C3380CC4-5D6E-409C-BE32-E72D297353CC}">
                <c16:uniqueId val="{00000001-77B4-48F4-906D-8562CB4905B2}"/>
              </c:ext>
            </c:extLst>
          </c:dPt>
          <c:dPt>
            <c:idx val="1"/>
            <c:bubble3D val="0"/>
            <c:spPr>
              <a:solidFill>
                <a:srgbClr val="334350"/>
              </a:solidFill>
              <a:ln w="19050">
                <a:solidFill>
                  <a:schemeClr val="lt1"/>
                </a:solidFill>
              </a:ln>
              <a:effectLst/>
            </c:spPr>
            <c:extLst>
              <c:ext xmlns:c16="http://schemas.microsoft.com/office/drawing/2014/chart" uri="{C3380CC4-5D6E-409C-BE32-E72D297353CC}">
                <c16:uniqueId val="{00000003-77B4-48F4-906D-8562CB4905B2}"/>
              </c:ext>
            </c:extLst>
          </c:dPt>
          <c:dPt>
            <c:idx val="2"/>
            <c:bubble3D val="0"/>
            <c:spPr>
              <a:solidFill>
                <a:srgbClr val="118897"/>
              </a:solidFill>
              <a:ln w="19050">
                <a:solidFill>
                  <a:schemeClr val="lt1"/>
                </a:solidFill>
              </a:ln>
              <a:effectLst/>
            </c:spPr>
            <c:extLst>
              <c:ext xmlns:c16="http://schemas.microsoft.com/office/drawing/2014/chart" uri="{C3380CC4-5D6E-409C-BE32-E72D297353CC}">
                <c16:uniqueId val="{00000005-77B4-48F4-906D-8562CB4905B2}"/>
              </c:ext>
            </c:extLst>
          </c:dPt>
          <c:dPt>
            <c:idx val="3"/>
            <c:bubble3D val="0"/>
            <c:spPr>
              <a:solidFill>
                <a:srgbClr val="118897"/>
              </a:solidFill>
              <a:ln w="19050">
                <a:solidFill>
                  <a:schemeClr val="lt1"/>
                </a:solidFill>
              </a:ln>
              <a:effectLst/>
            </c:spPr>
            <c:extLst>
              <c:ext xmlns:c16="http://schemas.microsoft.com/office/drawing/2014/chart" uri="{C3380CC4-5D6E-409C-BE32-E72D297353CC}">
                <c16:uniqueId val="{00000007-77B4-48F4-906D-8562CB4905B2}"/>
              </c:ext>
            </c:extLst>
          </c:dPt>
          <c:dPt>
            <c:idx val="4"/>
            <c:bubble3D val="0"/>
            <c:spPr>
              <a:solidFill>
                <a:srgbClr val="118897"/>
              </a:solidFill>
              <a:ln w="19050">
                <a:solidFill>
                  <a:schemeClr val="lt1"/>
                </a:solidFill>
              </a:ln>
              <a:effectLst/>
            </c:spPr>
            <c:extLst>
              <c:ext xmlns:c16="http://schemas.microsoft.com/office/drawing/2014/chart" uri="{C3380CC4-5D6E-409C-BE32-E72D297353CC}">
                <c16:uniqueId val="{00000009-77B4-48F4-906D-8562CB4905B2}"/>
              </c:ext>
            </c:extLst>
          </c:dPt>
          <c:dPt>
            <c:idx val="5"/>
            <c:bubble3D val="0"/>
            <c:spPr>
              <a:solidFill>
                <a:srgbClr val="118897"/>
              </a:solidFill>
              <a:ln w="19050">
                <a:solidFill>
                  <a:schemeClr val="lt1"/>
                </a:solidFill>
              </a:ln>
              <a:effectLst/>
            </c:spPr>
            <c:extLst>
              <c:ext xmlns:c16="http://schemas.microsoft.com/office/drawing/2014/chart" uri="{C3380CC4-5D6E-409C-BE32-E72D297353CC}">
                <c16:uniqueId val="{0000000B-77B4-48F4-906D-8562CB4905B2}"/>
              </c:ext>
            </c:extLst>
          </c:dPt>
          <c:dPt>
            <c:idx val="6"/>
            <c:bubble3D val="0"/>
            <c:spPr>
              <a:solidFill>
                <a:srgbClr val="118897"/>
              </a:solidFill>
              <a:ln w="19050">
                <a:solidFill>
                  <a:schemeClr val="lt1"/>
                </a:solidFill>
              </a:ln>
              <a:effectLst/>
            </c:spPr>
            <c:extLst>
              <c:ext xmlns:c16="http://schemas.microsoft.com/office/drawing/2014/chart" uri="{C3380CC4-5D6E-409C-BE32-E72D297353CC}">
                <c16:uniqueId val="{0000000D-77B4-48F4-906D-8562CB4905B2}"/>
              </c:ext>
            </c:extLst>
          </c:dPt>
          <c:dPt>
            <c:idx val="7"/>
            <c:bubble3D val="0"/>
            <c:spPr>
              <a:solidFill>
                <a:srgbClr val="118897"/>
              </a:solidFill>
              <a:ln w="19050">
                <a:solidFill>
                  <a:schemeClr val="lt1"/>
                </a:solidFill>
              </a:ln>
              <a:effectLst/>
            </c:spPr>
            <c:extLst>
              <c:ext xmlns:c16="http://schemas.microsoft.com/office/drawing/2014/chart" uri="{C3380CC4-5D6E-409C-BE32-E72D297353CC}">
                <c16:uniqueId val="{0000000F-77B4-48F4-906D-8562CB4905B2}"/>
              </c:ext>
            </c:extLst>
          </c:dPt>
          <c:dPt>
            <c:idx val="8"/>
            <c:bubble3D val="0"/>
            <c:spPr>
              <a:solidFill>
                <a:srgbClr val="118897"/>
              </a:solidFill>
              <a:ln w="19050">
                <a:solidFill>
                  <a:schemeClr val="lt1"/>
                </a:solidFill>
              </a:ln>
              <a:effectLst/>
            </c:spPr>
            <c:extLst>
              <c:ext xmlns:c16="http://schemas.microsoft.com/office/drawing/2014/chart" uri="{C3380CC4-5D6E-409C-BE32-E72D297353CC}">
                <c16:uniqueId val="{00000011-77B4-48F4-906D-8562CB4905B2}"/>
              </c:ext>
            </c:extLst>
          </c:dPt>
          <c:dLbls>
            <c:dLbl>
              <c:idx val="0"/>
              <c:layout>
                <c:manualLayout>
                  <c:x val="0.1592425771016196"/>
                  <c:y val="5.03261291677563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77B4-48F4-906D-8562CB4905B2}"/>
                </c:ext>
              </c:extLst>
            </c:dLbl>
            <c:dLbl>
              <c:idx val="1"/>
              <c:layout>
                <c:manualLayout>
                  <c:x val="0.11146980397113371"/>
                  <c:y val="-5.490123181937064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77B4-48F4-906D-8562CB4905B2}"/>
                </c:ext>
              </c:extLst>
            </c:dLbl>
            <c:numFmt formatCode="0.00%" sourceLinked="0"/>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rgbClr val="425563"/>
                    </a:solidFill>
                    <a:latin typeface="Roboto Condensed" panose="02000000000000000000" pitchFamily="2" charset="0"/>
                    <a:ea typeface="Roboto Condensed" panose="02000000000000000000" pitchFamily="2" charset="0"/>
                    <a:cs typeface="+mn-cs"/>
                  </a:defRPr>
                </a:pPr>
                <a:endParaRPr lang="es-ES"/>
              </a:p>
            </c:txPr>
            <c:showLegendKey val="0"/>
            <c:showVal val="1"/>
            <c:showCatName val="0"/>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Lit>
              <c:ptCount val="2"/>
              <c:pt idx="0">
                <c:v>Elegible Operating Income</c:v>
              </c:pt>
              <c:pt idx="1">
                <c:v> Non-elegible Operating Income</c:v>
              </c:pt>
            </c:strLit>
          </c:cat>
          <c:val>
            <c:numRef>
              <c:f>('EU Taxonomy'!$L$52,'EU Taxonomy'!$L$49)</c:f>
              <c:numCache>
                <c:formatCode>0.00%</c:formatCode>
                <c:ptCount val="2"/>
                <c:pt idx="0">
                  <c:v>0.97509999999999997</c:v>
                </c:pt>
                <c:pt idx="1">
                  <c:v>2.4899999999999999E-2</c:v>
                </c:pt>
              </c:numCache>
            </c:numRef>
          </c:val>
          <c:extLst>
            <c:ext xmlns:c16="http://schemas.microsoft.com/office/drawing/2014/chart" uri="{C3380CC4-5D6E-409C-BE32-E72D297353CC}">
              <c16:uniqueId val="{00000012-77B4-48F4-906D-8562CB4905B2}"/>
            </c:ext>
          </c:extLst>
        </c:ser>
        <c:dLbls>
          <c:showLegendKey val="0"/>
          <c:showVal val="1"/>
          <c:showCatName val="0"/>
          <c:showSerName val="0"/>
          <c:showPercent val="0"/>
          <c:showBubbleSize val="0"/>
          <c:showLeaderLines val="1"/>
        </c:dLbls>
        <c:firstSliceAng val="0"/>
        <c:holeSize val="82"/>
      </c:doughnutChart>
      <c:spPr>
        <a:noFill/>
        <a:ln>
          <a:noFill/>
        </a:ln>
        <a:effectLst/>
      </c:spPr>
    </c:plotArea>
    <c:legend>
      <c:legendPos val="b"/>
      <c:overlay val="0"/>
      <c:spPr>
        <a:noFill/>
        <a:ln>
          <a:noFill/>
        </a:ln>
        <a:effectLst/>
      </c:spPr>
      <c:txPr>
        <a:bodyPr rot="0" spcFirstLastPara="1" vertOverflow="ellipsis" vert="horz" wrap="square" anchor="ctr" anchorCtr="1"/>
        <a:lstStyle/>
        <a:p>
          <a:pPr rtl="0">
            <a:defRPr sz="1200" b="0" i="0" u="none" strike="noStrike" kern="1200" baseline="0">
              <a:solidFill>
                <a:schemeClr val="bg2">
                  <a:lumMod val="50000"/>
                </a:schemeClr>
              </a:solidFill>
              <a:latin typeface="Roboto Condensed" panose="02000000000000000000" pitchFamily="2" charset="0"/>
              <a:ea typeface="Roboto Condensed" panose="02000000000000000000" pitchFamily="2" charset="0"/>
              <a:cs typeface="+mn-cs"/>
            </a:defRPr>
          </a:pPr>
          <a:endParaRPr lang="es-ES"/>
        </a:p>
      </c:txPr>
    </c:legend>
    <c:plotVisOnly val="1"/>
    <c:dispBlanksAs val="gap"/>
    <c:showDLblsOverMax val="0"/>
    <c:extLst/>
  </c:chart>
  <c:spPr>
    <a:solidFill>
      <a:schemeClr val="bg1"/>
    </a:solidFill>
    <a:ln w="9525" cap="flat" cmpd="sng" algn="ctr">
      <a:noFill/>
      <a:round/>
    </a:ln>
    <a:effectLst/>
  </c:spPr>
  <c:txPr>
    <a:bodyPr/>
    <a:lstStyle/>
    <a:p>
      <a:pPr>
        <a:defRPr/>
      </a:pPr>
      <a:endParaRPr lang="es-ES"/>
    </a:p>
  </c:txPr>
  <c:printSettings>
    <c:headerFooter/>
    <c:pageMargins b="0.75" l="0.7" r="0.7" t="0.75" header="0.3" footer="0.3"/>
    <c:pageSetup/>
  </c:printSettings>
</c:chartSpace>
</file>

<file path=xl/charts/chart1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r>
              <a:rPr lang="es-ES_tradnl"/>
              <a:t>Operating</a:t>
            </a:r>
            <a:r>
              <a:rPr lang="es-ES_tradnl" baseline="0"/>
              <a:t> Income</a:t>
            </a:r>
            <a:r>
              <a:rPr lang="es-ES_tradnl"/>
              <a:t> alignment</a:t>
            </a:r>
          </a:p>
        </c:rich>
      </c:tx>
      <c:overlay val="0"/>
      <c:spPr>
        <a:noFill/>
        <a:ln>
          <a:noFill/>
        </a:ln>
        <a:effectLst/>
      </c:spPr>
      <c:txPr>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endParaRPr lang="es-ES"/>
        </a:p>
      </c:txPr>
    </c:title>
    <c:autoTitleDeleted val="0"/>
    <c:plotArea>
      <c:layout>
        <c:manualLayout>
          <c:layoutTarget val="inner"/>
          <c:xMode val="edge"/>
          <c:yMode val="edge"/>
          <c:x val="0.30685818909341323"/>
          <c:y val="0.21063700559171208"/>
          <c:w val="0.36398941024323489"/>
          <c:h val="0.52287803496819407"/>
        </c:manualLayout>
      </c:layout>
      <c:doughnutChart>
        <c:varyColors val="1"/>
        <c:ser>
          <c:idx val="0"/>
          <c:order val="0"/>
          <c:dPt>
            <c:idx val="0"/>
            <c:bubble3D val="0"/>
            <c:spPr>
              <a:solidFill>
                <a:schemeClr val="accent1"/>
              </a:solidFill>
              <a:ln w="19050">
                <a:solidFill>
                  <a:schemeClr val="lt1"/>
                </a:solidFill>
              </a:ln>
              <a:effectLst/>
            </c:spPr>
            <c:extLst>
              <c:ext xmlns:c16="http://schemas.microsoft.com/office/drawing/2014/chart" uri="{C3380CC4-5D6E-409C-BE32-E72D297353CC}">
                <c16:uniqueId val="{00000001-F825-4B96-ADC6-67A2C8A5F0AF}"/>
              </c:ext>
            </c:extLst>
          </c:dPt>
          <c:dPt>
            <c:idx val="1"/>
            <c:bubble3D val="0"/>
            <c:spPr>
              <a:solidFill>
                <a:schemeClr val="accent2"/>
              </a:solidFill>
              <a:ln w="19050">
                <a:solidFill>
                  <a:schemeClr val="lt1"/>
                </a:solidFill>
              </a:ln>
              <a:effectLst/>
            </c:spPr>
            <c:extLst>
              <c:ext xmlns:c16="http://schemas.microsoft.com/office/drawing/2014/chart" uri="{C3380CC4-5D6E-409C-BE32-E72D297353CC}">
                <c16:uniqueId val="{00000003-F825-4B96-ADC6-67A2C8A5F0AF}"/>
              </c:ext>
            </c:extLst>
          </c:dPt>
          <c:dPt>
            <c:idx val="2"/>
            <c:bubble3D val="0"/>
            <c:spPr>
              <a:solidFill>
                <a:srgbClr val="118897"/>
              </a:solidFill>
              <a:ln w="19050">
                <a:solidFill>
                  <a:schemeClr val="lt1"/>
                </a:solidFill>
              </a:ln>
              <a:effectLst/>
            </c:spPr>
            <c:extLst>
              <c:ext xmlns:c16="http://schemas.microsoft.com/office/drawing/2014/chart" uri="{C3380CC4-5D6E-409C-BE32-E72D297353CC}">
                <c16:uniqueId val="{00000005-F825-4B96-ADC6-67A2C8A5F0AF}"/>
              </c:ext>
            </c:extLst>
          </c:dPt>
          <c:dPt>
            <c:idx val="3"/>
            <c:bubble3D val="0"/>
            <c:spPr>
              <a:solidFill>
                <a:srgbClr val="118897"/>
              </a:solidFill>
              <a:ln w="19050">
                <a:solidFill>
                  <a:schemeClr val="lt1"/>
                </a:solidFill>
              </a:ln>
              <a:effectLst/>
            </c:spPr>
            <c:extLst>
              <c:ext xmlns:c16="http://schemas.microsoft.com/office/drawing/2014/chart" uri="{C3380CC4-5D6E-409C-BE32-E72D297353CC}">
                <c16:uniqueId val="{00000007-F825-4B96-ADC6-67A2C8A5F0AF}"/>
              </c:ext>
            </c:extLst>
          </c:dPt>
          <c:dPt>
            <c:idx val="4"/>
            <c:bubble3D val="0"/>
            <c:spPr>
              <a:solidFill>
                <a:srgbClr val="118897"/>
              </a:solidFill>
              <a:ln w="19050">
                <a:solidFill>
                  <a:schemeClr val="lt1"/>
                </a:solidFill>
              </a:ln>
              <a:effectLst/>
            </c:spPr>
            <c:extLst>
              <c:ext xmlns:c16="http://schemas.microsoft.com/office/drawing/2014/chart" uri="{C3380CC4-5D6E-409C-BE32-E72D297353CC}">
                <c16:uniqueId val="{00000009-F825-4B96-ADC6-67A2C8A5F0AF}"/>
              </c:ext>
            </c:extLst>
          </c:dPt>
          <c:dPt>
            <c:idx val="5"/>
            <c:bubble3D val="0"/>
            <c:spPr>
              <a:solidFill>
                <a:srgbClr val="118897"/>
              </a:solidFill>
              <a:ln w="19050">
                <a:solidFill>
                  <a:schemeClr val="lt1"/>
                </a:solidFill>
              </a:ln>
              <a:effectLst/>
            </c:spPr>
            <c:extLst>
              <c:ext xmlns:c16="http://schemas.microsoft.com/office/drawing/2014/chart" uri="{C3380CC4-5D6E-409C-BE32-E72D297353CC}">
                <c16:uniqueId val="{0000000B-F825-4B96-ADC6-67A2C8A5F0AF}"/>
              </c:ext>
            </c:extLst>
          </c:dPt>
          <c:dPt>
            <c:idx val="6"/>
            <c:bubble3D val="0"/>
            <c:spPr>
              <a:solidFill>
                <a:srgbClr val="118897"/>
              </a:solidFill>
              <a:ln w="19050">
                <a:solidFill>
                  <a:schemeClr val="lt1"/>
                </a:solidFill>
              </a:ln>
              <a:effectLst/>
            </c:spPr>
            <c:extLst>
              <c:ext xmlns:c16="http://schemas.microsoft.com/office/drawing/2014/chart" uri="{C3380CC4-5D6E-409C-BE32-E72D297353CC}">
                <c16:uniqueId val="{0000000D-F825-4B96-ADC6-67A2C8A5F0AF}"/>
              </c:ext>
            </c:extLst>
          </c:dPt>
          <c:dPt>
            <c:idx val="7"/>
            <c:bubble3D val="0"/>
            <c:spPr>
              <a:solidFill>
                <a:srgbClr val="118897"/>
              </a:solidFill>
              <a:ln w="19050">
                <a:solidFill>
                  <a:schemeClr val="lt1"/>
                </a:solidFill>
              </a:ln>
              <a:effectLst/>
            </c:spPr>
            <c:extLst>
              <c:ext xmlns:c16="http://schemas.microsoft.com/office/drawing/2014/chart" uri="{C3380CC4-5D6E-409C-BE32-E72D297353CC}">
                <c16:uniqueId val="{0000000F-F825-4B96-ADC6-67A2C8A5F0AF}"/>
              </c:ext>
            </c:extLst>
          </c:dPt>
          <c:dPt>
            <c:idx val="8"/>
            <c:bubble3D val="0"/>
            <c:spPr>
              <a:solidFill>
                <a:srgbClr val="118897"/>
              </a:solidFill>
              <a:ln w="19050">
                <a:solidFill>
                  <a:schemeClr val="lt1"/>
                </a:solidFill>
              </a:ln>
              <a:effectLst/>
            </c:spPr>
            <c:extLst>
              <c:ext xmlns:c16="http://schemas.microsoft.com/office/drawing/2014/chart" uri="{C3380CC4-5D6E-409C-BE32-E72D297353CC}">
                <c16:uniqueId val="{00000011-F825-4B96-ADC6-67A2C8A5F0AF}"/>
              </c:ext>
            </c:extLst>
          </c:dPt>
          <c:dLbls>
            <c:dLbl>
              <c:idx val="0"/>
              <c:layout>
                <c:manualLayout>
                  <c:x val="0.11097856294544679"/>
                  <c:y val="-4.236697585045311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F825-4B96-ADC6-67A2C8A5F0AF}"/>
                </c:ext>
              </c:extLst>
            </c:dLbl>
            <c:dLbl>
              <c:idx val="1"/>
              <c:layout>
                <c:manualLayout>
                  <c:x val="-0.16478635104020894"/>
                  <c:y val="4.236697585045292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F825-4B96-ADC6-67A2C8A5F0AF}"/>
                </c:ext>
              </c:extLst>
            </c:dLbl>
            <c:numFmt formatCode="0.00%" sourceLinked="0"/>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rgbClr val="425563"/>
                    </a:solidFill>
                    <a:latin typeface="Roboto Condensed" panose="02000000000000000000" pitchFamily="2" charset="0"/>
                    <a:ea typeface="Roboto Condensed" panose="02000000000000000000" pitchFamily="2" charset="0"/>
                    <a:cs typeface="+mn-cs"/>
                  </a:defRPr>
                </a:pPr>
                <a:endParaRPr lang="es-ES"/>
              </a:p>
            </c:txPr>
            <c:showLegendKey val="0"/>
            <c:showVal val="1"/>
            <c:showCatName val="0"/>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Lit>
              <c:ptCount val="2"/>
              <c:pt idx="0">
                <c:v>Aligned Operating Income</c:v>
              </c:pt>
              <c:pt idx="1">
                <c:v> Not-aligned Operating Income</c:v>
              </c:pt>
            </c:strLit>
          </c:cat>
          <c:val>
            <c:numRef>
              <c:f>('EU Taxonomy'!$L$39,'EU Taxonomy'!$L$54)</c:f>
              <c:numCache>
                <c:formatCode>0.00%</c:formatCode>
                <c:ptCount val="2"/>
                <c:pt idx="0">
                  <c:v>9.2999999999999992E-3</c:v>
                </c:pt>
                <c:pt idx="1">
                  <c:v>0.99070000000000003</c:v>
                </c:pt>
              </c:numCache>
            </c:numRef>
          </c:val>
          <c:extLst>
            <c:ext xmlns:c16="http://schemas.microsoft.com/office/drawing/2014/chart" uri="{C3380CC4-5D6E-409C-BE32-E72D297353CC}">
              <c16:uniqueId val="{00000012-F825-4B96-ADC6-67A2C8A5F0AF}"/>
            </c:ext>
          </c:extLst>
        </c:ser>
        <c:dLbls>
          <c:showLegendKey val="0"/>
          <c:showVal val="1"/>
          <c:showCatName val="0"/>
          <c:showSerName val="0"/>
          <c:showPercent val="0"/>
          <c:showBubbleSize val="0"/>
          <c:showLeaderLines val="1"/>
        </c:dLbls>
        <c:firstSliceAng val="0"/>
        <c:holeSize val="82"/>
      </c:doughnutChart>
      <c:spPr>
        <a:noFill/>
        <a:ln>
          <a:noFill/>
        </a:ln>
        <a:effectLst/>
      </c:spPr>
    </c:plotArea>
    <c:legend>
      <c:legendPos val="b"/>
      <c:overlay val="0"/>
      <c:spPr>
        <a:noFill/>
        <a:ln>
          <a:noFill/>
        </a:ln>
        <a:effectLst/>
      </c:spPr>
      <c:txPr>
        <a:bodyPr rot="0" spcFirstLastPara="1" vertOverflow="ellipsis" vert="horz" wrap="square" anchor="ctr" anchorCtr="1"/>
        <a:lstStyle/>
        <a:p>
          <a:pPr rtl="0">
            <a:defRPr sz="1200" b="0" i="0" u="none" strike="noStrike" kern="1200" baseline="0">
              <a:solidFill>
                <a:schemeClr val="bg2">
                  <a:lumMod val="50000"/>
                </a:schemeClr>
              </a:solidFill>
              <a:latin typeface="Roboto Condensed" panose="02000000000000000000" pitchFamily="2" charset="0"/>
              <a:ea typeface="Roboto Condensed" panose="02000000000000000000" pitchFamily="2" charset="0"/>
              <a:cs typeface="+mn-cs"/>
            </a:defRPr>
          </a:pPr>
          <a:endParaRPr lang="es-ES"/>
        </a:p>
      </c:txPr>
    </c:legend>
    <c:plotVisOnly val="1"/>
    <c:dispBlanksAs val="gap"/>
    <c:showDLblsOverMax val="0"/>
    <c:extLst/>
  </c:chart>
  <c:spPr>
    <a:solidFill>
      <a:schemeClr val="bg1"/>
    </a:solidFill>
    <a:ln w="9525" cap="flat" cmpd="sng" algn="ctr">
      <a:noFill/>
      <a:round/>
    </a:ln>
    <a:effectLst/>
  </c:spPr>
  <c:txPr>
    <a:bodyPr/>
    <a:lstStyle/>
    <a:p>
      <a:pPr>
        <a:defRPr/>
      </a:pPr>
      <a:endParaRPr lang="es-ES"/>
    </a:p>
  </c:txPr>
  <c:printSettings>
    <c:headerFooter/>
    <c:pageMargins b="0.75" l="0.7" r="0.7" t="0.75" header="0.3" footer="0.3"/>
    <c:pageSetup/>
  </c:printSettings>
</c:chartSpace>
</file>

<file path=xl/charts/chart1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r>
              <a:rPr lang="es-ES_tradnl"/>
              <a:t>CapEx alignment</a:t>
            </a:r>
          </a:p>
        </c:rich>
      </c:tx>
      <c:overlay val="0"/>
      <c:spPr>
        <a:noFill/>
        <a:ln>
          <a:noFill/>
        </a:ln>
        <a:effectLst/>
      </c:spPr>
      <c:txPr>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endParaRPr lang="es-ES"/>
        </a:p>
      </c:txPr>
    </c:title>
    <c:autoTitleDeleted val="0"/>
    <c:plotArea>
      <c:layout>
        <c:manualLayout>
          <c:layoutTarget val="inner"/>
          <c:xMode val="edge"/>
          <c:yMode val="edge"/>
          <c:x val="0.30685818909341323"/>
          <c:y val="0.21063700559171208"/>
          <c:w val="0.36398941024323489"/>
          <c:h val="0.52287803496819407"/>
        </c:manualLayout>
      </c:layout>
      <c:doughnutChart>
        <c:varyColors val="1"/>
        <c:ser>
          <c:idx val="0"/>
          <c:order val="0"/>
          <c:dPt>
            <c:idx val="0"/>
            <c:bubble3D val="0"/>
            <c:spPr>
              <a:solidFill>
                <a:schemeClr val="accent1"/>
              </a:solidFill>
              <a:ln w="19050">
                <a:solidFill>
                  <a:schemeClr val="lt1"/>
                </a:solidFill>
              </a:ln>
              <a:effectLst/>
            </c:spPr>
            <c:extLst>
              <c:ext xmlns:c16="http://schemas.microsoft.com/office/drawing/2014/chart" uri="{C3380CC4-5D6E-409C-BE32-E72D297353CC}">
                <c16:uniqueId val="{00000001-3845-4306-9F4A-3BE641F76921}"/>
              </c:ext>
            </c:extLst>
          </c:dPt>
          <c:dPt>
            <c:idx val="1"/>
            <c:bubble3D val="0"/>
            <c:spPr>
              <a:solidFill>
                <a:schemeClr val="accent2"/>
              </a:solidFill>
              <a:ln w="19050">
                <a:solidFill>
                  <a:schemeClr val="lt1"/>
                </a:solidFill>
              </a:ln>
              <a:effectLst/>
            </c:spPr>
            <c:extLst>
              <c:ext xmlns:c16="http://schemas.microsoft.com/office/drawing/2014/chart" uri="{C3380CC4-5D6E-409C-BE32-E72D297353CC}">
                <c16:uniqueId val="{00000003-3845-4306-9F4A-3BE641F76921}"/>
              </c:ext>
            </c:extLst>
          </c:dPt>
          <c:dPt>
            <c:idx val="2"/>
            <c:bubble3D val="0"/>
            <c:spPr>
              <a:solidFill>
                <a:srgbClr val="118897"/>
              </a:solidFill>
              <a:ln w="19050">
                <a:solidFill>
                  <a:schemeClr val="lt1"/>
                </a:solidFill>
              </a:ln>
              <a:effectLst/>
            </c:spPr>
            <c:extLst>
              <c:ext xmlns:c16="http://schemas.microsoft.com/office/drawing/2014/chart" uri="{C3380CC4-5D6E-409C-BE32-E72D297353CC}">
                <c16:uniqueId val="{00000005-3845-4306-9F4A-3BE641F76921}"/>
              </c:ext>
            </c:extLst>
          </c:dPt>
          <c:dPt>
            <c:idx val="3"/>
            <c:bubble3D val="0"/>
            <c:spPr>
              <a:solidFill>
                <a:srgbClr val="118897"/>
              </a:solidFill>
              <a:ln w="19050">
                <a:solidFill>
                  <a:schemeClr val="lt1"/>
                </a:solidFill>
              </a:ln>
              <a:effectLst/>
            </c:spPr>
            <c:extLst>
              <c:ext xmlns:c16="http://schemas.microsoft.com/office/drawing/2014/chart" uri="{C3380CC4-5D6E-409C-BE32-E72D297353CC}">
                <c16:uniqueId val="{00000007-3845-4306-9F4A-3BE641F76921}"/>
              </c:ext>
            </c:extLst>
          </c:dPt>
          <c:dPt>
            <c:idx val="4"/>
            <c:bubble3D val="0"/>
            <c:spPr>
              <a:solidFill>
                <a:srgbClr val="118897"/>
              </a:solidFill>
              <a:ln w="19050">
                <a:solidFill>
                  <a:schemeClr val="lt1"/>
                </a:solidFill>
              </a:ln>
              <a:effectLst/>
            </c:spPr>
            <c:extLst>
              <c:ext xmlns:c16="http://schemas.microsoft.com/office/drawing/2014/chart" uri="{C3380CC4-5D6E-409C-BE32-E72D297353CC}">
                <c16:uniqueId val="{00000009-3845-4306-9F4A-3BE641F76921}"/>
              </c:ext>
            </c:extLst>
          </c:dPt>
          <c:dPt>
            <c:idx val="5"/>
            <c:bubble3D val="0"/>
            <c:spPr>
              <a:solidFill>
                <a:srgbClr val="118897"/>
              </a:solidFill>
              <a:ln w="19050">
                <a:solidFill>
                  <a:schemeClr val="lt1"/>
                </a:solidFill>
              </a:ln>
              <a:effectLst/>
            </c:spPr>
            <c:extLst>
              <c:ext xmlns:c16="http://schemas.microsoft.com/office/drawing/2014/chart" uri="{C3380CC4-5D6E-409C-BE32-E72D297353CC}">
                <c16:uniqueId val="{0000000B-3845-4306-9F4A-3BE641F76921}"/>
              </c:ext>
            </c:extLst>
          </c:dPt>
          <c:dPt>
            <c:idx val="6"/>
            <c:bubble3D val="0"/>
            <c:spPr>
              <a:solidFill>
                <a:srgbClr val="118897"/>
              </a:solidFill>
              <a:ln w="19050">
                <a:solidFill>
                  <a:schemeClr val="lt1"/>
                </a:solidFill>
              </a:ln>
              <a:effectLst/>
            </c:spPr>
            <c:extLst>
              <c:ext xmlns:c16="http://schemas.microsoft.com/office/drawing/2014/chart" uri="{C3380CC4-5D6E-409C-BE32-E72D297353CC}">
                <c16:uniqueId val="{0000000D-3845-4306-9F4A-3BE641F76921}"/>
              </c:ext>
            </c:extLst>
          </c:dPt>
          <c:dPt>
            <c:idx val="7"/>
            <c:bubble3D val="0"/>
            <c:spPr>
              <a:solidFill>
                <a:srgbClr val="118897"/>
              </a:solidFill>
              <a:ln w="19050">
                <a:solidFill>
                  <a:schemeClr val="lt1"/>
                </a:solidFill>
              </a:ln>
              <a:effectLst/>
            </c:spPr>
            <c:extLst>
              <c:ext xmlns:c16="http://schemas.microsoft.com/office/drawing/2014/chart" uri="{C3380CC4-5D6E-409C-BE32-E72D297353CC}">
                <c16:uniqueId val="{0000000F-3845-4306-9F4A-3BE641F76921}"/>
              </c:ext>
            </c:extLst>
          </c:dPt>
          <c:dPt>
            <c:idx val="8"/>
            <c:bubble3D val="0"/>
            <c:spPr>
              <a:solidFill>
                <a:srgbClr val="118897"/>
              </a:solidFill>
              <a:ln w="19050">
                <a:solidFill>
                  <a:schemeClr val="lt1"/>
                </a:solidFill>
              </a:ln>
              <a:effectLst/>
            </c:spPr>
            <c:extLst>
              <c:ext xmlns:c16="http://schemas.microsoft.com/office/drawing/2014/chart" uri="{C3380CC4-5D6E-409C-BE32-E72D297353CC}">
                <c16:uniqueId val="{00000011-3845-4306-9F4A-3BE641F76921}"/>
              </c:ext>
            </c:extLst>
          </c:dPt>
          <c:dLbls>
            <c:dLbl>
              <c:idx val="0"/>
              <c:layout>
                <c:manualLayout>
                  <c:x val="0.13451947023690519"/>
                  <c:y val="-2.353720880580727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3845-4306-9F4A-3BE641F76921}"/>
                </c:ext>
              </c:extLst>
            </c:dLbl>
            <c:dLbl>
              <c:idx val="1"/>
              <c:layout>
                <c:manualLayout>
                  <c:x val="-9.0800642409911009E-2"/>
                  <c:y val="7.06116264174218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3845-4306-9F4A-3BE641F76921}"/>
                </c:ext>
              </c:extLst>
            </c:dLbl>
            <c:numFmt formatCode="0.00%" sourceLinked="0"/>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rgbClr val="425563"/>
                    </a:solidFill>
                    <a:latin typeface="Roboto Condensed" panose="02000000000000000000" pitchFamily="2" charset="0"/>
                    <a:ea typeface="Roboto Condensed" panose="02000000000000000000" pitchFamily="2" charset="0"/>
                    <a:cs typeface="+mn-cs"/>
                  </a:defRPr>
                </a:pPr>
                <a:endParaRPr lang="es-ES"/>
              </a:p>
            </c:txPr>
            <c:showLegendKey val="0"/>
            <c:showVal val="1"/>
            <c:showCatName val="0"/>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Lit>
              <c:ptCount val="2"/>
              <c:pt idx="0">
                <c:v>Aligned CapEx</c:v>
              </c:pt>
              <c:pt idx="1">
                <c:v> Not-aligned CapEx</c:v>
              </c:pt>
            </c:strLit>
          </c:cat>
          <c:val>
            <c:numRef>
              <c:f>('EU Taxonomy'!$L$66,'EU Taxonomy'!$L$81)</c:f>
              <c:numCache>
                <c:formatCode>0.00%</c:formatCode>
                <c:ptCount val="2"/>
                <c:pt idx="0">
                  <c:v>2.3E-3</c:v>
                </c:pt>
                <c:pt idx="1">
                  <c:v>0.99770000000000003</c:v>
                </c:pt>
              </c:numCache>
            </c:numRef>
          </c:val>
          <c:extLst>
            <c:ext xmlns:c16="http://schemas.microsoft.com/office/drawing/2014/chart" uri="{C3380CC4-5D6E-409C-BE32-E72D297353CC}">
              <c16:uniqueId val="{00000012-3845-4306-9F4A-3BE641F76921}"/>
            </c:ext>
          </c:extLst>
        </c:ser>
        <c:dLbls>
          <c:showLegendKey val="0"/>
          <c:showVal val="1"/>
          <c:showCatName val="0"/>
          <c:showSerName val="0"/>
          <c:showPercent val="0"/>
          <c:showBubbleSize val="0"/>
          <c:showLeaderLines val="1"/>
        </c:dLbls>
        <c:firstSliceAng val="0"/>
        <c:holeSize val="82"/>
      </c:doughnutChart>
      <c:spPr>
        <a:noFill/>
        <a:ln>
          <a:noFill/>
        </a:ln>
        <a:effectLst/>
      </c:spPr>
    </c:plotArea>
    <c:legend>
      <c:legendPos val="b"/>
      <c:overlay val="0"/>
      <c:spPr>
        <a:noFill/>
        <a:ln>
          <a:noFill/>
        </a:ln>
        <a:effectLst/>
      </c:spPr>
      <c:txPr>
        <a:bodyPr rot="0" spcFirstLastPara="1" vertOverflow="ellipsis" vert="horz" wrap="square" anchor="ctr" anchorCtr="1"/>
        <a:lstStyle/>
        <a:p>
          <a:pPr rtl="0">
            <a:defRPr sz="1200" b="0" i="0" u="none" strike="noStrike" kern="1200" baseline="0">
              <a:solidFill>
                <a:schemeClr val="bg2">
                  <a:lumMod val="50000"/>
                </a:schemeClr>
              </a:solidFill>
              <a:latin typeface="Roboto Condensed" panose="02000000000000000000" pitchFamily="2" charset="0"/>
              <a:ea typeface="Roboto Condensed" panose="02000000000000000000" pitchFamily="2" charset="0"/>
              <a:cs typeface="+mn-cs"/>
            </a:defRPr>
          </a:pPr>
          <a:endParaRPr lang="es-ES"/>
        </a:p>
      </c:txPr>
    </c:legend>
    <c:plotVisOnly val="1"/>
    <c:dispBlanksAs val="gap"/>
    <c:showDLblsOverMax val="0"/>
    <c:extLst/>
  </c:chart>
  <c:spPr>
    <a:solidFill>
      <a:schemeClr val="bg1"/>
    </a:solidFill>
    <a:ln w="9525" cap="flat" cmpd="sng" algn="ctr">
      <a:noFill/>
      <a:round/>
    </a:ln>
    <a:effectLst/>
  </c:spPr>
  <c:txPr>
    <a:bodyPr/>
    <a:lstStyle/>
    <a:p>
      <a:pPr>
        <a:defRPr/>
      </a:pPr>
      <a:endParaRPr lang="es-ES"/>
    </a:p>
  </c:txPr>
  <c:printSettings>
    <c:headerFooter/>
    <c:pageMargins b="0.75" l="0.7" r="0.7" t="0.75" header="0.3" footer="0.3"/>
    <c:pageSetup/>
  </c:printSettings>
</c:chartSpace>
</file>

<file path=xl/charts/chart1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r>
              <a:rPr lang="es-ES_tradnl"/>
              <a:t>Gender distribution in 2023</a:t>
            </a:r>
          </a:p>
        </c:rich>
      </c:tx>
      <c:overlay val="0"/>
      <c:spPr>
        <a:noFill/>
        <a:ln>
          <a:noFill/>
        </a:ln>
        <a:effectLst/>
      </c:spPr>
      <c:txPr>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endParaRPr lang="es-ES"/>
        </a:p>
      </c:txPr>
    </c:title>
    <c:autoTitleDeleted val="0"/>
    <c:plotArea>
      <c:layout/>
      <c:doughnutChart>
        <c:varyColors val="1"/>
        <c:ser>
          <c:idx val="0"/>
          <c:order val="0"/>
          <c:dPt>
            <c:idx val="0"/>
            <c:bubble3D val="0"/>
            <c:spPr>
              <a:solidFill>
                <a:srgbClr val="118897"/>
              </a:solidFill>
              <a:ln w="19050">
                <a:solidFill>
                  <a:schemeClr val="lt1"/>
                </a:solidFill>
              </a:ln>
              <a:effectLst/>
            </c:spPr>
            <c:extLst>
              <c:ext xmlns:c16="http://schemas.microsoft.com/office/drawing/2014/chart" uri="{C3380CC4-5D6E-409C-BE32-E72D297353CC}">
                <c16:uniqueId val="{00000002-07BB-714A-AE7A-F8C7D254B9B8}"/>
              </c:ext>
            </c:extLst>
          </c:dPt>
          <c:dPt>
            <c:idx val="1"/>
            <c:bubble3D val="0"/>
            <c:spPr>
              <a:solidFill>
                <a:srgbClr val="64A70B"/>
              </a:solidFill>
              <a:ln w="19050">
                <a:solidFill>
                  <a:schemeClr val="lt1"/>
                </a:solidFill>
              </a:ln>
              <a:effectLst/>
            </c:spPr>
            <c:extLst>
              <c:ext xmlns:c16="http://schemas.microsoft.com/office/drawing/2014/chart" uri="{C3380CC4-5D6E-409C-BE32-E72D297353CC}">
                <c16:uniqueId val="{00000003-07BB-714A-AE7A-F8C7D254B9B8}"/>
              </c:ext>
            </c:extLst>
          </c:dPt>
          <c:dPt>
            <c:idx val="2"/>
            <c:bubble3D val="0"/>
            <c:spPr>
              <a:solidFill>
                <a:schemeClr val="accent2"/>
              </a:solidFill>
              <a:ln w="19050">
                <a:solidFill>
                  <a:schemeClr val="lt1"/>
                </a:solidFill>
              </a:ln>
              <a:effectLst/>
            </c:spPr>
            <c:extLst>
              <c:ext xmlns:c16="http://schemas.microsoft.com/office/drawing/2014/chart" uri="{C3380CC4-5D6E-409C-BE32-E72D297353CC}">
                <c16:uniqueId val="{00000004-07BB-714A-AE7A-F8C7D254B9B8}"/>
              </c:ext>
            </c:extLst>
          </c:dPt>
          <c:dPt>
            <c:idx val="3"/>
            <c:bubble3D val="0"/>
            <c:spPr>
              <a:solidFill>
                <a:schemeClr val="accent4"/>
              </a:solidFill>
              <a:ln w="19050">
                <a:solidFill>
                  <a:schemeClr val="lt1"/>
                </a:solidFill>
              </a:ln>
              <a:effectLst/>
            </c:spPr>
            <c:extLst>
              <c:ext xmlns:c16="http://schemas.microsoft.com/office/drawing/2014/chart" uri="{C3380CC4-5D6E-409C-BE32-E72D297353CC}">
                <c16:uniqueId val="{0000000C-D6F6-9C4D-80E0-168984732444}"/>
              </c:ext>
            </c:extLst>
          </c:dPt>
          <c:dPt>
            <c:idx val="4"/>
            <c:bubble3D val="0"/>
            <c:spPr>
              <a:solidFill>
                <a:schemeClr val="accent5"/>
              </a:solidFill>
              <a:ln w="19050">
                <a:solidFill>
                  <a:schemeClr val="lt1"/>
                </a:solidFill>
              </a:ln>
              <a:effectLst/>
            </c:spPr>
            <c:extLst>
              <c:ext xmlns:c16="http://schemas.microsoft.com/office/drawing/2014/chart" uri="{C3380CC4-5D6E-409C-BE32-E72D297353CC}">
                <c16:uniqueId val="{0000000B-D6F6-9C4D-80E0-168984732444}"/>
              </c:ext>
            </c:extLst>
          </c:dPt>
          <c:dPt>
            <c:idx val="5"/>
            <c:bubble3D val="0"/>
            <c:spPr>
              <a:solidFill>
                <a:schemeClr val="accent6"/>
              </a:solidFill>
              <a:ln w="19050">
                <a:solidFill>
                  <a:schemeClr val="lt1"/>
                </a:solidFill>
              </a:ln>
              <a:effectLst/>
            </c:spPr>
            <c:extLst>
              <c:ext xmlns:c16="http://schemas.microsoft.com/office/drawing/2014/chart" uri="{C3380CC4-5D6E-409C-BE32-E72D297353CC}">
                <c16:uniqueId val="{0000000A-D6F6-9C4D-80E0-168984732444}"/>
              </c:ext>
            </c:extLst>
          </c:dPt>
          <c:dPt>
            <c:idx val="6"/>
            <c:bubble3D val="0"/>
            <c:spPr>
              <a:solidFill>
                <a:schemeClr val="accent1">
                  <a:lumMod val="60000"/>
                </a:schemeClr>
              </a:solidFill>
              <a:ln w="19050">
                <a:solidFill>
                  <a:schemeClr val="lt1"/>
                </a:solidFill>
              </a:ln>
              <a:effectLst/>
            </c:spPr>
            <c:extLst>
              <c:ext xmlns:c16="http://schemas.microsoft.com/office/drawing/2014/chart" uri="{C3380CC4-5D6E-409C-BE32-E72D297353CC}">
                <c16:uniqueId val="{00000009-D6F6-9C4D-80E0-168984732444}"/>
              </c:ext>
            </c:extLst>
          </c:dPt>
          <c:dPt>
            <c:idx val="7"/>
            <c:bubble3D val="0"/>
            <c:spPr>
              <a:solidFill>
                <a:schemeClr val="accent2">
                  <a:lumMod val="60000"/>
                </a:schemeClr>
              </a:solidFill>
              <a:ln w="19050">
                <a:solidFill>
                  <a:schemeClr val="lt1"/>
                </a:solidFill>
              </a:ln>
              <a:effectLst/>
            </c:spPr>
            <c:extLst>
              <c:ext xmlns:c16="http://schemas.microsoft.com/office/drawing/2014/chart" uri="{C3380CC4-5D6E-409C-BE32-E72D297353CC}">
                <c16:uniqueId val="{0000000E-D6F6-9C4D-80E0-168984732444}"/>
              </c:ext>
            </c:extLst>
          </c:dPt>
          <c:dPt>
            <c:idx val="8"/>
            <c:bubble3D val="0"/>
            <c:spPr>
              <a:solidFill>
                <a:schemeClr val="accent3">
                  <a:lumMod val="60000"/>
                </a:schemeClr>
              </a:solidFill>
              <a:ln w="19050">
                <a:solidFill>
                  <a:schemeClr val="lt1"/>
                </a:solidFill>
              </a:ln>
              <a:effectLst/>
            </c:spPr>
            <c:extLst>
              <c:ext xmlns:c16="http://schemas.microsoft.com/office/drawing/2014/chart" uri="{C3380CC4-5D6E-409C-BE32-E72D297353CC}">
                <c16:uniqueId val="{0000000D-D6F6-9C4D-80E0-168984732444}"/>
              </c:ext>
            </c:extLst>
          </c:dPt>
          <c:dLbls>
            <c:dLbl>
              <c:idx val="0"/>
              <c:layout>
                <c:manualLayout>
                  <c:x val="7.1957349081364835E-2"/>
                  <c:y val="-8.2334135316418783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2-07BB-714A-AE7A-F8C7D254B9B8}"/>
                </c:ext>
              </c:extLst>
            </c:dLbl>
            <c:dLbl>
              <c:idx val="1"/>
              <c:layout>
                <c:manualLayout>
                  <c:x val="-0.12018613298337713"/>
                  <c:y val="3.7311898512686001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3-07BB-714A-AE7A-F8C7D254B9B8}"/>
                </c:ext>
              </c:extLst>
            </c:dLbl>
            <c:dLbl>
              <c:idx val="2"/>
              <c:layout>
                <c:manualLayout>
                  <c:x val="6.5395095367847406E-2"/>
                  <c:y val="-0.11089108910891089"/>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4-07BB-714A-AE7A-F8C7D254B9B8}"/>
                </c:ext>
              </c:extLst>
            </c:dLbl>
            <c:dLbl>
              <c:idx val="3"/>
              <c:layout>
                <c:manualLayout>
                  <c:x val="6.2670299727520432E-2"/>
                  <c:y val="2.376237623762369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C-D6F6-9C4D-80E0-168984732444}"/>
                </c:ext>
              </c:extLst>
            </c:dLbl>
            <c:dLbl>
              <c:idx val="4"/>
              <c:layout>
                <c:manualLayout>
                  <c:x val="6.1307901907356951E-2"/>
                  <c:y val="9.5049504950495051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B-D6F6-9C4D-80E0-168984732444}"/>
                </c:ext>
              </c:extLst>
            </c:dLbl>
            <c:dLbl>
              <c:idx val="5"/>
              <c:layout>
                <c:manualLayout>
                  <c:x val="5.7220708446866386E-2"/>
                  <c:y val="0.17821782178217807"/>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A-D6F6-9C4D-80E0-168984732444}"/>
                </c:ext>
              </c:extLst>
            </c:dLbl>
            <c:dLbl>
              <c:idx val="6"/>
              <c:layout>
                <c:manualLayout>
                  <c:x val="6.2670299727520432E-2"/>
                  <c:y val="-5.9405940594059403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9-D6F6-9C4D-80E0-168984732444}"/>
                </c:ext>
              </c:extLst>
            </c:dLbl>
            <c:dLbl>
              <c:idx val="7"/>
              <c:layout>
                <c:manualLayout>
                  <c:x val="3.4059945504087141E-2"/>
                  <c:y val="0.13861386138613863"/>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E-D6F6-9C4D-80E0-168984732444}"/>
                </c:ext>
              </c:extLst>
            </c:dLbl>
            <c:dLbl>
              <c:idx val="8"/>
              <c:layout>
                <c:manualLayout>
                  <c:x val="-7.6294277929155316E-2"/>
                  <c:y val="-6.73267326732674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D-D6F6-9C4D-80E0-168984732444}"/>
                </c:ext>
              </c:extLst>
            </c:dLbl>
            <c:numFmt formatCode="General" sourceLinked="0"/>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rgbClr val="425563"/>
                    </a:solidFill>
                    <a:latin typeface="Roboto Condensed" panose="02000000000000000000" pitchFamily="2" charset="0"/>
                    <a:ea typeface="Roboto Condensed" panose="02000000000000000000" pitchFamily="2" charset="0"/>
                    <a:cs typeface="+mn-cs"/>
                  </a:defRPr>
                </a:pPr>
                <a:endParaRPr lang="es-ES"/>
              </a:p>
            </c:txPr>
            <c:showLegendKey val="0"/>
            <c:showVal val="0"/>
            <c:showCatName val="0"/>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Workforce!$C$12:$C$13</c:f>
              <c:strCache>
                <c:ptCount val="2"/>
                <c:pt idx="0">
                  <c:v>Women</c:v>
                </c:pt>
                <c:pt idx="1">
                  <c:v>Men</c:v>
                </c:pt>
              </c:strCache>
            </c:strRef>
          </c:cat>
          <c:val>
            <c:numRef>
              <c:f>Workforce!$E$12:$E$13</c:f>
              <c:numCache>
                <c:formatCode>#,##0;"-"#,##0;"—";_(@_)</c:formatCode>
                <c:ptCount val="2"/>
                <c:pt idx="0">
                  <c:v>883</c:v>
                </c:pt>
                <c:pt idx="1">
                  <c:v>1983</c:v>
                </c:pt>
              </c:numCache>
            </c:numRef>
          </c:val>
          <c:extLst>
            <c:ext xmlns:c16="http://schemas.microsoft.com/office/drawing/2014/chart" uri="{C3380CC4-5D6E-409C-BE32-E72D297353CC}">
              <c16:uniqueId val="{00000000-07BB-714A-AE7A-F8C7D254B9B8}"/>
            </c:ext>
          </c:extLst>
        </c:ser>
        <c:dLbls>
          <c:showLegendKey val="0"/>
          <c:showVal val="1"/>
          <c:showCatName val="0"/>
          <c:showSerName val="0"/>
          <c:showPercent val="0"/>
          <c:showBubbleSize val="0"/>
          <c:showLeaderLines val="1"/>
        </c:dLbls>
        <c:firstSliceAng val="0"/>
        <c:holeSize val="82"/>
      </c:doughnutChart>
      <c:spPr>
        <a:noFill/>
        <a:ln>
          <a:noFill/>
        </a:ln>
        <a:effectLst/>
      </c:spPr>
    </c:plotArea>
    <c:legend>
      <c:legendPos val="b"/>
      <c:overlay val="0"/>
      <c:spPr>
        <a:noFill/>
        <a:ln>
          <a:noFill/>
        </a:ln>
        <a:effectLst/>
      </c:spPr>
      <c:txPr>
        <a:bodyPr rot="0" spcFirstLastPara="1" vertOverflow="ellipsis" vert="horz" wrap="square" anchor="ctr" anchorCtr="1"/>
        <a:lstStyle/>
        <a:p>
          <a:pPr rtl="0">
            <a:defRPr sz="1000" b="0" i="0" u="none" strike="noStrike" kern="1200" baseline="0">
              <a:solidFill>
                <a:schemeClr val="bg2">
                  <a:lumMod val="50000"/>
                </a:schemeClr>
              </a:solidFill>
              <a:latin typeface="Roboto Condensed" panose="02000000000000000000" pitchFamily="2" charset="0"/>
              <a:ea typeface="Roboto Condensed" panose="02000000000000000000" pitchFamily="2" charset="0"/>
              <a:cs typeface="+mn-cs"/>
            </a:defRPr>
          </a:pPr>
          <a:endParaRPr lang="es-ES"/>
        </a:p>
      </c:txPr>
    </c:legend>
    <c:plotVisOnly val="1"/>
    <c:dispBlanksAs val="gap"/>
    <c:showDLblsOverMax val="0"/>
    <c:extLst/>
  </c:chart>
  <c:spPr>
    <a:solidFill>
      <a:schemeClr val="bg1"/>
    </a:solidFill>
    <a:ln w="9525" cap="flat" cmpd="sng" algn="ctr">
      <a:noFill/>
      <a:round/>
    </a:ln>
    <a:effectLst/>
  </c:spPr>
  <c:txPr>
    <a:bodyPr/>
    <a:lstStyle/>
    <a:p>
      <a:pPr>
        <a:defRPr/>
      </a:pPr>
      <a:endParaRPr lang="es-ES"/>
    </a:p>
  </c:txPr>
  <c:printSettings>
    <c:headerFooter/>
    <c:pageMargins b="0.75" l="0.7" r="0.7" t="0.75" header="0.3" footer="0.3"/>
    <c:pageSetup/>
  </c:printSettings>
</c:chartSpace>
</file>

<file path=xl/charts/chart1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r>
              <a:rPr lang="es-ES_tradnl"/>
              <a:t>Age distribution</a:t>
            </a:r>
            <a:r>
              <a:rPr lang="es-ES_tradnl" baseline="0"/>
              <a:t> in 2023</a:t>
            </a:r>
            <a:endParaRPr lang="es-ES_tradnl"/>
          </a:p>
        </c:rich>
      </c:tx>
      <c:overlay val="0"/>
      <c:spPr>
        <a:noFill/>
        <a:ln>
          <a:noFill/>
        </a:ln>
        <a:effectLst/>
      </c:spPr>
      <c:txPr>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endParaRPr lang="es-ES"/>
        </a:p>
      </c:txPr>
    </c:title>
    <c:autoTitleDeleted val="0"/>
    <c:plotArea>
      <c:layout/>
      <c:doughnutChart>
        <c:varyColors val="1"/>
        <c:ser>
          <c:idx val="0"/>
          <c:order val="0"/>
          <c:dPt>
            <c:idx val="0"/>
            <c:bubble3D val="0"/>
            <c:spPr>
              <a:solidFill>
                <a:srgbClr val="941C50"/>
              </a:solidFill>
              <a:ln w="19050">
                <a:solidFill>
                  <a:schemeClr val="lt1"/>
                </a:solidFill>
              </a:ln>
              <a:effectLst/>
            </c:spPr>
            <c:extLst>
              <c:ext xmlns:c16="http://schemas.microsoft.com/office/drawing/2014/chart" uri="{C3380CC4-5D6E-409C-BE32-E72D297353CC}">
                <c16:uniqueId val="{00000002-07BB-714A-AE7A-F8C7D254B9B8}"/>
              </c:ext>
            </c:extLst>
          </c:dPt>
          <c:dPt>
            <c:idx val="1"/>
            <c:bubble3D val="0"/>
            <c:spPr>
              <a:solidFill>
                <a:srgbClr val="118897"/>
              </a:solidFill>
              <a:ln w="19050">
                <a:solidFill>
                  <a:schemeClr val="lt1"/>
                </a:solidFill>
              </a:ln>
              <a:effectLst/>
            </c:spPr>
            <c:extLst>
              <c:ext xmlns:c16="http://schemas.microsoft.com/office/drawing/2014/chart" uri="{C3380CC4-5D6E-409C-BE32-E72D297353CC}">
                <c16:uniqueId val="{00000003-07BB-714A-AE7A-F8C7D254B9B8}"/>
              </c:ext>
            </c:extLst>
          </c:dPt>
          <c:dPt>
            <c:idx val="2"/>
            <c:bubble3D val="0"/>
            <c:spPr>
              <a:solidFill>
                <a:srgbClr val="64A70B"/>
              </a:solidFill>
              <a:ln w="19050">
                <a:solidFill>
                  <a:schemeClr val="lt1"/>
                </a:solidFill>
              </a:ln>
              <a:effectLst/>
            </c:spPr>
            <c:extLst>
              <c:ext xmlns:c16="http://schemas.microsoft.com/office/drawing/2014/chart" uri="{C3380CC4-5D6E-409C-BE32-E72D297353CC}">
                <c16:uniqueId val="{00000004-07BB-714A-AE7A-F8C7D254B9B8}"/>
              </c:ext>
            </c:extLst>
          </c:dPt>
          <c:dPt>
            <c:idx val="3"/>
            <c:bubble3D val="0"/>
            <c:spPr>
              <a:solidFill>
                <a:srgbClr val="425563"/>
              </a:solidFill>
              <a:ln w="19050">
                <a:solidFill>
                  <a:schemeClr val="lt1"/>
                </a:solidFill>
              </a:ln>
              <a:effectLst/>
            </c:spPr>
            <c:extLst>
              <c:ext xmlns:c16="http://schemas.microsoft.com/office/drawing/2014/chart" uri="{C3380CC4-5D6E-409C-BE32-E72D297353CC}">
                <c16:uniqueId val="{0000000C-D6F6-9C4D-80E0-168984732444}"/>
              </c:ext>
            </c:extLst>
          </c:dPt>
          <c:dPt>
            <c:idx val="4"/>
            <c:bubble3D val="0"/>
            <c:spPr>
              <a:solidFill>
                <a:schemeClr val="accent5"/>
              </a:solidFill>
              <a:ln w="19050">
                <a:solidFill>
                  <a:schemeClr val="lt1"/>
                </a:solidFill>
              </a:ln>
              <a:effectLst/>
            </c:spPr>
            <c:extLst>
              <c:ext xmlns:c16="http://schemas.microsoft.com/office/drawing/2014/chart" uri="{C3380CC4-5D6E-409C-BE32-E72D297353CC}">
                <c16:uniqueId val="{0000000B-D6F6-9C4D-80E0-168984732444}"/>
              </c:ext>
            </c:extLst>
          </c:dPt>
          <c:dPt>
            <c:idx val="5"/>
            <c:bubble3D val="0"/>
            <c:spPr>
              <a:solidFill>
                <a:schemeClr val="accent6"/>
              </a:solidFill>
              <a:ln w="19050">
                <a:solidFill>
                  <a:schemeClr val="lt1"/>
                </a:solidFill>
              </a:ln>
              <a:effectLst/>
            </c:spPr>
            <c:extLst>
              <c:ext xmlns:c16="http://schemas.microsoft.com/office/drawing/2014/chart" uri="{C3380CC4-5D6E-409C-BE32-E72D297353CC}">
                <c16:uniqueId val="{0000000A-D6F6-9C4D-80E0-168984732444}"/>
              </c:ext>
            </c:extLst>
          </c:dPt>
          <c:dPt>
            <c:idx val="6"/>
            <c:bubble3D val="0"/>
            <c:spPr>
              <a:solidFill>
                <a:schemeClr val="accent1">
                  <a:lumMod val="60000"/>
                </a:schemeClr>
              </a:solidFill>
              <a:ln w="19050">
                <a:solidFill>
                  <a:schemeClr val="lt1"/>
                </a:solidFill>
              </a:ln>
              <a:effectLst/>
            </c:spPr>
            <c:extLst>
              <c:ext xmlns:c16="http://schemas.microsoft.com/office/drawing/2014/chart" uri="{C3380CC4-5D6E-409C-BE32-E72D297353CC}">
                <c16:uniqueId val="{00000009-D6F6-9C4D-80E0-168984732444}"/>
              </c:ext>
            </c:extLst>
          </c:dPt>
          <c:dPt>
            <c:idx val="7"/>
            <c:bubble3D val="0"/>
            <c:spPr>
              <a:solidFill>
                <a:schemeClr val="accent2">
                  <a:lumMod val="60000"/>
                </a:schemeClr>
              </a:solidFill>
              <a:ln w="19050">
                <a:solidFill>
                  <a:schemeClr val="lt1"/>
                </a:solidFill>
              </a:ln>
              <a:effectLst/>
            </c:spPr>
            <c:extLst>
              <c:ext xmlns:c16="http://schemas.microsoft.com/office/drawing/2014/chart" uri="{C3380CC4-5D6E-409C-BE32-E72D297353CC}">
                <c16:uniqueId val="{0000000E-D6F6-9C4D-80E0-168984732444}"/>
              </c:ext>
            </c:extLst>
          </c:dPt>
          <c:dPt>
            <c:idx val="8"/>
            <c:bubble3D val="0"/>
            <c:spPr>
              <a:solidFill>
                <a:schemeClr val="accent3">
                  <a:lumMod val="60000"/>
                </a:schemeClr>
              </a:solidFill>
              <a:ln w="19050">
                <a:solidFill>
                  <a:schemeClr val="lt1"/>
                </a:solidFill>
              </a:ln>
              <a:effectLst/>
            </c:spPr>
            <c:extLst>
              <c:ext xmlns:c16="http://schemas.microsoft.com/office/drawing/2014/chart" uri="{C3380CC4-5D6E-409C-BE32-E72D297353CC}">
                <c16:uniqueId val="{0000000D-D6F6-9C4D-80E0-168984732444}"/>
              </c:ext>
            </c:extLst>
          </c:dPt>
          <c:dLbls>
            <c:dLbl>
              <c:idx val="0"/>
              <c:layout>
                <c:manualLayout>
                  <c:x val="7.1957349081364835E-2"/>
                  <c:y val="-8.2334135316418783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2-07BB-714A-AE7A-F8C7D254B9B8}"/>
                </c:ext>
              </c:extLst>
            </c:dLbl>
            <c:dLbl>
              <c:idx val="1"/>
              <c:layout>
                <c:manualLayout>
                  <c:x val="0.10206882715210258"/>
                  <c:y val="9.2603687691992509E-3"/>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3-07BB-714A-AE7A-F8C7D254B9B8}"/>
                </c:ext>
              </c:extLst>
            </c:dLbl>
            <c:dLbl>
              <c:idx val="2"/>
              <c:layout>
                <c:manualLayout>
                  <c:x val="-8.5420645270566947E-2"/>
                  <c:y val="1.5341730799920263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4-07BB-714A-AE7A-F8C7D254B9B8}"/>
                </c:ext>
              </c:extLst>
            </c:dLbl>
            <c:dLbl>
              <c:idx val="3"/>
              <c:layout>
                <c:manualLayout>
                  <c:x val="-9.6083069343101082E-2"/>
                  <c:y val="-4.6367003268462895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C-D6F6-9C4D-80E0-168984732444}"/>
                </c:ext>
              </c:extLst>
            </c:dLbl>
            <c:dLbl>
              <c:idx val="4"/>
              <c:layout>
                <c:manualLayout>
                  <c:x val="6.1307901907356951E-2"/>
                  <c:y val="9.5049504950495051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B-D6F6-9C4D-80E0-168984732444}"/>
                </c:ext>
              </c:extLst>
            </c:dLbl>
            <c:dLbl>
              <c:idx val="5"/>
              <c:layout>
                <c:manualLayout>
                  <c:x val="5.7220708446866386E-2"/>
                  <c:y val="0.17821782178217807"/>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A-D6F6-9C4D-80E0-168984732444}"/>
                </c:ext>
              </c:extLst>
            </c:dLbl>
            <c:dLbl>
              <c:idx val="6"/>
              <c:layout>
                <c:manualLayout>
                  <c:x val="6.2670299727520432E-2"/>
                  <c:y val="-5.9405940594059403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9-D6F6-9C4D-80E0-168984732444}"/>
                </c:ext>
              </c:extLst>
            </c:dLbl>
            <c:dLbl>
              <c:idx val="7"/>
              <c:layout>
                <c:manualLayout>
                  <c:x val="3.4059945504087141E-2"/>
                  <c:y val="0.13861386138613863"/>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E-D6F6-9C4D-80E0-168984732444}"/>
                </c:ext>
              </c:extLst>
            </c:dLbl>
            <c:dLbl>
              <c:idx val="8"/>
              <c:layout>
                <c:manualLayout>
                  <c:x val="-7.6294277929155316E-2"/>
                  <c:y val="-6.73267326732674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D-D6F6-9C4D-80E0-168984732444}"/>
                </c:ext>
              </c:extLst>
            </c:dLbl>
            <c:numFmt formatCode="General" sourceLinked="0"/>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rgbClr val="425563"/>
                    </a:solidFill>
                    <a:latin typeface="Roboto Condensed" panose="02000000000000000000" pitchFamily="2" charset="0"/>
                    <a:ea typeface="Roboto Condensed" panose="02000000000000000000" pitchFamily="2" charset="0"/>
                    <a:cs typeface="+mn-cs"/>
                  </a:defRPr>
                </a:pPr>
                <a:endParaRPr lang="es-ES"/>
              </a:p>
            </c:txPr>
            <c:showLegendKey val="0"/>
            <c:showVal val="0"/>
            <c:showCatName val="0"/>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Workforce!$C$17:$C$20</c:f>
              <c:strCache>
                <c:ptCount val="4"/>
                <c:pt idx="0">
                  <c:v>Under 30</c:v>
                </c:pt>
                <c:pt idx="1">
                  <c:v>30 to 45</c:v>
                </c:pt>
                <c:pt idx="2">
                  <c:v>46 to 55</c:v>
                </c:pt>
                <c:pt idx="3">
                  <c:v>Over 55</c:v>
                </c:pt>
              </c:strCache>
            </c:strRef>
          </c:cat>
          <c:val>
            <c:numRef>
              <c:f>Workforce!$E$17:$E$20</c:f>
              <c:numCache>
                <c:formatCode>#,##0;"-"#,##0;"—";_(@_)</c:formatCode>
                <c:ptCount val="4"/>
                <c:pt idx="0">
                  <c:v>197</c:v>
                </c:pt>
                <c:pt idx="1">
                  <c:v>1106</c:v>
                </c:pt>
                <c:pt idx="2">
                  <c:v>1120</c:v>
                </c:pt>
                <c:pt idx="3">
                  <c:v>443</c:v>
                </c:pt>
              </c:numCache>
            </c:numRef>
          </c:val>
          <c:extLst>
            <c:ext xmlns:c16="http://schemas.microsoft.com/office/drawing/2014/chart" uri="{C3380CC4-5D6E-409C-BE32-E72D297353CC}">
              <c16:uniqueId val="{00000000-07BB-714A-AE7A-F8C7D254B9B8}"/>
            </c:ext>
          </c:extLst>
        </c:ser>
        <c:dLbls>
          <c:showLegendKey val="0"/>
          <c:showVal val="1"/>
          <c:showCatName val="0"/>
          <c:showSerName val="0"/>
          <c:showPercent val="0"/>
          <c:showBubbleSize val="0"/>
          <c:showLeaderLines val="1"/>
        </c:dLbls>
        <c:firstSliceAng val="0"/>
        <c:holeSize val="82"/>
      </c:doughnutChart>
      <c:spPr>
        <a:noFill/>
        <a:ln>
          <a:noFill/>
        </a:ln>
        <a:effectLst/>
      </c:spPr>
    </c:plotArea>
    <c:legend>
      <c:legendPos val="b"/>
      <c:overlay val="0"/>
      <c:spPr>
        <a:noFill/>
        <a:ln>
          <a:noFill/>
        </a:ln>
        <a:effectLst/>
      </c:spPr>
      <c:txPr>
        <a:bodyPr rot="0" spcFirstLastPara="1" vertOverflow="ellipsis" vert="horz" wrap="square" anchor="ctr" anchorCtr="1"/>
        <a:lstStyle/>
        <a:p>
          <a:pPr rtl="0">
            <a:defRPr sz="1000" b="0" i="0" u="none" strike="noStrike" kern="1200" baseline="0">
              <a:solidFill>
                <a:schemeClr val="bg2">
                  <a:lumMod val="50000"/>
                </a:schemeClr>
              </a:solidFill>
              <a:latin typeface="Roboto Condensed" panose="02000000000000000000" pitchFamily="2" charset="0"/>
              <a:ea typeface="Roboto Condensed" panose="02000000000000000000" pitchFamily="2" charset="0"/>
              <a:cs typeface="+mn-cs"/>
            </a:defRPr>
          </a:pPr>
          <a:endParaRPr lang="es-ES"/>
        </a:p>
      </c:txPr>
    </c:legend>
    <c:plotVisOnly val="1"/>
    <c:dispBlanksAs val="gap"/>
    <c:showDLblsOverMax val="0"/>
    <c:extLst/>
  </c:chart>
  <c:spPr>
    <a:solidFill>
      <a:schemeClr val="bg1"/>
    </a:solidFill>
    <a:ln w="9525" cap="flat" cmpd="sng" algn="ctr">
      <a:noFill/>
      <a:round/>
    </a:ln>
    <a:effectLst/>
  </c:spPr>
  <c:txPr>
    <a:bodyPr/>
    <a:lstStyle/>
    <a:p>
      <a:pPr>
        <a:defRPr/>
      </a:pPr>
      <a:endParaRPr lang="es-ES"/>
    </a:p>
  </c:txPr>
  <c:printSettings>
    <c:headerFooter/>
    <c:pageMargins b="0.75" l="0.7" r="0.7" t="0.75" header="0.3" footer="0.3"/>
    <c:pageSetup/>
  </c:printSettings>
</c:chartSpace>
</file>

<file path=xl/charts/chart1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r>
              <a:rPr lang="es-ES_tradnl"/>
              <a:t>Employment contract in 2023</a:t>
            </a:r>
          </a:p>
        </c:rich>
      </c:tx>
      <c:overlay val="0"/>
      <c:spPr>
        <a:noFill/>
        <a:ln>
          <a:noFill/>
        </a:ln>
        <a:effectLst/>
      </c:spPr>
      <c:txPr>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endParaRPr lang="es-ES"/>
        </a:p>
      </c:txPr>
    </c:title>
    <c:autoTitleDeleted val="0"/>
    <c:plotArea>
      <c:layout/>
      <c:doughnutChart>
        <c:varyColors val="1"/>
        <c:ser>
          <c:idx val="0"/>
          <c:order val="0"/>
          <c:dPt>
            <c:idx val="0"/>
            <c:bubble3D val="0"/>
            <c:spPr>
              <a:solidFill>
                <a:srgbClr val="64A70B"/>
              </a:solidFill>
              <a:ln w="19050">
                <a:solidFill>
                  <a:schemeClr val="lt1"/>
                </a:solidFill>
              </a:ln>
              <a:effectLst/>
            </c:spPr>
            <c:extLst>
              <c:ext xmlns:c16="http://schemas.microsoft.com/office/drawing/2014/chart" uri="{C3380CC4-5D6E-409C-BE32-E72D297353CC}">
                <c16:uniqueId val="{00000002-07BB-714A-AE7A-F8C7D254B9B8}"/>
              </c:ext>
            </c:extLst>
          </c:dPt>
          <c:dPt>
            <c:idx val="1"/>
            <c:bubble3D val="0"/>
            <c:spPr>
              <a:solidFill>
                <a:srgbClr val="118897"/>
              </a:solidFill>
              <a:ln w="19050">
                <a:solidFill>
                  <a:schemeClr val="lt1"/>
                </a:solidFill>
              </a:ln>
              <a:effectLst/>
            </c:spPr>
            <c:extLst>
              <c:ext xmlns:c16="http://schemas.microsoft.com/office/drawing/2014/chart" uri="{C3380CC4-5D6E-409C-BE32-E72D297353CC}">
                <c16:uniqueId val="{00000003-07BB-714A-AE7A-F8C7D254B9B8}"/>
              </c:ext>
            </c:extLst>
          </c:dPt>
          <c:dPt>
            <c:idx val="2"/>
            <c:bubble3D val="0"/>
            <c:spPr>
              <a:solidFill>
                <a:schemeClr val="accent2"/>
              </a:solidFill>
              <a:ln w="19050">
                <a:solidFill>
                  <a:schemeClr val="lt1"/>
                </a:solidFill>
              </a:ln>
              <a:effectLst/>
            </c:spPr>
            <c:extLst>
              <c:ext xmlns:c16="http://schemas.microsoft.com/office/drawing/2014/chart" uri="{C3380CC4-5D6E-409C-BE32-E72D297353CC}">
                <c16:uniqueId val="{00000004-07BB-714A-AE7A-F8C7D254B9B8}"/>
              </c:ext>
            </c:extLst>
          </c:dPt>
          <c:dPt>
            <c:idx val="3"/>
            <c:bubble3D val="0"/>
            <c:spPr>
              <a:solidFill>
                <a:schemeClr val="accent4"/>
              </a:solidFill>
              <a:ln w="19050">
                <a:solidFill>
                  <a:schemeClr val="lt1"/>
                </a:solidFill>
              </a:ln>
              <a:effectLst/>
            </c:spPr>
            <c:extLst>
              <c:ext xmlns:c16="http://schemas.microsoft.com/office/drawing/2014/chart" uri="{C3380CC4-5D6E-409C-BE32-E72D297353CC}">
                <c16:uniqueId val="{0000000C-D6F6-9C4D-80E0-168984732444}"/>
              </c:ext>
            </c:extLst>
          </c:dPt>
          <c:dPt>
            <c:idx val="4"/>
            <c:bubble3D val="0"/>
            <c:spPr>
              <a:solidFill>
                <a:schemeClr val="accent5"/>
              </a:solidFill>
              <a:ln w="19050">
                <a:solidFill>
                  <a:schemeClr val="lt1"/>
                </a:solidFill>
              </a:ln>
              <a:effectLst/>
            </c:spPr>
            <c:extLst>
              <c:ext xmlns:c16="http://schemas.microsoft.com/office/drawing/2014/chart" uri="{C3380CC4-5D6E-409C-BE32-E72D297353CC}">
                <c16:uniqueId val="{0000000B-D6F6-9C4D-80E0-168984732444}"/>
              </c:ext>
            </c:extLst>
          </c:dPt>
          <c:dPt>
            <c:idx val="5"/>
            <c:bubble3D val="0"/>
            <c:spPr>
              <a:solidFill>
                <a:schemeClr val="accent6"/>
              </a:solidFill>
              <a:ln w="19050">
                <a:solidFill>
                  <a:schemeClr val="lt1"/>
                </a:solidFill>
              </a:ln>
              <a:effectLst/>
            </c:spPr>
            <c:extLst>
              <c:ext xmlns:c16="http://schemas.microsoft.com/office/drawing/2014/chart" uri="{C3380CC4-5D6E-409C-BE32-E72D297353CC}">
                <c16:uniqueId val="{0000000A-D6F6-9C4D-80E0-168984732444}"/>
              </c:ext>
            </c:extLst>
          </c:dPt>
          <c:dPt>
            <c:idx val="6"/>
            <c:bubble3D val="0"/>
            <c:spPr>
              <a:solidFill>
                <a:schemeClr val="accent1">
                  <a:lumMod val="60000"/>
                </a:schemeClr>
              </a:solidFill>
              <a:ln w="19050">
                <a:solidFill>
                  <a:schemeClr val="lt1"/>
                </a:solidFill>
              </a:ln>
              <a:effectLst/>
            </c:spPr>
            <c:extLst>
              <c:ext xmlns:c16="http://schemas.microsoft.com/office/drawing/2014/chart" uri="{C3380CC4-5D6E-409C-BE32-E72D297353CC}">
                <c16:uniqueId val="{00000009-D6F6-9C4D-80E0-168984732444}"/>
              </c:ext>
            </c:extLst>
          </c:dPt>
          <c:dPt>
            <c:idx val="7"/>
            <c:bubble3D val="0"/>
            <c:spPr>
              <a:solidFill>
                <a:schemeClr val="accent2">
                  <a:lumMod val="60000"/>
                </a:schemeClr>
              </a:solidFill>
              <a:ln w="19050">
                <a:solidFill>
                  <a:schemeClr val="lt1"/>
                </a:solidFill>
              </a:ln>
              <a:effectLst/>
            </c:spPr>
            <c:extLst>
              <c:ext xmlns:c16="http://schemas.microsoft.com/office/drawing/2014/chart" uri="{C3380CC4-5D6E-409C-BE32-E72D297353CC}">
                <c16:uniqueId val="{0000000E-D6F6-9C4D-80E0-168984732444}"/>
              </c:ext>
            </c:extLst>
          </c:dPt>
          <c:dPt>
            <c:idx val="8"/>
            <c:bubble3D val="0"/>
            <c:spPr>
              <a:solidFill>
                <a:schemeClr val="accent3">
                  <a:lumMod val="60000"/>
                </a:schemeClr>
              </a:solidFill>
              <a:ln w="19050">
                <a:solidFill>
                  <a:schemeClr val="lt1"/>
                </a:solidFill>
              </a:ln>
              <a:effectLst/>
            </c:spPr>
            <c:extLst>
              <c:ext xmlns:c16="http://schemas.microsoft.com/office/drawing/2014/chart" uri="{C3380CC4-5D6E-409C-BE32-E72D297353CC}">
                <c16:uniqueId val="{0000000D-D6F6-9C4D-80E0-168984732444}"/>
              </c:ext>
            </c:extLst>
          </c:dPt>
          <c:dLbls>
            <c:dLbl>
              <c:idx val="0"/>
              <c:layout>
                <c:manualLayout>
                  <c:x val="0.1355257325142443"/>
                  <c:y val="5.6376624731247979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2-07BB-714A-AE7A-F8C7D254B9B8}"/>
                </c:ext>
              </c:extLst>
            </c:dLbl>
            <c:dLbl>
              <c:idx val="1"/>
              <c:layout>
                <c:manualLayout>
                  <c:x val="-7.2509845743501125E-2"/>
                  <c:y val="-8.0592021730618343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3-07BB-714A-AE7A-F8C7D254B9B8}"/>
                </c:ext>
              </c:extLst>
            </c:dLbl>
            <c:dLbl>
              <c:idx val="2"/>
              <c:layout>
                <c:manualLayout>
                  <c:x val="6.5395095367847406E-2"/>
                  <c:y val="-0.11089108910891089"/>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4-07BB-714A-AE7A-F8C7D254B9B8}"/>
                </c:ext>
              </c:extLst>
            </c:dLbl>
            <c:dLbl>
              <c:idx val="3"/>
              <c:layout>
                <c:manualLayout>
                  <c:x val="6.2670299727520432E-2"/>
                  <c:y val="2.376237623762369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C-D6F6-9C4D-80E0-168984732444}"/>
                </c:ext>
              </c:extLst>
            </c:dLbl>
            <c:dLbl>
              <c:idx val="4"/>
              <c:layout>
                <c:manualLayout>
                  <c:x val="6.1307901907356951E-2"/>
                  <c:y val="9.5049504950495051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B-D6F6-9C4D-80E0-168984732444}"/>
                </c:ext>
              </c:extLst>
            </c:dLbl>
            <c:dLbl>
              <c:idx val="5"/>
              <c:layout>
                <c:manualLayout>
                  <c:x val="5.7220708446866386E-2"/>
                  <c:y val="0.17821782178217807"/>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A-D6F6-9C4D-80E0-168984732444}"/>
                </c:ext>
              </c:extLst>
            </c:dLbl>
            <c:dLbl>
              <c:idx val="6"/>
              <c:layout>
                <c:manualLayout>
                  <c:x val="6.2670299727520432E-2"/>
                  <c:y val="-5.9405940594059403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9-D6F6-9C4D-80E0-168984732444}"/>
                </c:ext>
              </c:extLst>
            </c:dLbl>
            <c:dLbl>
              <c:idx val="7"/>
              <c:layout>
                <c:manualLayout>
                  <c:x val="3.4059945504087141E-2"/>
                  <c:y val="0.13861386138613863"/>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E-D6F6-9C4D-80E0-168984732444}"/>
                </c:ext>
              </c:extLst>
            </c:dLbl>
            <c:dLbl>
              <c:idx val="8"/>
              <c:layout>
                <c:manualLayout>
                  <c:x val="-7.6294277929155316E-2"/>
                  <c:y val="-6.73267326732674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D-D6F6-9C4D-80E0-168984732444}"/>
                </c:ext>
              </c:extLst>
            </c:dLbl>
            <c:numFmt formatCode="General" sourceLinked="0"/>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rgbClr val="425563"/>
                    </a:solidFill>
                    <a:latin typeface="Roboto Condensed" panose="02000000000000000000" pitchFamily="2" charset="0"/>
                    <a:ea typeface="Roboto Condensed" panose="02000000000000000000" pitchFamily="2" charset="0"/>
                    <a:cs typeface="+mn-cs"/>
                  </a:defRPr>
                </a:pPr>
                <a:endParaRPr lang="es-ES"/>
              </a:p>
            </c:txPr>
            <c:showLegendKey val="0"/>
            <c:showVal val="0"/>
            <c:showCatName val="0"/>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Workforce!$C$31:$C$32</c:f>
              <c:strCache>
                <c:ptCount val="2"/>
                <c:pt idx="0">
                  <c:v>Fix</c:v>
                </c:pt>
                <c:pt idx="1">
                  <c:v>Temporary</c:v>
                </c:pt>
              </c:strCache>
            </c:strRef>
          </c:cat>
          <c:val>
            <c:numRef>
              <c:f>Workforce!$E$31:$E$32</c:f>
              <c:numCache>
                <c:formatCode>0</c:formatCode>
                <c:ptCount val="2"/>
                <c:pt idx="0">
                  <c:v>2839</c:v>
                </c:pt>
                <c:pt idx="1">
                  <c:v>27</c:v>
                </c:pt>
              </c:numCache>
            </c:numRef>
          </c:val>
          <c:extLst>
            <c:ext xmlns:c16="http://schemas.microsoft.com/office/drawing/2014/chart" uri="{C3380CC4-5D6E-409C-BE32-E72D297353CC}">
              <c16:uniqueId val="{00000000-07BB-714A-AE7A-F8C7D254B9B8}"/>
            </c:ext>
          </c:extLst>
        </c:ser>
        <c:dLbls>
          <c:showLegendKey val="0"/>
          <c:showVal val="1"/>
          <c:showCatName val="0"/>
          <c:showSerName val="0"/>
          <c:showPercent val="0"/>
          <c:showBubbleSize val="0"/>
          <c:showLeaderLines val="1"/>
        </c:dLbls>
        <c:firstSliceAng val="0"/>
        <c:holeSize val="82"/>
      </c:doughnutChart>
      <c:spPr>
        <a:noFill/>
        <a:ln>
          <a:noFill/>
        </a:ln>
        <a:effectLst/>
      </c:spPr>
    </c:plotArea>
    <c:legend>
      <c:legendPos val="b"/>
      <c:overlay val="0"/>
      <c:spPr>
        <a:noFill/>
        <a:ln>
          <a:noFill/>
        </a:ln>
        <a:effectLst/>
      </c:spPr>
      <c:txPr>
        <a:bodyPr rot="0" spcFirstLastPara="1" vertOverflow="ellipsis" vert="horz" wrap="square" anchor="ctr" anchorCtr="1"/>
        <a:lstStyle/>
        <a:p>
          <a:pPr rtl="0">
            <a:defRPr sz="1000" b="0" i="0" u="none" strike="noStrike" kern="1200" baseline="0">
              <a:solidFill>
                <a:schemeClr val="bg2">
                  <a:lumMod val="50000"/>
                </a:schemeClr>
              </a:solidFill>
              <a:latin typeface="Roboto Condensed" panose="02000000000000000000" pitchFamily="2" charset="0"/>
              <a:ea typeface="Roboto Condensed" panose="02000000000000000000" pitchFamily="2" charset="0"/>
              <a:cs typeface="+mn-cs"/>
            </a:defRPr>
          </a:pPr>
          <a:endParaRPr lang="es-ES"/>
        </a:p>
      </c:txPr>
    </c:legend>
    <c:plotVisOnly val="1"/>
    <c:dispBlanksAs val="gap"/>
    <c:showDLblsOverMax val="0"/>
    <c:extLst/>
  </c:chart>
  <c:spPr>
    <a:solidFill>
      <a:schemeClr val="bg1"/>
    </a:solidFill>
    <a:ln w="9525" cap="flat" cmpd="sng" algn="ctr">
      <a:noFill/>
      <a:round/>
    </a:ln>
    <a:effectLst/>
  </c:spPr>
  <c:txPr>
    <a:bodyPr/>
    <a:lstStyle/>
    <a:p>
      <a:pPr>
        <a:defRPr/>
      </a:pPr>
      <a:endParaRPr lang="es-ES"/>
    </a:p>
  </c:txPr>
  <c:printSettings>
    <c:headerFooter/>
    <c:pageMargins b="0.75" l="0.7" r="0.7" t="0.75" header="0.3" footer="0.3"/>
    <c:pageSetup/>
  </c:printSettings>
</c:chartSpace>
</file>

<file path=xl/charts/chart1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r>
              <a:rPr lang="es-ES_tradnl"/>
              <a:t>Professional classification in 2023</a:t>
            </a:r>
          </a:p>
        </c:rich>
      </c:tx>
      <c:overlay val="0"/>
      <c:spPr>
        <a:noFill/>
        <a:ln>
          <a:noFill/>
        </a:ln>
        <a:effectLst/>
      </c:spPr>
      <c:txPr>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endParaRPr lang="es-ES"/>
        </a:p>
      </c:txPr>
    </c:title>
    <c:autoTitleDeleted val="0"/>
    <c:plotArea>
      <c:layout/>
      <c:doughnutChart>
        <c:varyColors val="1"/>
        <c:ser>
          <c:idx val="0"/>
          <c:order val="0"/>
          <c:dPt>
            <c:idx val="0"/>
            <c:bubble3D val="0"/>
            <c:spPr>
              <a:solidFill>
                <a:srgbClr val="941C50"/>
              </a:solidFill>
              <a:ln w="19050">
                <a:solidFill>
                  <a:schemeClr val="lt1"/>
                </a:solidFill>
              </a:ln>
              <a:effectLst/>
            </c:spPr>
            <c:extLst>
              <c:ext xmlns:c16="http://schemas.microsoft.com/office/drawing/2014/chart" uri="{C3380CC4-5D6E-409C-BE32-E72D297353CC}">
                <c16:uniqueId val="{00000002-07BB-714A-AE7A-F8C7D254B9B8}"/>
              </c:ext>
            </c:extLst>
          </c:dPt>
          <c:dPt>
            <c:idx val="1"/>
            <c:bubble3D val="0"/>
            <c:spPr>
              <a:solidFill>
                <a:srgbClr val="425563"/>
              </a:solidFill>
              <a:ln w="19050">
                <a:solidFill>
                  <a:schemeClr val="lt1"/>
                </a:solidFill>
              </a:ln>
              <a:effectLst/>
            </c:spPr>
            <c:extLst>
              <c:ext xmlns:c16="http://schemas.microsoft.com/office/drawing/2014/chart" uri="{C3380CC4-5D6E-409C-BE32-E72D297353CC}">
                <c16:uniqueId val="{00000003-07BB-714A-AE7A-F8C7D254B9B8}"/>
              </c:ext>
            </c:extLst>
          </c:dPt>
          <c:dPt>
            <c:idx val="2"/>
            <c:bubble3D val="0"/>
            <c:spPr>
              <a:solidFill>
                <a:srgbClr val="118897"/>
              </a:solidFill>
              <a:ln w="19050">
                <a:solidFill>
                  <a:schemeClr val="lt1"/>
                </a:solidFill>
              </a:ln>
              <a:effectLst/>
            </c:spPr>
            <c:extLst>
              <c:ext xmlns:c16="http://schemas.microsoft.com/office/drawing/2014/chart" uri="{C3380CC4-5D6E-409C-BE32-E72D297353CC}">
                <c16:uniqueId val="{00000004-07BB-714A-AE7A-F8C7D254B9B8}"/>
              </c:ext>
            </c:extLst>
          </c:dPt>
          <c:dPt>
            <c:idx val="3"/>
            <c:bubble3D val="0"/>
            <c:spPr>
              <a:solidFill>
                <a:srgbClr val="64A70B"/>
              </a:solidFill>
              <a:ln w="19050">
                <a:solidFill>
                  <a:schemeClr val="lt1"/>
                </a:solidFill>
              </a:ln>
              <a:effectLst/>
            </c:spPr>
            <c:extLst>
              <c:ext xmlns:c16="http://schemas.microsoft.com/office/drawing/2014/chart" uri="{C3380CC4-5D6E-409C-BE32-E72D297353CC}">
                <c16:uniqueId val="{0000000C-D6F6-9C4D-80E0-168984732444}"/>
              </c:ext>
            </c:extLst>
          </c:dPt>
          <c:dPt>
            <c:idx val="4"/>
            <c:bubble3D val="0"/>
            <c:spPr>
              <a:solidFill>
                <a:schemeClr val="accent5"/>
              </a:solidFill>
              <a:ln w="19050">
                <a:solidFill>
                  <a:schemeClr val="lt1"/>
                </a:solidFill>
              </a:ln>
              <a:effectLst/>
            </c:spPr>
            <c:extLst>
              <c:ext xmlns:c16="http://schemas.microsoft.com/office/drawing/2014/chart" uri="{C3380CC4-5D6E-409C-BE32-E72D297353CC}">
                <c16:uniqueId val="{0000000B-D6F6-9C4D-80E0-168984732444}"/>
              </c:ext>
            </c:extLst>
          </c:dPt>
          <c:dPt>
            <c:idx val="5"/>
            <c:bubble3D val="0"/>
            <c:spPr>
              <a:solidFill>
                <a:schemeClr val="accent6"/>
              </a:solidFill>
              <a:ln w="19050">
                <a:solidFill>
                  <a:schemeClr val="lt1"/>
                </a:solidFill>
              </a:ln>
              <a:effectLst/>
            </c:spPr>
            <c:extLst>
              <c:ext xmlns:c16="http://schemas.microsoft.com/office/drawing/2014/chart" uri="{C3380CC4-5D6E-409C-BE32-E72D297353CC}">
                <c16:uniqueId val="{0000000A-D6F6-9C4D-80E0-168984732444}"/>
              </c:ext>
            </c:extLst>
          </c:dPt>
          <c:dPt>
            <c:idx val="6"/>
            <c:bubble3D val="0"/>
            <c:spPr>
              <a:solidFill>
                <a:schemeClr val="accent1">
                  <a:lumMod val="60000"/>
                </a:schemeClr>
              </a:solidFill>
              <a:ln w="19050">
                <a:solidFill>
                  <a:schemeClr val="lt1"/>
                </a:solidFill>
              </a:ln>
              <a:effectLst/>
            </c:spPr>
            <c:extLst>
              <c:ext xmlns:c16="http://schemas.microsoft.com/office/drawing/2014/chart" uri="{C3380CC4-5D6E-409C-BE32-E72D297353CC}">
                <c16:uniqueId val="{00000009-D6F6-9C4D-80E0-168984732444}"/>
              </c:ext>
            </c:extLst>
          </c:dPt>
          <c:dPt>
            <c:idx val="7"/>
            <c:bubble3D val="0"/>
            <c:spPr>
              <a:solidFill>
                <a:schemeClr val="accent2">
                  <a:lumMod val="60000"/>
                </a:schemeClr>
              </a:solidFill>
              <a:ln w="19050">
                <a:solidFill>
                  <a:schemeClr val="lt1"/>
                </a:solidFill>
              </a:ln>
              <a:effectLst/>
            </c:spPr>
            <c:extLst>
              <c:ext xmlns:c16="http://schemas.microsoft.com/office/drawing/2014/chart" uri="{C3380CC4-5D6E-409C-BE32-E72D297353CC}">
                <c16:uniqueId val="{0000000E-D6F6-9C4D-80E0-168984732444}"/>
              </c:ext>
            </c:extLst>
          </c:dPt>
          <c:dPt>
            <c:idx val="8"/>
            <c:bubble3D val="0"/>
            <c:spPr>
              <a:solidFill>
                <a:schemeClr val="accent3">
                  <a:lumMod val="60000"/>
                </a:schemeClr>
              </a:solidFill>
              <a:ln w="19050">
                <a:solidFill>
                  <a:schemeClr val="lt1"/>
                </a:solidFill>
              </a:ln>
              <a:effectLst/>
            </c:spPr>
            <c:extLst>
              <c:ext xmlns:c16="http://schemas.microsoft.com/office/drawing/2014/chart" uri="{C3380CC4-5D6E-409C-BE32-E72D297353CC}">
                <c16:uniqueId val="{0000000D-D6F6-9C4D-80E0-168984732444}"/>
              </c:ext>
            </c:extLst>
          </c:dPt>
          <c:dLbls>
            <c:dLbl>
              <c:idx val="0"/>
              <c:layout>
                <c:manualLayout>
                  <c:x val="-5.8995125609298836E-2"/>
                  <c:y val="-7.7699815425306365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2-07BB-714A-AE7A-F8C7D254B9B8}"/>
                </c:ext>
              </c:extLst>
            </c:dLbl>
            <c:dLbl>
              <c:idx val="1"/>
              <c:layout>
                <c:manualLayout>
                  <c:x val="4.2512185976752763E-2"/>
                  <c:y val="-6.4645662567682866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3-07BB-714A-AE7A-F8C7D254B9B8}"/>
                </c:ext>
              </c:extLst>
            </c:dLbl>
            <c:dLbl>
              <c:idx val="2"/>
              <c:layout>
                <c:manualLayout>
                  <c:x val="0.11698225221847269"/>
                  <c:y val="-2.7471268310590529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4-07BB-714A-AE7A-F8C7D254B9B8}"/>
                </c:ext>
              </c:extLst>
            </c:dLbl>
            <c:dLbl>
              <c:idx val="3"/>
              <c:layout>
                <c:manualLayout>
                  <c:x val="-0.11193288338957627"/>
                  <c:y val="2.3762258452740048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C-D6F6-9C4D-80E0-168984732444}"/>
                </c:ext>
              </c:extLst>
            </c:dLbl>
            <c:dLbl>
              <c:idx val="4"/>
              <c:layout>
                <c:manualLayout>
                  <c:x val="6.1307901907356951E-2"/>
                  <c:y val="9.5049504950495051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B-D6F6-9C4D-80E0-168984732444}"/>
                </c:ext>
              </c:extLst>
            </c:dLbl>
            <c:dLbl>
              <c:idx val="5"/>
              <c:layout>
                <c:manualLayout>
                  <c:x val="5.7220708446866386E-2"/>
                  <c:y val="0.17821782178217807"/>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A-D6F6-9C4D-80E0-168984732444}"/>
                </c:ext>
              </c:extLst>
            </c:dLbl>
            <c:dLbl>
              <c:idx val="6"/>
              <c:layout>
                <c:manualLayout>
                  <c:x val="6.2670299727520432E-2"/>
                  <c:y val="-5.9405940594059403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9-D6F6-9C4D-80E0-168984732444}"/>
                </c:ext>
              </c:extLst>
            </c:dLbl>
            <c:dLbl>
              <c:idx val="7"/>
              <c:layout>
                <c:manualLayout>
                  <c:x val="3.4059945504087141E-2"/>
                  <c:y val="0.13861386138613863"/>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E-D6F6-9C4D-80E0-168984732444}"/>
                </c:ext>
              </c:extLst>
            </c:dLbl>
            <c:dLbl>
              <c:idx val="8"/>
              <c:layout>
                <c:manualLayout>
                  <c:x val="-7.6294277929155316E-2"/>
                  <c:y val="-6.73267326732674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D-D6F6-9C4D-80E0-168984732444}"/>
                </c:ext>
              </c:extLst>
            </c:dLbl>
            <c:numFmt formatCode="0.00%" sourceLinked="0"/>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rgbClr val="425563"/>
                    </a:solidFill>
                    <a:latin typeface="Roboto Condensed" panose="02000000000000000000" pitchFamily="2" charset="0"/>
                    <a:ea typeface="Roboto Condensed" panose="02000000000000000000" pitchFamily="2" charset="0"/>
                    <a:cs typeface="+mn-cs"/>
                  </a:defRPr>
                </a:pPr>
                <a:endParaRPr lang="es-ES"/>
              </a:p>
            </c:txPr>
            <c:showLegendKey val="0"/>
            <c:showVal val="0"/>
            <c:showCatName val="0"/>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Workforce!$C$24:$C$27</c:f>
              <c:strCache>
                <c:ptCount val="4"/>
                <c:pt idx="0">
                  <c:v>Senior Management</c:v>
                </c:pt>
                <c:pt idx="1">
                  <c:v>Directors</c:v>
                </c:pt>
                <c:pt idx="2">
                  <c:v>Managers</c:v>
                </c:pt>
                <c:pt idx="3">
                  <c:v>Coordinators/ Other professionals</c:v>
                </c:pt>
              </c:strCache>
            </c:strRef>
          </c:cat>
          <c:val>
            <c:numRef>
              <c:f>Workforce!$E$24:$E$27</c:f>
              <c:numCache>
                <c:formatCode>#,##0;"-"#,##0;"—";_(@_)</c:formatCode>
                <c:ptCount val="4"/>
                <c:pt idx="0">
                  <c:v>14</c:v>
                </c:pt>
                <c:pt idx="1">
                  <c:v>87</c:v>
                </c:pt>
                <c:pt idx="2">
                  <c:v>323</c:v>
                </c:pt>
                <c:pt idx="3">
                  <c:v>2442</c:v>
                </c:pt>
              </c:numCache>
            </c:numRef>
          </c:val>
          <c:extLst>
            <c:ext xmlns:c16="http://schemas.microsoft.com/office/drawing/2014/chart" uri="{C3380CC4-5D6E-409C-BE32-E72D297353CC}">
              <c16:uniqueId val="{00000000-07BB-714A-AE7A-F8C7D254B9B8}"/>
            </c:ext>
          </c:extLst>
        </c:ser>
        <c:dLbls>
          <c:showLegendKey val="0"/>
          <c:showVal val="1"/>
          <c:showCatName val="0"/>
          <c:showSerName val="0"/>
          <c:showPercent val="0"/>
          <c:showBubbleSize val="0"/>
          <c:showLeaderLines val="1"/>
        </c:dLbls>
        <c:firstSliceAng val="0"/>
        <c:holeSize val="82"/>
      </c:doughnutChart>
      <c:spPr>
        <a:noFill/>
        <a:ln>
          <a:noFill/>
        </a:ln>
        <a:effectLst/>
      </c:spPr>
    </c:plotArea>
    <c:legend>
      <c:legendPos val="b"/>
      <c:overlay val="0"/>
      <c:spPr>
        <a:noFill/>
        <a:ln>
          <a:noFill/>
        </a:ln>
        <a:effectLst/>
      </c:spPr>
      <c:txPr>
        <a:bodyPr rot="0" spcFirstLastPara="1" vertOverflow="ellipsis" vert="horz" wrap="square" anchor="ctr" anchorCtr="1"/>
        <a:lstStyle/>
        <a:p>
          <a:pPr rtl="0">
            <a:defRPr sz="1000" b="0" i="0" u="none" strike="noStrike" kern="1200" baseline="0">
              <a:solidFill>
                <a:schemeClr val="bg2">
                  <a:lumMod val="50000"/>
                </a:schemeClr>
              </a:solidFill>
              <a:latin typeface="Roboto Condensed" panose="02000000000000000000" pitchFamily="2" charset="0"/>
              <a:ea typeface="Roboto Condensed" panose="02000000000000000000" pitchFamily="2" charset="0"/>
              <a:cs typeface="+mn-cs"/>
            </a:defRPr>
          </a:pPr>
          <a:endParaRPr lang="es-ES"/>
        </a:p>
      </c:txPr>
    </c:legend>
    <c:plotVisOnly val="1"/>
    <c:dispBlanksAs val="gap"/>
    <c:showDLblsOverMax val="0"/>
    <c:extLst/>
  </c:chart>
  <c:spPr>
    <a:solidFill>
      <a:schemeClr val="bg1"/>
    </a:solidFill>
    <a:ln w="9525" cap="flat" cmpd="sng" algn="ctr">
      <a:noFill/>
      <a:round/>
    </a:ln>
    <a:effectLst/>
  </c:spPr>
  <c:txPr>
    <a:bodyPr/>
    <a:lstStyle/>
    <a:p>
      <a:pPr>
        <a:defRPr/>
      </a:pPr>
      <a:endParaRPr lang="es-ES"/>
    </a:p>
  </c:txPr>
  <c:printSettings>
    <c:headerFooter/>
    <c:pageMargins b="0.75" l="0.7" r="0.7" t="0.75" header="0.3" footer="0.3"/>
    <c:pageSetup/>
  </c:printSettings>
</c:chartSpace>
</file>

<file path=xl/charts/chart1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r>
              <a:rPr lang="es-ES_tradnl"/>
              <a:t>Hedcount evolution</a:t>
            </a:r>
          </a:p>
        </c:rich>
      </c:tx>
      <c:overlay val="0"/>
      <c:spPr>
        <a:noFill/>
        <a:ln>
          <a:noFill/>
        </a:ln>
        <a:effectLst/>
      </c:spPr>
      <c:txPr>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endParaRPr lang="es-ES"/>
        </a:p>
      </c:txPr>
    </c:title>
    <c:autoTitleDeleted val="0"/>
    <c:plotArea>
      <c:layout/>
      <c:barChart>
        <c:barDir val="col"/>
        <c:grouping val="stacked"/>
        <c:varyColors val="0"/>
        <c:ser>
          <c:idx val="0"/>
          <c:order val="0"/>
          <c:tx>
            <c:strRef>
              <c:f>Workforce!$C$12</c:f>
              <c:strCache>
                <c:ptCount val="1"/>
                <c:pt idx="0">
                  <c:v>Women</c:v>
                </c:pt>
              </c:strCache>
            </c:strRef>
          </c:tx>
          <c:spPr>
            <a:solidFill>
              <a:srgbClr val="118897"/>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800" b="1" i="0" u="none" strike="noStrike" kern="1200" baseline="0">
                    <a:solidFill>
                      <a:schemeClr val="bg1"/>
                    </a:solidFill>
                    <a:latin typeface="Roboto Condensed" panose="02000000000000000000" pitchFamily="2" charset="0"/>
                    <a:ea typeface="Roboto Condensed" panose="02000000000000000000" pitchFamily="2" charset="0"/>
                    <a:cs typeface="+mn-cs"/>
                  </a:defRPr>
                </a:pPr>
                <a:endParaRPr lang="es-E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Workforce!$E$11:$G$11</c:f>
              <c:numCache>
                <c:formatCode>#0;"-"#0;#0;_(@_)</c:formatCode>
                <c:ptCount val="3"/>
                <c:pt idx="0">
                  <c:v>2023</c:v>
                </c:pt>
                <c:pt idx="1">
                  <c:v>2022</c:v>
                </c:pt>
                <c:pt idx="2" formatCode="General">
                  <c:v>2021</c:v>
                </c:pt>
              </c:numCache>
            </c:numRef>
          </c:cat>
          <c:val>
            <c:numRef>
              <c:f>Workforce!$E$12:$G$12</c:f>
              <c:numCache>
                <c:formatCode>#,##0;"-"#,##0;"—";_(@_)</c:formatCode>
                <c:ptCount val="3"/>
                <c:pt idx="0">
                  <c:v>883</c:v>
                </c:pt>
                <c:pt idx="1">
                  <c:v>929</c:v>
                </c:pt>
                <c:pt idx="2">
                  <c:v>861</c:v>
                </c:pt>
              </c:numCache>
            </c:numRef>
          </c:val>
          <c:extLst>
            <c:ext xmlns:c16="http://schemas.microsoft.com/office/drawing/2014/chart" uri="{C3380CC4-5D6E-409C-BE32-E72D297353CC}">
              <c16:uniqueId val="{00000000-86F1-B64E-B324-34BE1D2BE0E0}"/>
            </c:ext>
          </c:extLst>
        </c:ser>
        <c:ser>
          <c:idx val="1"/>
          <c:order val="1"/>
          <c:tx>
            <c:strRef>
              <c:f>Workforce!$C$13</c:f>
              <c:strCache>
                <c:ptCount val="1"/>
                <c:pt idx="0">
                  <c:v>Men</c:v>
                </c:pt>
              </c:strCache>
            </c:strRef>
          </c:tx>
          <c:spPr>
            <a:solidFill>
              <a:srgbClr val="64A70B"/>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800" b="1" i="0" u="none" strike="noStrike" kern="1200" baseline="0">
                    <a:solidFill>
                      <a:schemeClr val="bg1"/>
                    </a:solidFill>
                    <a:latin typeface="Roboto Condensed" panose="02000000000000000000" pitchFamily="2" charset="0"/>
                    <a:ea typeface="Roboto Condensed" panose="02000000000000000000" pitchFamily="2" charset="0"/>
                    <a:cs typeface="+mn-cs"/>
                  </a:defRPr>
                </a:pPr>
                <a:endParaRPr lang="es-E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Workforce!$E$11:$G$11</c:f>
              <c:numCache>
                <c:formatCode>#0;"-"#0;#0;_(@_)</c:formatCode>
                <c:ptCount val="3"/>
                <c:pt idx="0">
                  <c:v>2023</c:v>
                </c:pt>
                <c:pt idx="1">
                  <c:v>2022</c:v>
                </c:pt>
                <c:pt idx="2" formatCode="General">
                  <c:v>2021</c:v>
                </c:pt>
              </c:numCache>
            </c:numRef>
          </c:cat>
          <c:val>
            <c:numRef>
              <c:f>Workforce!$E$13:$G$13</c:f>
              <c:numCache>
                <c:formatCode>#,##0;"-"#,##0;"—";_(@_)</c:formatCode>
                <c:ptCount val="3"/>
                <c:pt idx="0">
                  <c:v>1983</c:v>
                </c:pt>
                <c:pt idx="1">
                  <c:v>2089</c:v>
                </c:pt>
                <c:pt idx="2">
                  <c:v>2016</c:v>
                </c:pt>
              </c:numCache>
            </c:numRef>
          </c:val>
          <c:extLst>
            <c:ext xmlns:c16="http://schemas.microsoft.com/office/drawing/2014/chart" uri="{C3380CC4-5D6E-409C-BE32-E72D297353CC}">
              <c16:uniqueId val="{00000001-86F1-B64E-B324-34BE1D2BE0E0}"/>
            </c:ext>
          </c:extLst>
        </c:ser>
        <c:dLbls>
          <c:showLegendKey val="0"/>
          <c:showVal val="0"/>
          <c:showCatName val="0"/>
          <c:showSerName val="0"/>
          <c:showPercent val="0"/>
          <c:showBubbleSize val="0"/>
        </c:dLbls>
        <c:gapWidth val="500"/>
        <c:overlap val="100"/>
        <c:axId val="530005744"/>
        <c:axId val="530007392"/>
      </c:barChart>
      <c:catAx>
        <c:axId val="530005744"/>
        <c:scaling>
          <c:orientation val="maxMin"/>
        </c:scaling>
        <c:delete val="0"/>
        <c:axPos val="b"/>
        <c:numFmt formatCode="#0;&quot;-&quot;#0;#0;_(@_)"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1" i="0" u="none" strike="noStrike" kern="1200" baseline="0">
                <a:solidFill>
                  <a:srgbClr val="425563"/>
                </a:solidFill>
                <a:latin typeface="Roboto Condensed" panose="02000000000000000000" pitchFamily="2" charset="0"/>
                <a:ea typeface="Roboto Condensed" panose="02000000000000000000" pitchFamily="2" charset="0"/>
                <a:cs typeface="+mn-cs"/>
              </a:defRPr>
            </a:pPr>
            <a:endParaRPr lang="es-ES"/>
          </a:p>
        </c:txPr>
        <c:crossAx val="530007392"/>
        <c:crosses val="autoZero"/>
        <c:auto val="1"/>
        <c:lblAlgn val="ctr"/>
        <c:lblOffset val="100"/>
        <c:noMultiLvlLbl val="0"/>
      </c:catAx>
      <c:valAx>
        <c:axId val="530007392"/>
        <c:scaling>
          <c:orientation val="minMax"/>
        </c:scaling>
        <c:delete val="1"/>
        <c:axPos val="r"/>
        <c:numFmt formatCode="#,##0;&quot;-&quot;#,##0;&quot;—&quot;;_(@_)" sourceLinked="1"/>
        <c:majorTickMark val="none"/>
        <c:minorTickMark val="none"/>
        <c:tickLblPos val="nextTo"/>
        <c:crossAx val="530005744"/>
        <c:crosses val="autoZero"/>
        <c:crossBetween val="between"/>
      </c:valAx>
      <c:spPr>
        <a:noFill/>
        <a:ln w="25400">
          <a:noFill/>
        </a:ln>
        <a:effectLst/>
      </c:spPr>
    </c:plotArea>
    <c:legend>
      <c:legendPos val="b"/>
      <c:overlay val="0"/>
      <c:spPr>
        <a:noFill/>
        <a:ln>
          <a:noFill/>
        </a:ln>
        <a:effectLst/>
      </c:spPr>
      <c:txPr>
        <a:bodyPr rot="0" spcFirstLastPara="1" vertOverflow="ellipsis" vert="horz" wrap="square" anchor="ctr" anchorCtr="1"/>
        <a:lstStyle/>
        <a:p>
          <a:pPr>
            <a:defRPr sz="1000" b="0" i="0" u="none" strike="noStrike" kern="1200" baseline="0">
              <a:solidFill>
                <a:schemeClr val="bg1">
                  <a:lumMod val="50000"/>
                </a:schemeClr>
              </a:solidFill>
              <a:latin typeface="Roboto Condensed" panose="02000000000000000000" pitchFamily="2" charset="0"/>
              <a:ea typeface="Roboto Condensed" panose="02000000000000000000" pitchFamily="2" charset="0"/>
              <a:cs typeface="+mn-cs"/>
            </a:defRPr>
          </a:pPr>
          <a:endParaRPr lang="es-ES"/>
        </a:p>
      </c:txPr>
    </c:legend>
    <c:plotVisOnly val="1"/>
    <c:dispBlanksAs val="gap"/>
    <c:showDLblsOverMax val="0"/>
    <c:extLst/>
  </c:chart>
  <c:spPr>
    <a:solidFill>
      <a:schemeClr val="bg1"/>
    </a:solidFill>
    <a:ln w="9525" cap="flat" cmpd="sng" algn="ctr">
      <a:noFill/>
      <a:round/>
    </a:ln>
    <a:effectLst/>
  </c:spPr>
  <c:txPr>
    <a:bodyPr/>
    <a:lstStyle/>
    <a:p>
      <a:pPr>
        <a:defRPr/>
      </a:pPr>
      <a:endParaRPr lang="es-ES"/>
    </a:p>
  </c:txPr>
  <c:printSettings>
    <c:headerFooter/>
    <c:pageMargins b="0.75" l="0.7" r="0.7" t="0.75" header="0.3" footer="0.3"/>
    <c:pageSetup/>
  </c:printSettings>
</c:chartSpace>
</file>

<file path=xl/charts/chart1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r>
              <a:rPr lang="es-ES_tradnl"/>
              <a:t>Wellbeing Ratings</a:t>
            </a:r>
          </a:p>
        </c:rich>
      </c:tx>
      <c:overlay val="0"/>
      <c:spPr>
        <a:noFill/>
        <a:ln>
          <a:noFill/>
        </a:ln>
        <a:effectLst/>
      </c:spPr>
      <c:txPr>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endParaRPr lang="es-ES"/>
        </a:p>
      </c:txPr>
    </c:title>
    <c:autoTitleDeleted val="0"/>
    <c:plotArea>
      <c:layout/>
      <c:barChart>
        <c:barDir val="col"/>
        <c:grouping val="clustered"/>
        <c:varyColors val="0"/>
        <c:ser>
          <c:idx val="2"/>
          <c:order val="0"/>
          <c:tx>
            <c:v>2023</c:v>
          </c:tx>
          <c:spPr>
            <a:solidFill>
              <a:schemeClr val="accent3"/>
            </a:solidFill>
            <a:ln>
              <a:noFill/>
            </a:ln>
            <a:effectLst/>
          </c:spPr>
          <c:invertIfNegative val="0"/>
          <c:dLbls>
            <c:dLbl>
              <c:idx val="0"/>
              <c:tx>
                <c:rich>
                  <a:bodyPr/>
                  <a:lstStyle/>
                  <a:p>
                    <a:fld id="{C87F7FFD-EF56-4F79-8B60-333177540394}" type="VALUE">
                      <a:rPr lang="en-US" b="1">
                        <a:solidFill>
                          <a:srgbClr val="425563"/>
                        </a:solidFill>
                      </a:rPr>
                      <a:pPr/>
                      <a:t>[VALOR]</a:t>
                    </a:fld>
                    <a:endParaRPr lang="es-ES"/>
                  </a:p>
                </c:rich>
              </c:tx>
              <c:showLegendKey val="0"/>
              <c:showVal val="1"/>
              <c:showCatName val="0"/>
              <c:showSerName val="0"/>
              <c:showPercent val="0"/>
              <c:showBubbleSize val="0"/>
              <c:extLst>
                <c:ext xmlns:c15="http://schemas.microsoft.com/office/drawing/2012/chart" uri="{CE6537A1-D6FC-4f65-9D91-7224C49458BB}">
                  <c15:dlblFieldTable/>
                  <c15:showDataLabelsRange val="0"/>
                </c:ext>
                <c:ext xmlns:c16="http://schemas.microsoft.com/office/drawing/2014/chart" uri="{C3380CC4-5D6E-409C-BE32-E72D297353CC}">
                  <c16:uniqueId val="{00000001-E6A9-4FF8-A0D2-E89065AE2203}"/>
                </c:ext>
              </c:extLst>
            </c:dLbl>
            <c:dLbl>
              <c:idx val="1"/>
              <c:tx>
                <c:rich>
                  <a:bodyPr/>
                  <a:lstStyle/>
                  <a:p>
                    <a:fld id="{1851010A-D5E8-4705-977E-5D951E2AEBFD}" type="VALUE">
                      <a:rPr lang="en-US" b="1">
                        <a:solidFill>
                          <a:srgbClr val="425563"/>
                        </a:solidFill>
                        <a:latin typeface="Roboto Condensed" panose="02000000000000000000" pitchFamily="2" charset="0"/>
                        <a:ea typeface="Roboto Condensed" panose="02000000000000000000" pitchFamily="2" charset="0"/>
                        <a:cs typeface="Roboto Condensed" panose="02000000000000000000" pitchFamily="2" charset="0"/>
                      </a:rPr>
                      <a:pPr/>
                      <a:t>[VALOR]</a:t>
                    </a:fld>
                    <a:endParaRPr lang="es-ES"/>
                  </a:p>
                </c:rich>
              </c:tx>
              <c:showLegendKey val="0"/>
              <c:showVal val="1"/>
              <c:showCatName val="0"/>
              <c:showSerName val="0"/>
              <c:showPercent val="0"/>
              <c:showBubbleSize val="0"/>
              <c:extLst>
                <c:ext xmlns:c15="http://schemas.microsoft.com/office/drawing/2012/chart" uri="{CE6537A1-D6FC-4f65-9D91-7224C49458BB}">
                  <c15:dlblFieldTable/>
                  <c15:showDataLabelsRange val="0"/>
                </c:ext>
                <c:ext xmlns:c16="http://schemas.microsoft.com/office/drawing/2014/chart" uri="{C3380CC4-5D6E-409C-BE32-E72D297353CC}">
                  <c16:uniqueId val="{00000001-EB3D-4F89-88E5-AFBDE9EE3ECB}"/>
                </c:ext>
              </c:extLst>
            </c:dLbl>
            <c:dLbl>
              <c:idx val="2"/>
              <c:tx>
                <c:rich>
                  <a:bodyPr/>
                  <a:lstStyle/>
                  <a:p>
                    <a:fld id="{CF8182EE-04F4-450B-BC0D-AF40174A8E61}" type="VALUE">
                      <a:rPr lang="en-US" b="1">
                        <a:solidFill>
                          <a:srgbClr val="425563"/>
                        </a:solidFill>
                        <a:latin typeface="Roboto Condensed" panose="02000000000000000000" pitchFamily="2" charset="0"/>
                        <a:ea typeface="Roboto Condensed" panose="02000000000000000000" pitchFamily="2" charset="0"/>
                        <a:cs typeface="Roboto Condensed" panose="02000000000000000000" pitchFamily="2" charset="0"/>
                      </a:rPr>
                      <a:pPr/>
                      <a:t>[VALOR]</a:t>
                    </a:fld>
                    <a:endParaRPr lang="es-ES"/>
                  </a:p>
                </c:rich>
              </c:tx>
              <c:showLegendKey val="0"/>
              <c:showVal val="1"/>
              <c:showCatName val="0"/>
              <c:showSerName val="0"/>
              <c:showPercent val="0"/>
              <c:showBubbleSize val="0"/>
              <c:extLst>
                <c:ext xmlns:c15="http://schemas.microsoft.com/office/drawing/2012/chart" uri="{CE6537A1-D6FC-4f65-9D91-7224C49458BB}">
                  <c15:dlblFieldTable/>
                  <c15:showDataLabelsRange val="0"/>
                </c:ext>
                <c:ext xmlns:c16="http://schemas.microsoft.com/office/drawing/2014/chart" uri="{C3380CC4-5D6E-409C-BE32-E72D297353CC}">
                  <c16:uniqueId val="{00000002-0869-4446-9DB5-E33912439C3A}"/>
                </c:ext>
              </c:extLst>
            </c:dLbl>
            <c:dLbl>
              <c:idx val="3"/>
              <c:tx>
                <c:rich>
                  <a:bodyPr/>
                  <a:lstStyle/>
                  <a:p>
                    <a:fld id="{65165EEE-AD87-4D4A-8D23-0F5E6D1FB349}" type="VALUE">
                      <a:rPr lang="en-US" b="1">
                        <a:solidFill>
                          <a:srgbClr val="425563"/>
                        </a:solidFill>
                      </a:rPr>
                      <a:pPr/>
                      <a:t>[VALOR]</a:t>
                    </a:fld>
                    <a:endParaRPr lang="es-ES"/>
                  </a:p>
                </c:rich>
              </c:tx>
              <c:showLegendKey val="0"/>
              <c:showVal val="1"/>
              <c:showCatName val="0"/>
              <c:showSerName val="0"/>
              <c:showPercent val="0"/>
              <c:showBubbleSize val="0"/>
              <c:extLst>
                <c:ext xmlns:c15="http://schemas.microsoft.com/office/drawing/2012/chart" uri="{CE6537A1-D6FC-4f65-9D91-7224C49458BB}">
                  <c15:dlblFieldTable/>
                  <c15:showDataLabelsRange val="0"/>
                </c:ext>
                <c:ext xmlns:c16="http://schemas.microsoft.com/office/drawing/2014/chart" uri="{C3380CC4-5D6E-409C-BE32-E72D297353CC}">
                  <c16:uniqueId val="{00000002-E6A9-4FF8-A0D2-E89065AE2203}"/>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'Our people'!$F$21:$F$24</c:f>
              <c:numCache>
                <c:formatCode>0%</c:formatCode>
                <c:ptCount val="4"/>
                <c:pt idx="0">
                  <c:v>0.78</c:v>
                </c:pt>
                <c:pt idx="1">
                  <c:v>0.61</c:v>
                </c:pt>
                <c:pt idx="2">
                  <c:v>0.64</c:v>
                </c:pt>
                <c:pt idx="3">
                  <c:v>0.56999999999999995</c:v>
                </c:pt>
              </c:numCache>
            </c:numRef>
          </c:val>
          <c:extLst>
            <c:ext xmlns:c16="http://schemas.microsoft.com/office/drawing/2014/chart" uri="{C3380CC4-5D6E-409C-BE32-E72D297353CC}">
              <c16:uniqueId val="{00000001-0869-4446-9DB5-E33912439C3A}"/>
            </c:ext>
          </c:extLst>
        </c:ser>
        <c:ser>
          <c:idx val="0"/>
          <c:order val="1"/>
          <c:tx>
            <c:strRef>
              <c:f>'Our people'!$G$20</c:f>
              <c:strCache>
                <c:ptCount val="1"/>
                <c:pt idx="0">
                  <c:v>2022</c:v>
                </c:pt>
              </c:strCache>
            </c:strRef>
          </c:tx>
          <c:spPr>
            <a:solidFill>
              <a:srgbClr val="118897"/>
            </a:solidFill>
            <a:ln>
              <a:noFill/>
            </a:ln>
            <a:effectLst/>
          </c:spPr>
          <c:invertIfNegative val="0"/>
          <c:dLbls>
            <c:dLbl>
              <c:idx val="1"/>
              <c:tx>
                <c:rich>
                  <a:bodyPr/>
                  <a:lstStyle/>
                  <a:p>
                    <a:r>
                      <a:rPr lang="en-US"/>
                      <a:t>-</a:t>
                    </a:r>
                  </a:p>
                </c:rich>
              </c:tx>
              <c:dLblPos val="outEnd"/>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03-E6A9-4FF8-A0D2-E89065AE2203}"/>
                </c:ext>
              </c:extLst>
            </c:dLbl>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rgbClr val="425563"/>
                    </a:solidFill>
                    <a:latin typeface="Roboto Condensed" panose="02000000000000000000" pitchFamily="2" charset="0"/>
                    <a:ea typeface="Roboto Condensed" panose="02000000000000000000" pitchFamily="2" charset="0"/>
                    <a:cs typeface="+mn-cs"/>
                  </a:defRPr>
                </a:pPr>
                <a:endParaRPr lang="es-ES"/>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'Our people'!$C$21:$C$24</c:f>
              <c:strCache>
                <c:ptCount val="4"/>
                <c:pt idx="0">
                  <c:v>Diversity &amp; Inclusion</c:v>
                </c:pt>
                <c:pt idx="1">
                  <c:v>Purpose</c:v>
                </c:pt>
                <c:pt idx="2">
                  <c:v>Engagement</c:v>
                </c:pt>
                <c:pt idx="3">
                  <c:v>Well-being</c:v>
                </c:pt>
              </c:strCache>
            </c:strRef>
          </c:cat>
          <c:val>
            <c:numRef>
              <c:f>'Our people'!$G$21:$G$24</c:f>
              <c:numCache>
                <c:formatCode>0%</c:formatCode>
                <c:ptCount val="4"/>
                <c:pt idx="0">
                  <c:v>0.8</c:v>
                </c:pt>
                <c:pt idx="1">
                  <c:v>0</c:v>
                </c:pt>
                <c:pt idx="2">
                  <c:v>0.66</c:v>
                </c:pt>
                <c:pt idx="3">
                  <c:v>0.52</c:v>
                </c:pt>
              </c:numCache>
            </c:numRef>
          </c:val>
          <c:extLst>
            <c:ext xmlns:c16="http://schemas.microsoft.com/office/drawing/2014/chart" uri="{C3380CC4-5D6E-409C-BE32-E72D297353CC}">
              <c16:uniqueId val="{00000000-86F1-B64E-B324-34BE1D2BE0E0}"/>
            </c:ext>
          </c:extLst>
        </c:ser>
        <c:ser>
          <c:idx val="1"/>
          <c:order val="2"/>
          <c:tx>
            <c:strRef>
              <c:f>'Our people'!$H$20</c:f>
              <c:strCache>
                <c:ptCount val="1"/>
                <c:pt idx="0">
                  <c:v>2021</c:v>
                </c:pt>
              </c:strCache>
            </c:strRef>
          </c:tx>
          <c:spPr>
            <a:solidFill>
              <a:sysClr val="window" lastClr="FFFFFF">
                <a:lumMod val="50000"/>
              </a:sysClr>
            </a:solidFill>
            <a:ln>
              <a:noFill/>
            </a:ln>
            <a:effectLst/>
          </c:spPr>
          <c:invertIfNegative val="0"/>
          <c:dLbls>
            <c:dLbl>
              <c:idx val="1"/>
              <c:tx>
                <c:rich>
                  <a:bodyPr/>
                  <a:lstStyle/>
                  <a:p>
                    <a:r>
                      <a:rPr lang="en-US"/>
                      <a:t>-</a:t>
                    </a:r>
                  </a:p>
                </c:rich>
              </c:tx>
              <c:dLblPos val="outEnd"/>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04-E6A9-4FF8-A0D2-E89065AE2203}"/>
                </c:ext>
              </c:extLst>
            </c:dLbl>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rgbClr val="425563"/>
                    </a:solidFill>
                    <a:latin typeface="Roboto Condensed" panose="02000000000000000000" pitchFamily="2" charset="0"/>
                    <a:ea typeface="Roboto Condensed" panose="02000000000000000000" pitchFamily="2" charset="0"/>
                    <a:cs typeface="+mn-cs"/>
                  </a:defRPr>
                </a:pPr>
                <a:endParaRPr lang="es-ES"/>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'Our people'!$C$21:$C$24</c:f>
              <c:strCache>
                <c:ptCount val="4"/>
                <c:pt idx="0">
                  <c:v>Diversity &amp; Inclusion</c:v>
                </c:pt>
                <c:pt idx="1">
                  <c:v>Purpose</c:v>
                </c:pt>
                <c:pt idx="2">
                  <c:v>Engagement</c:v>
                </c:pt>
                <c:pt idx="3">
                  <c:v>Well-being</c:v>
                </c:pt>
              </c:strCache>
            </c:strRef>
          </c:cat>
          <c:val>
            <c:numRef>
              <c:f>'Our people'!$H$21:$H$24</c:f>
              <c:numCache>
                <c:formatCode>0%</c:formatCode>
                <c:ptCount val="4"/>
                <c:pt idx="0">
                  <c:v>0.75</c:v>
                </c:pt>
                <c:pt idx="1">
                  <c:v>0</c:v>
                </c:pt>
                <c:pt idx="2">
                  <c:v>0.77</c:v>
                </c:pt>
                <c:pt idx="3">
                  <c:v>0.49</c:v>
                </c:pt>
              </c:numCache>
            </c:numRef>
          </c:val>
          <c:extLst>
            <c:ext xmlns:c16="http://schemas.microsoft.com/office/drawing/2014/chart" uri="{C3380CC4-5D6E-409C-BE32-E72D297353CC}">
              <c16:uniqueId val="{00000001-86F1-B64E-B324-34BE1D2BE0E0}"/>
            </c:ext>
          </c:extLst>
        </c:ser>
        <c:dLbls>
          <c:showLegendKey val="0"/>
          <c:showVal val="0"/>
          <c:showCatName val="0"/>
          <c:showSerName val="0"/>
          <c:showPercent val="0"/>
          <c:showBubbleSize val="0"/>
        </c:dLbls>
        <c:gapWidth val="500"/>
        <c:overlap val="-100"/>
        <c:axId val="530005744"/>
        <c:axId val="530007392"/>
      </c:barChart>
      <c:catAx>
        <c:axId val="53000574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000" b="1" i="0" u="none" strike="noStrike" kern="1200" baseline="0">
                <a:solidFill>
                  <a:srgbClr val="425563"/>
                </a:solidFill>
                <a:latin typeface="Roboto Condensed" panose="02000000000000000000" pitchFamily="2" charset="0"/>
                <a:ea typeface="Roboto Condensed" panose="02000000000000000000" pitchFamily="2" charset="0"/>
                <a:cs typeface="+mn-cs"/>
              </a:defRPr>
            </a:pPr>
            <a:endParaRPr lang="es-ES"/>
          </a:p>
        </c:txPr>
        <c:crossAx val="530007392"/>
        <c:crosses val="autoZero"/>
        <c:auto val="1"/>
        <c:lblAlgn val="ctr"/>
        <c:lblOffset val="100"/>
        <c:noMultiLvlLbl val="0"/>
      </c:catAx>
      <c:valAx>
        <c:axId val="530007392"/>
        <c:scaling>
          <c:orientation val="minMax"/>
        </c:scaling>
        <c:delete val="1"/>
        <c:axPos val="l"/>
        <c:numFmt formatCode="0%" sourceLinked="1"/>
        <c:majorTickMark val="none"/>
        <c:minorTickMark val="none"/>
        <c:tickLblPos val="nextTo"/>
        <c:crossAx val="530005744"/>
        <c:crosses val="autoZero"/>
        <c:crossBetween val="between"/>
      </c:valAx>
      <c:spPr>
        <a:noFill/>
        <a:ln w="25400">
          <a:noFill/>
        </a:ln>
        <a:effectLst/>
      </c:spPr>
    </c:plotArea>
    <c:legend>
      <c:legendPos val="r"/>
      <c:overlay val="0"/>
      <c:spPr>
        <a:noFill/>
        <a:ln>
          <a:noFill/>
        </a:ln>
        <a:effectLst/>
      </c:spPr>
      <c:txPr>
        <a:bodyPr rot="0" spcFirstLastPara="1" vertOverflow="ellipsis" vert="horz" wrap="square" anchor="ctr" anchorCtr="1"/>
        <a:lstStyle/>
        <a:p>
          <a:pPr>
            <a:defRPr sz="1000" b="0" i="0" u="none" strike="noStrike" kern="1200" baseline="0">
              <a:solidFill>
                <a:schemeClr val="bg1">
                  <a:lumMod val="50000"/>
                </a:schemeClr>
              </a:solidFill>
              <a:latin typeface="Roboto Condensed" panose="02000000000000000000" pitchFamily="2" charset="0"/>
              <a:ea typeface="Roboto Condensed" panose="02000000000000000000" pitchFamily="2" charset="0"/>
              <a:cs typeface="+mn-cs"/>
            </a:defRPr>
          </a:pPr>
          <a:endParaRPr lang="es-ES"/>
        </a:p>
      </c:txPr>
    </c:legend>
    <c:plotVisOnly val="1"/>
    <c:dispBlanksAs val="gap"/>
    <c:showDLblsOverMax val="0"/>
    <c:extLst/>
  </c:chart>
  <c:spPr>
    <a:solidFill>
      <a:schemeClr val="bg1"/>
    </a:solidFill>
    <a:ln w="9525" cap="flat" cmpd="sng" algn="ctr">
      <a:noFill/>
      <a:round/>
    </a:ln>
    <a:effectLst/>
  </c:spPr>
  <c:txPr>
    <a:bodyPr/>
    <a:lstStyle/>
    <a:p>
      <a:pPr>
        <a:defRPr/>
      </a:pPr>
      <a:endParaRPr lang="es-ES"/>
    </a:p>
  </c:txPr>
  <c:printSettings>
    <c:headerFooter/>
    <c:pageMargins b="0.75" l="0.7" r="0.7" t="0.75" header="0.3" footer="0.3"/>
    <c:pageSetup/>
  </c:printSettings>
</c:chartSpace>
</file>

<file path=xl/charts/chart1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r>
              <a:rPr lang="es-ES_tradnl"/>
              <a:t>Work &amp; Absenteeism hours in 2023</a:t>
            </a:r>
          </a:p>
        </c:rich>
      </c:tx>
      <c:overlay val="0"/>
      <c:spPr>
        <a:noFill/>
        <a:ln>
          <a:noFill/>
        </a:ln>
        <a:effectLst/>
      </c:spPr>
      <c:txPr>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endParaRPr lang="es-ES"/>
        </a:p>
      </c:txPr>
    </c:title>
    <c:autoTitleDeleted val="0"/>
    <c:plotArea>
      <c:layout/>
      <c:doughnutChart>
        <c:varyColors val="1"/>
        <c:ser>
          <c:idx val="0"/>
          <c:order val="0"/>
          <c:dPt>
            <c:idx val="0"/>
            <c:bubble3D val="0"/>
            <c:spPr>
              <a:solidFill>
                <a:srgbClr val="64A70B"/>
              </a:solidFill>
              <a:ln w="19050">
                <a:solidFill>
                  <a:schemeClr val="lt1"/>
                </a:solidFill>
              </a:ln>
              <a:effectLst/>
            </c:spPr>
            <c:extLst>
              <c:ext xmlns:c16="http://schemas.microsoft.com/office/drawing/2014/chart" uri="{C3380CC4-5D6E-409C-BE32-E72D297353CC}">
                <c16:uniqueId val="{00000002-07BB-714A-AE7A-F8C7D254B9B8}"/>
              </c:ext>
            </c:extLst>
          </c:dPt>
          <c:dPt>
            <c:idx val="1"/>
            <c:bubble3D val="0"/>
            <c:spPr>
              <a:solidFill>
                <a:srgbClr val="118897"/>
              </a:solidFill>
              <a:ln w="19050">
                <a:solidFill>
                  <a:schemeClr val="lt1"/>
                </a:solidFill>
              </a:ln>
              <a:effectLst/>
            </c:spPr>
            <c:extLst>
              <c:ext xmlns:c16="http://schemas.microsoft.com/office/drawing/2014/chart" uri="{C3380CC4-5D6E-409C-BE32-E72D297353CC}">
                <c16:uniqueId val="{00000003-07BB-714A-AE7A-F8C7D254B9B8}"/>
              </c:ext>
            </c:extLst>
          </c:dPt>
          <c:dPt>
            <c:idx val="2"/>
            <c:bubble3D val="0"/>
            <c:spPr>
              <a:solidFill>
                <a:schemeClr val="accent2"/>
              </a:solidFill>
              <a:ln w="19050">
                <a:solidFill>
                  <a:schemeClr val="lt1"/>
                </a:solidFill>
              </a:ln>
              <a:effectLst/>
            </c:spPr>
            <c:extLst>
              <c:ext xmlns:c16="http://schemas.microsoft.com/office/drawing/2014/chart" uri="{C3380CC4-5D6E-409C-BE32-E72D297353CC}">
                <c16:uniqueId val="{00000004-07BB-714A-AE7A-F8C7D254B9B8}"/>
              </c:ext>
            </c:extLst>
          </c:dPt>
          <c:dPt>
            <c:idx val="3"/>
            <c:bubble3D val="0"/>
            <c:spPr>
              <a:solidFill>
                <a:schemeClr val="accent4"/>
              </a:solidFill>
              <a:ln w="19050">
                <a:solidFill>
                  <a:schemeClr val="lt1"/>
                </a:solidFill>
              </a:ln>
              <a:effectLst/>
            </c:spPr>
            <c:extLst>
              <c:ext xmlns:c16="http://schemas.microsoft.com/office/drawing/2014/chart" uri="{C3380CC4-5D6E-409C-BE32-E72D297353CC}">
                <c16:uniqueId val="{0000000C-D6F6-9C4D-80E0-168984732444}"/>
              </c:ext>
            </c:extLst>
          </c:dPt>
          <c:dPt>
            <c:idx val="4"/>
            <c:bubble3D val="0"/>
            <c:spPr>
              <a:solidFill>
                <a:schemeClr val="accent5"/>
              </a:solidFill>
              <a:ln w="19050">
                <a:solidFill>
                  <a:schemeClr val="lt1"/>
                </a:solidFill>
              </a:ln>
              <a:effectLst/>
            </c:spPr>
            <c:extLst>
              <c:ext xmlns:c16="http://schemas.microsoft.com/office/drawing/2014/chart" uri="{C3380CC4-5D6E-409C-BE32-E72D297353CC}">
                <c16:uniqueId val="{0000000B-D6F6-9C4D-80E0-168984732444}"/>
              </c:ext>
            </c:extLst>
          </c:dPt>
          <c:dPt>
            <c:idx val="5"/>
            <c:bubble3D val="0"/>
            <c:spPr>
              <a:solidFill>
                <a:schemeClr val="accent6"/>
              </a:solidFill>
              <a:ln w="19050">
                <a:solidFill>
                  <a:schemeClr val="lt1"/>
                </a:solidFill>
              </a:ln>
              <a:effectLst/>
            </c:spPr>
            <c:extLst>
              <c:ext xmlns:c16="http://schemas.microsoft.com/office/drawing/2014/chart" uri="{C3380CC4-5D6E-409C-BE32-E72D297353CC}">
                <c16:uniqueId val="{0000000A-D6F6-9C4D-80E0-168984732444}"/>
              </c:ext>
            </c:extLst>
          </c:dPt>
          <c:dPt>
            <c:idx val="6"/>
            <c:bubble3D val="0"/>
            <c:spPr>
              <a:solidFill>
                <a:schemeClr val="accent1">
                  <a:lumMod val="60000"/>
                </a:schemeClr>
              </a:solidFill>
              <a:ln w="19050">
                <a:solidFill>
                  <a:schemeClr val="lt1"/>
                </a:solidFill>
              </a:ln>
              <a:effectLst/>
            </c:spPr>
            <c:extLst>
              <c:ext xmlns:c16="http://schemas.microsoft.com/office/drawing/2014/chart" uri="{C3380CC4-5D6E-409C-BE32-E72D297353CC}">
                <c16:uniqueId val="{00000009-D6F6-9C4D-80E0-168984732444}"/>
              </c:ext>
            </c:extLst>
          </c:dPt>
          <c:dPt>
            <c:idx val="7"/>
            <c:bubble3D val="0"/>
            <c:spPr>
              <a:solidFill>
                <a:schemeClr val="accent2">
                  <a:lumMod val="60000"/>
                </a:schemeClr>
              </a:solidFill>
              <a:ln w="19050">
                <a:solidFill>
                  <a:schemeClr val="lt1"/>
                </a:solidFill>
              </a:ln>
              <a:effectLst/>
            </c:spPr>
            <c:extLst>
              <c:ext xmlns:c16="http://schemas.microsoft.com/office/drawing/2014/chart" uri="{C3380CC4-5D6E-409C-BE32-E72D297353CC}">
                <c16:uniqueId val="{0000000E-D6F6-9C4D-80E0-168984732444}"/>
              </c:ext>
            </c:extLst>
          </c:dPt>
          <c:dPt>
            <c:idx val="8"/>
            <c:bubble3D val="0"/>
            <c:spPr>
              <a:solidFill>
                <a:schemeClr val="accent3">
                  <a:lumMod val="60000"/>
                </a:schemeClr>
              </a:solidFill>
              <a:ln w="19050">
                <a:solidFill>
                  <a:schemeClr val="lt1"/>
                </a:solidFill>
              </a:ln>
              <a:effectLst/>
            </c:spPr>
            <c:extLst>
              <c:ext xmlns:c16="http://schemas.microsoft.com/office/drawing/2014/chart" uri="{C3380CC4-5D6E-409C-BE32-E72D297353CC}">
                <c16:uniqueId val="{0000000D-D6F6-9C4D-80E0-168984732444}"/>
              </c:ext>
            </c:extLst>
          </c:dPt>
          <c:dLbls>
            <c:dLbl>
              <c:idx val="0"/>
              <c:layout>
                <c:manualLayout>
                  <c:x val="0.11492258922180182"/>
                  <c:y val="2.6594182203908353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2-07BB-714A-AE7A-F8C7D254B9B8}"/>
                </c:ext>
              </c:extLst>
            </c:dLbl>
            <c:dLbl>
              <c:idx val="1"/>
              <c:layout>
                <c:manualLayout>
                  <c:x val="-6.3151651498108238E-2"/>
                  <c:y val="-7.6437517849128958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3-07BB-714A-AE7A-F8C7D254B9B8}"/>
                </c:ext>
              </c:extLst>
            </c:dLbl>
            <c:dLbl>
              <c:idx val="2"/>
              <c:layout>
                <c:manualLayout>
                  <c:x val="6.5395095367847406E-2"/>
                  <c:y val="-0.11089108910891089"/>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4-07BB-714A-AE7A-F8C7D254B9B8}"/>
                </c:ext>
              </c:extLst>
            </c:dLbl>
            <c:dLbl>
              <c:idx val="3"/>
              <c:layout>
                <c:manualLayout>
                  <c:x val="6.2670299727520432E-2"/>
                  <c:y val="2.376237623762369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C-D6F6-9C4D-80E0-168984732444}"/>
                </c:ext>
              </c:extLst>
            </c:dLbl>
            <c:dLbl>
              <c:idx val="4"/>
              <c:layout>
                <c:manualLayout>
                  <c:x val="6.1307901907356951E-2"/>
                  <c:y val="9.5049504950495051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B-D6F6-9C4D-80E0-168984732444}"/>
                </c:ext>
              </c:extLst>
            </c:dLbl>
            <c:dLbl>
              <c:idx val="5"/>
              <c:layout>
                <c:manualLayout>
                  <c:x val="5.7220708446866386E-2"/>
                  <c:y val="0.17821782178217807"/>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A-D6F6-9C4D-80E0-168984732444}"/>
                </c:ext>
              </c:extLst>
            </c:dLbl>
            <c:dLbl>
              <c:idx val="6"/>
              <c:layout>
                <c:manualLayout>
                  <c:x val="6.2670299727520432E-2"/>
                  <c:y val="-5.9405940594059403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9-D6F6-9C4D-80E0-168984732444}"/>
                </c:ext>
              </c:extLst>
            </c:dLbl>
            <c:dLbl>
              <c:idx val="7"/>
              <c:layout>
                <c:manualLayout>
                  <c:x val="3.4059945504087141E-2"/>
                  <c:y val="0.13861386138613863"/>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E-D6F6-9C4D-80E0-168984732444}"/>
                </c:ext>
              </c:extLst>
            </c:dLbl>
            <c:dLbl>
              <c:idx val="8"/>
              <c:layout>
                <c:manualLayout>
                  <c:x val="-7.6294277929155316E-2"/>
                  <c:y val="-6.73267326732674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D-D6F6-9C4D-80E0-168984732444}"/>
                </c:ext>
              </c:extLst>
            </c:dLbl>
            <c:numFmt formatCode="General" sourceLinked="0"/>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rgbClr val="425563"/>
                    </a:solidFill>
                    <a:latin typeface="Roboto Condensed" panose="02000000000000000000" pitchFamily="2" charset="0"/>
                    <a:ea typeface="Roboto Condensed" panose="02000000000000000000" pitchFamily="2" charset="0"/>
                    <a:cs typeface="+mn-cs"/>
                  </a:defRPr>
                </a:pPr>
                <a:endParaRPr lang="es-ES"/>
              </a:p>
            </c:txPr>
            <c:showLegendKey val="0"/>
            <c:showVal val="0"/>
            <c:showCatName val="0"/>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'Our people'!$C$46:$C$47</c:f>
              <c:strCache>
                <c:ptCount val="2"/>
                <c:pt idx="0">
                  <c:v>Number of annual working hours </c:v>
                </c:pt>
                <c:pt idx="1">
                  <c:v>Number of total absence hours</c:v>
                </c:pt>
              </c:strCache>
            </c:strRef>
          </c:cat>
          <c:val>
            <c:numRef>
              <c:f>'Our people'!$G$46:$G$47</c:f>
              <c:numCache>
                <c:formatCode>_-* #,##0_-;\-* #,##0_-;_-* "-"??_-;_-@_-</c:formatCode>
                <c:ptCount val="2"/>
                <c:pt idx="0">
                  <c:v>5310757.5</c:v>
                </c:pt>
                <c:pt idx="1">
                  <c:v>116694.05</c:v>
                </c:pt>
              </c:numCache>
            </c:numRef>
          </c:val>
          <c:extLst>
            <c:ext xmlns:c16="http://schemas.microsoft.com/office/drawing/2014/chart" uri="{C3380CC4-5D6E-409C-BE32-E72D297353CC}">
              <c16:uniqueId val="{00000000-07BB-714A-AE7A-F8C7D254B9B8}"/>
            </c:ext>
          </c:extLst>
        </c:ser>
        <c:dLbls>
          <c:showLegendKey val="0"/>
          <c:showVal val="1"/>
          <c:showCatName val="0"/>
          <c:showSerName val="0"/>
          <c:showPercent val="0"/>
          <c:showBubbleSize val="0"/>
          <c:showLeaderLines val="1"/>
        </c:dLbls>
        <c:firstSliceAng val="0"/>
        <c:holeSize val="82"/>
      </c:doughnutChart>
      <c:spPr>
        <a:noFill/>
        <a:ln>
          <a:noFill/>
        </a:ln>
        <a:effectLst/>
      </c:spPr>
    </c:plotArea>
    <c:legend>
      <c:legendPos val="b"/>
      <c:overlay val="0"/>
      <c:spPr>
        <a:noFill/>
        <a:ln>
          <a:noFill/>
        </a:ln>
        <a:effectLst/>
      </c:spPr>
      <c:txPr>
        <a:bodyPr rot="0" spcFirstLastPara="1" vertOverflow="ellipsis" vert="horz" wrap="square" anchor="ctr" anchorCtr="1"/>
        <a:lstStyle/>
        <a:p>
          <a:pPr>
            <a:defRPr sz="1000" b="0" i="0" u="none" strike="noStrike" kern="1200" baseline="0">
              <a:solidFill>
                <a:schemeClr val="bg2">
                  <a:lumMod val="50000"/>
                </a:schemeClr>
              </a:solidFill>
              <a:latin typeface="Roboto Condensed" panose="02000000000000000000" pitchFamily="2" charset="0"/>
              <a:ea typeface="Roboto Condensed" panose="02000000000000000000" pitchFamily="2" charset="0"/>
              <a:cs typeface="+mn-cs"/>
            </a:defRPr>
          </a:pPr>
          <a:endParaRPr lang="es-ES"/>
        </a:p>
      </c:txPr>
    </c:legend>
    <c:plotVisOnly val="1"/>
    <c:dispBlanksAs val="gap"/>
    <c:showDLblsOverMax val="0"/>
    <c:extLst/>
  </c:chart>
  <c:spPr>
    <a:solidFill>
      <a:schemeClr val="bg1"/>
    </a:solidFill>
    <a:ln w="9525" cap="flat" cmpd="sng" algn="ctr">
      <a:noFill/>
      <a:round/>
    </a:ln>
    <a:effectLst/>
  </c:spPr>
  <c:txPr>
    <a:bodyPr/>
    <a:lstStyle/>
    <a:p>
      <a:pPr>
        <a:defRPr/>
      </a:pPr>
      <a:endParaRPr lang="es-ES"/>
    </a:p>
  </c:txPr>
  <c:printSettings>
    <c:headerFooter/>
    <c:pageMargins b="0.75" l="0.7" r="0.7" t="0.75" header="0.3" footer="0.3"/>
    <c:pageSetup/>
  </c:printSettings>
</c:chartSpace>
</file>

<file path=xl/charts/chart2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r>
              <a:rPr lang="es-ES_tradnl"/>
              <a:t>Hours of training by profesional clasification in 2022</a:t>
            </a:r>
          </a:p>
        </c:rich>
      </c:tx>
      <c:overlay val="0"/>
      <c:spPr>
        <a:noFill/>
        <a:ln>
          <a:noFill/>
        </a:ln>
        <a:effectLst/>
      </c:spPr>
      <c:txPr>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endParaRPr lang="es-ES"/>
        </a:p>
      </c:txPr>
    </c:title>
    <c:autoTitleDeleted val="0"/>
    <c:plotArea>
      <c:layout>
        <c:manualLayout>
          <c:layoutTarget val="inner"/>
          <c:xMode val="edge"/>
          <c:yMode val="edge"/>
          <c:x val="0.16840025270161346"/>
          <c:y val="0.22855364028644876"/>
          <c:w val="0.28929102044062677"/>
          <c:h val="0.44197239233984642"/>
        </c:manualLayout>
      </c:layout>
      <c:doughnutChart>
        <c:varyColors val="1"/>
        <c:ser>
          <c:idx val="0"/>
          <c:order val="0"/>
          <c:dPt>
            <c:idx val="0"/>
            <c:bubble3D val="0"/>
            <c:spPr>
              <a:solidFill>
                <a:srgbClr val="941C50"/>
              </a:solidFill>
              <a:ln w="19050">
                <a:solidFill>
                  <a:schemeClr val="lt1"/>
                </a:solidFill>
              </a:ln>
              <a:effectLst/>
            </c:spPr>
            <c:extLst>
              <c:ext xmlns:c16="http://schemas.microsoft.com/office/drawing/2014/chart" uri="{C3380CC4-5D6E-409C-BE32-E72D297353CC}">
                <c16:uniqueId val="{00000002-07BB-714A-AE7A-F8C7D254B9B8}"/>
              </c:ext>
            </c:extLst>
          </c:dPt>
          <c:dPt>
            <c:idx val="1"/>
            <c:bubble3D val="0"/>
            <c:spPr>
              <a:solidFill>
                <a:srgbClr val="425563"/>
              </a:solidFill>
              <a:ln w="19050">
                <a:solidFill>
                  <a:schemeClr val="lt1"/>
                </a:solidFill>
              </a:ln>
              <a:effectLst/>
            </c:spPr>
            <c:extLst>
              <c:ext xmlns:c16="http://schemas.microsoft.com/office/drawing/2014/chart" uri="{C3380CC4-5D6E-409C-BE32-E72D297353CC}">
                <c16:uniqueId val="{00000003-07BB-714A-AE7A-F8C7D254B9B8}"/>
              </c:ext>
            </c:extLst>
          </c:dPt>
          <c:dPt>
            <c:idx val="2"/>
            <c:bubble3D val="0"/>
            <c:spPr>
              <a:solidFill>
                <a:srgbClr val="118897"/>
              </a:solidFill>
              <a:ln w="19050">
                <a:solidFill>
                  <a:schemeClr val="lt1"/>
                </a:solidFill>
              </a:ln>
              <a:effectLst/>
            </c:spPr>
            <c:extLst>
              <c:ext xmlns:c16="http://schemas.microsoft.com/office/drawing/2014/chart" uri="{C3380CC4-5D6E-409C-BE32-E72D297353CC}">
                <c16:uniqueId val="{00000004-07BB-714A-AE7A-F8C7D254B9B8}"/>
              </c:ext>
            </c:extLst>
          </c:dPt>
          <c:dPt>
            <c:idx val="3"/>
            <c:bubble3D val="0"/>
            <c:spPr>
              <a:solidFill>
                <a:srgbClr val="64A70B"/>
              </a:solidFill>
              <a:ln w="19050">
                <a:solidFill>
                  <a:schemeClr val="lt1"/>
                </a:solidFill>
              </a:ln>
              <a:effectLst/>
            </c:spPr>
            <c:extLst>
              <c:ext xmlns:c16="http://schemas.microsoft.com/office/drawing/2014/chart" uri="{C3380CC4-5D6E-409C-BE32-E72D297353CC}">
                <c16:uniqueId val="{0000000C-D6F6-9C4D-80E0-168984732444}"/>
              </c:ext>
            </c:extLst>
          </c:dPt>
          <c:dPt>
            <c:idx val="4"/>
            <c:bubble3D val="0"/>
            <c:spPr>
              <a:solidFill>
                <a:schemeClr val="accent5"/>
              </a:solidFill>
              <a:ln w="19050">
                <a:solidFill>
                  <a:schemeClr val="lt1"/>
                </a:solidFill>
              </a:ln>
              <a:effectLst/>
            </c:spPr>
            <c:extLst>
              <c:ext xmlns:c16="http://schemas.microsoft.com/office/drawing/2014/chart" uri="{C3380CC4-5D6E-409C-BE32-E72D297353CC}">
                <c16:uniqueId val="{0000000B-D6F6-9C4D-80E0-168984732444}"/>
              </c:ext>
            </c:extLst>
          </c:dPt>
          <c:dPt>
            <c:idx val="5"/>
            <c:bubble3D val="0"/>
            <c:spPr>
              <a:solidFill>
                <a:schemeClr val="accent6"/>
              </a:solidFill>
              <a:ln w="19050">
                <a:solidFill>
                  <a:schemeClr val="lt1"/>
                </a:solidFill>
              </a:ln>
              <a:effectLst/>
            </c:spPr>
            <c:extLst>
              <c:ext xmlns:c16="http://schemas.microsoft.com/office/drawing/2014/chart" uri="{C3380CC4-5D6E-409C-BE32-E72D297353CC}">
                <c16:uniqueId val="{0000000A-D6F6-9C4D-80E0-168984732444}"/>
              </c:ext>
            </c:extLst>
          </c:dPt>
          <c:dPt>
            <c:idx val="6"/>
            <c:bubble3D val="0"/>
            <c:spPr>
              <a:solidFill>
                <a:schemeClr val="accent1">
                  <a:lumMod val="60000"/>
                </a:schemeClr>
              </a:solidFill>
              <a:ln w="19050">
                <a:solidFill>
                  <a:schemeClr val="lt1"/>
                </a:solidFill>
              </a:ln>
              <a:effectLst/>
            </c:spPr>
            <c:extLst>
              <c:ext xmlns:c16="http://schemas.microsoft.com/office/drawing/2014/chart" uri="{C3380CC4-5D6E-409C-BE32-E72D297353CC}">
                <c16:uniqueId val="{00000009-D6F6-9C4D-80E0-168984732444}"/>
              </c:ext>
            </c:extLst>
          </c:dPt>
          <c:dPt>
            <c:idx val="7"/>
            <c:bubble3D val="0"/>
            <c:spPr>
              <a:solidFill>
                <a:schemeClr val="accent2">
                  <a:lumMod val="60000"/>
                </a:schemeClr>
              </a:solidFill>
              <a:ln w="19050">
                <a:solidFill>
                  <a:schemeClr val="lt1"/>
                </a:solidFill>
              </a:ln>
              <a:effectLst/>
            </c:spPr>
            <c:extLst>
              <c:ext xmlns:c16="http://schemas.microsoft.com/office/drawing/2014/chart" uri="{C3380CC4-5D6E-409C-BE32-E72D297353CC}">
                <c16:uniqueId val="{0000000E-D6F6-9C4D-80E0-168984732444}"/>
              </c:ext>
            </c:extLst>
          </c:dPt>
          <c:dPt>
            <c:idx val="8"/>
            <c:bubble3D val="0"/>
            <c:spPr>
              <a:solidFill>
                <a:schemeClr val="accent3">
                  <a:lumMod val="60000"/>
                </a:schemeClr>
              </a:solidFill>
              <a:ln w="19050">
                <a:solidFill>
                  <a:schemeClr val="lt1"/>
                </a:solidFill>
              </a:ln>
              <a:effectLst/>
            </c:spPr>
            <c:extLst>
              <c:ext xmlns:c16="http://schemas.microsoft.com/office/drawing/2014/chart" uri="{C3380CC4-5D6E-409C-BE32-E72D297353CC}">
                <c16:uniqueId val="{0000000D-D6F6-9C4D-80E0-168984732444}"/>
              </c:ext>
            </c:extLst>
          </c:dPt>
          <c:dLbls>
            <c:dLbl>
              <c:idx val="0"/>
              <c:layout>
                <c:manualLayout>
                  <c:x val="-9.2954360131306799E-2"/>
                  <c:y val="-9.758280711442034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07BB-714A-AE7A-F8C7D254B9B8}"/>
                </c:ext>
              </c:extLst>
            </c:dLbl>
            <c:dLbl>
              <c:idx val="1"/>
              <c:layout>
                <c:manualLayout>
                  <c:x val="4.7019741240728219E-2"/>
                  <c:y val="-7.371626938839473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07BB-714A-AE7A-F8C7D254B9B8}"/>
                </c:ext>
              </c:extLst>
            </c:dLbl>
            <c:dLbl>
              <c:idx val="2"/>
              <c:layout>
                <c:manualLayout>
                  <c:x val="6.3620631716908779E-2"/>
                  <c:y val="-4.166703572608750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07BB-714A-AE7A-F8C7D254B9B8}"/>
                </c:ext>
              </c:extLst>
            </c:dLbl>
            <c:dLbl>
              <c:idx val="3"/>
              <c:layout>
                <c:manualLayout>
                  <c:x val="-2.2506844845738592E-2"/>
                  <c:y val="0.11029266979856168"/>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C-D6F6-9C4D-80E0-168984732444}"/>
                </c:ext>
              </c:extLst>
            </c:dLbl>
            <c:dLbl>
              <c:idx val="4"/>
              <c:layout>
                <c:manualLayout>
                  <c:x val="6.1307901907356951E-2"/>
                  <c:y val="9.504950495049505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B-D6F6-9C4D-80E0-168984732444}"/>
                </c:ext>
              </c:extLst>
            </c:dLbl>
            <c:dLbl>
              <c:idx val="5"/>
              <c:layout>
                <c:manualLayout>
                  <c:x val="5.7220708446866386E-2"/>
                  <c:y val="0.17821782178217807"/>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D6F6-9C4D-80E0-168984732444}"/>
                </c:ext>
              </c:extLst>
            </c:dLbl>
            <c:dLbl>
              <c:idx val="6"/>
              <c:layout>
                <c:manualLayout>
                  <c:x val="6.2670299727520432E-2"/>
                  <c:y val="-5.940594059405940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D6F6-9C4D-80E0-168984732444}"/>
                </c:ext>
              </c:extLst>
            </c:dLbl>
            <c:dLbl>
              <c:idx val="7"/>
              <c:layout>
                <c:manualLayout>
                  <c:x val="3.4059945504087141E-2"/>
                  <c:y val="0.1386138613861386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E-D6F6-9C4D-80E0-168984732444}"/>
                </c:ext>
              </c:extLst>
            </c:dLbl>
            <c:dLbl>
              <c:idx val="8"/>
              <c:layout>
                <c:manualLayout>
                  <c:x val="-7.6294277929155316E-2"/>
                  <c:y val="-6.7326732673267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D-D6F6-9C4D-80E0-168984732444}"/>
                </c:ext>
              </c:extLst>
            </c:dLbl>
            <c:numFmt formatCode="#,##0" sourceLinked="0"/>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rgbClr val="425563"/>
                    </a:solidFill>
                    <a:latin typeface="Roboto Condensed" panose="02000000000000000000" pitchFamily="2" charset="0"/>
                    <a:ea typeface="Roboto Condensed" panose="02000000000000000000" pitchFamily="2" charset="0"/>
                    <a:cs typeface="+mn-cs"/>
                  </a:defRPr>
                </a:pPr>
                <a:endParaRPr lang="es-ES"/>
              </a:p>
            </c:txPr>
            <c:showLegendKey val="0"/>
            <c:showVal val="1"/>
            <c:showCatName val="0"/>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'Our people'!$C$91:$C$94</c:f>
              <c:strCache>
                <c:ptCount val="4"/>
                <c:pt idx="0">
                  <c:v>Senior Management</c:v>
                </c:pt>
                <c:pt idx="1">
                  <c:v>Directors</c:v>
                </c:pt>
                <c:pt idx="2">
                  <c:v>Managers</c:v>
                </c:pt>
                <c:pt idx="3">
                  <c:v>Coordinators/ Other professionals</c:v>
                </c:pt>
              </c:strCache>
            </c:strRef>
          </c:cat>
          <c:val>
            <c:numRef>
              <c:f>'Our people'!$G$91:$G$94</c:f>
              <c:numCache>
                <c:formatCode>_-* #,##0_-;\-* #,##0_-;_-* "-"??_-;_-@_-</c:formatCode>
                <c:ptCount val="4"/>
                <c:pt idx="0">
                  <c:v>205</c:v>
                </c:pt>
                <c:pt idx="1">
                  <c:v>2805</c:v>
                </c:pt>
                <c:pt idx="2">
                  <c:v>10936</c:v>
                </c:pt>
                <c:pt idx="3">
                  <c:v>72894</c:v>
                </c:pt>
              </c:numCache>
            </c:numRef>
          </c:val>
          <c:extLst>
            <c:ext xmlns:c16="http://schemas.microsoft.com/office/drawing/2014/chart" uri="{C3380CC4-5D6E-409C-BE32-E72D297353CC}">
              <c16:uniqueId val="{00000000-07BB-714A-AE7A-F8C7D254B9B8}"/>
            </c:ext>
          </c:extLst>
        </c:ser>
        <c:dLbls>
          <c:showLegendKey val="0"/>
          <c:showVal val="1"/>
          <c:showCatName val="0"/>
          <c:showSerName val="0"/>
          <c:showPercent val="0"/>
          <c:showBubbleSize val="0"/>
          <c:showLeaderLines val="1"/>
        </c:dLbls>
        <c:firstSliceAng val="0"/>
        <c:holeSize val="82"/>
      </c:doughnutChart>
      <c:spPr>
        <a:noFill/>
        <a:ln>
          <a:noFill/>
        </a:ln>
        <a:effectLst/>
      </c:spPr>
    </c:plotArea>
    <c:legend>
      <c:legendPos val="b"/>
      <c:layout>
        <c:manualLayout>
          <c:xMode val="edge"/>
          <c:yMode val="edge"/>
          <c:x val="0.53330932753435256"/>
          <c:y val="0.361481190323173"/>
          <c:w val="0.41485148514851478"/>
          <c:h val="0.25957081753669681"/>
        </c:manualLayout>
      </c:layout>
      <c:overlay val="0"/>
      <c:spPr>
        <a:noFill/>
        <a:ln>
          <a:noFill/>
        </a:ln>
        <a:effectLst/>
      </c:spPr>
      <c:txPr>
        <a:bodyPr rot="0" spcFirstLastPara="1" vertOverflow="ellipsis" vert="horz" wrap="square" anchor="ctr" anchorCtr="1"/>
        <a:lstStyle/>
        <a:p>
          <a:pPr>
            <a:defRPr sz="1000" b="0" i="0" u="none" strike="noStrike" kern="1200" baseline="0">
              <a:solidFill>
                <a:schemeClr val="bg2">
                  <a:lumMod val="50000"/>
                </a:schemeClr>
              </a:solidFill>
              <a:latin typeface="Roboto Condensed" panose="02000000000000000000" pitchFamily="2" charset="0"/>
              <a:ea typeface="Roboto Condensed" panose="02000000000000000000" pitchFamily="2" charset="0"/>
              <a:cs typeface="+mn-cs"/>
            </a:defRPr>
          </a:pPr>
          <a:endParaRPr lang="es-ES"/>
        </a:p>
      </c:txPr>
    </c:legend>
    <c:plotVisOnly val="1"/>
    <c:dispBlanksAs val="gap"/>
    <c:showDLblsOverMax val="0"/>
    <c:extLst/>
  </c:chart>
  <c:spPr>
    <a:solidFill>
      <a:schemeClr val="bg1"/>
    </a:solidFill>
    <a:ln w="9525" cap="flat" cmpd="sng" algn="ctr">
      <a:noFill/>
      <a:round/>
    </a:ln>
    <a:effectLst/>
  </c:spPr>
  <c:txPr>
    <a:bodyPr/>
    <a:lstStyle/>
    <a:p>
      <a:pPr>
        <a:defRPr/>
      </a:pPr>
      <a:endParaRPr lang="es-ES"/>
    </a:p>
  </c:txPr>
  <c:printSettings>
    <c:headerFooter/>
    <c:pageMargins b="0.75" l="0.7" r="0.7" t="0.75" header="0.3" footer="0.3"/>
    <c:pageSetup/>
  </c:printSettings>
</c:chartSpace>
</file>

<file path=xl/charts/chart2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lang="es-ES" sz="1400" b="1" i="0" u="none" strike="noStrike" kern="1200" spc="0" baseline="0">
                <a:solidFill>
                  <a:srgbClr val="118897"/>
                </a:solidFill>
                <a:latin typeface="Roboto Condensed" panose="02000000000000000000" pitchFamily="2" charset="0"/>
                <a:ea typeface="Roboto Condensed" panose="02000000000000000000" pitchFamily="2" charset="0"/>
                <a:cs typeface="+mn-cs"/>
              </a:defRPr>
            </a:pPr>
            <a:r>
              <a:rPr lang="es-ES" sz="1400" b="1" i="0" u="none" strike="noStrike" kern="1200" spc="0" baseline="0">
                <a:solidFill>
                  <a:srgbClr val="118897"/>
                </a:solidFill>
                <a:latin typeface="Roboto Condensed" panose="02000000000000000000" pitchFamily="2" charset="0"/>
                <a:ea typeface="Roboto Condensed" panose="02000000000000000000" pitchFamily="2" charset="0"/>
                <a:cs typeface="+mn-cs"/>
              </a:rPr>
              <a:t>Evolution of the average of training hours per employee</a:t>
            </a:r>
          </a:p>
        </c:rich>
      </c:tx>
      <c:overlay val="0"/>
      <c:spPr>
        <a:noFill/>
        <a:ln>
          <a:noFill/>
        </a:ln>
        <a:effectLst/>
      </c:spPr>
      <c:txPr>
        <a:bodyPr rot="0" spcFirstLastPara="1" vertOverflow="ellipsis" vert="horz" wrap="square" anchor="ctr" anchorCtr="1"/>
        <a:lstStyle/>
        <a:p>
          <a:pPr>
            <a:defRPr lang="es-ES" sz="1400" b="1" i="0" u="none" strike="noStrike" kern="1200" spc="0" baseline="0">
              <a:solidFill>
                <a:srgbClr val="118897"/>
              </a:solidFill>
              <a:latin typeface="Roboto Condensed" panose="02000000000000000000" pitchFamily="2" charset="0"/>
              <a:ea typeface="Roboto Condensed" panose="02000000000000000000" pitchFamily="2" charset="0"/>
              <a:cs typeface="+mn-cs"/>
            </a:defRPr>
          </a:pPr>
          <a:endParaRPr lang="es-ES"/>
        </a:p>
      </c:txPr>
    </c:title>
    <c:autoTitleDeleted val="0"/>
    <c:plotArea>
      <c:layout/>
      <c:barChart>
        <c:barDir val="col"/>
        <c:grouping val="clustered"/>
        <c:varyColors val="0"/>
        <c:ser>
          <c:idx val="0"/>
          <c:order val="0"/>
          <c:tx>
            <c:strRef>
              <c:f>'Our people'!$C$108</c:f>
              <c:strCache>
                <c:ptCount val="1"/>
                <c:pt idx="0">
                  <c:v>Women</c:v>
                </c:pt>
              </c:strCache>
            </c:strRef>
          </c:tx>
          <c:spPr>
            <a:solidFill>
              <a:schemeClr val="accent2"/>
            </a:solidFill>
            <a:ln>
              <a:no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1000" b="1" i="0" u="none" strike="noStrike" kern="1200" baseline="0">
                    <a:solidFill>
                      <a:srgbClr val="425563"/>
                    </a:solidFill>
                    <a:latin typeface="Roboto Condensed" panose="02000000000000000000" pitchFamily="2" charset="0"/>
                    <a:ea typeface="Roboto Condensed" panose="02000000000000000000" pitchFamily="2" charset="0"/>
                    <a:cs typeface="+mn-cs"/>
                  </a:defRPr>
                </a:pPr>
                <a:endParaRPr lang="es-E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'Our people'!$G$105:$I$106</c:f>
              <c:strCache>
                <c:ptCount val="3"/>
                <c:pt idx="0">
                  <c:v>2023</c:v>
                </c:pt>
                <c:pt idx="1">
                  <c:v>2022</c:v>
                </c:pt>
                <c:pt idx="2">
                  <c:v>2021</c:v>
                </c:pt>
              </c:strCache>
            </c:strRef>
          </c:cat>
          <c:val>
            <c:numRef>
              <c:f>'Our people'!$G$108:$I$108</c:f>
              <c:numCache>
                <c:formatCode>_-* #,##0.0_-;\-* #,##0.0_-;_-* "-"??_-;_-@_-</c:formatCode>
                <c:ptCount val="3"/>
                <c:pt idx="0">
                  <c:v>30.2</c:v>
                </c:pt>
                <c:pt idx="1">
                  <c:v>21.467825618945103</c:v>
                </c:pt>
                <c:pt idx="2">
                  <c:v>14.665470383275261</c:v>
                </c:pt>
              </c:numCache>
            </c:numRef>
          </c:val>
          <c:extLst>
            <c:ext xmlns:c16="http://schemas.microsoft.com/office/drawing/2014/chart" uri="{C3380CC4-5D6E-409C-BE32-E72D297353CC}">
              <c16:uniqueId val="{00000000-1B9B-4B90-9727-858F1EFB1006}"/>
            </c:ext>
          </c:extLst>
        </c:ser>
        <c:ser>
          <c:idx val="1"/>
          <c:order val="1"/>
          <c:tx>
            <c:strRef>
              <c:f>'Our people'!$C$109</c:f>
              <c:strCache>
                <c:ptCount val="1"/>
                <c:pt idx="0">
                  <c:v>Men</c:v>
                </c:pt>
              </c:strCache>
            </c:strRef>
          </c:tx>
          <c:spPr>
            <a:solidFill>
              <a:schemeClr val="accent3"/>
            </a:solidFill>
            <a:ln>
              <a:no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1000" b="1" i="0" u="none" strike="noStrike" kern="1200" baseline="0">
                    <a:solidFill>
                      <a:srgbClr val="425563"/>
                    </a:solidFill>
                    <a:latin typeface="Roboto Condensed" panose="02000000000000000000" pitchFamily="2" charset="0"/>
                    <a:ea typeface="Roboto Condensed" panose="02000000000000000000" pitchFamily="2" charset="0"/>
                    <a:cs typeface="+mn-cs"/>
                  </a:defRPr>
                </a:pPr>
                <a:endParaRPr lang="es-E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'Our people'!$G$105:$I$106</c:f>
              <c:strCache>
                <c:ptCount val="3"/>
                <c:pt idx="0">
                  <c:v>2023</c:v>
                </c:pt>
                <c:pt idx="1">
                  <c:v>2022</c:v>
                </c:pt>
                <c:pt idx="2">
                  <c:v>2021</c:v>
                </c:pt>
              </c:strCache>
            </c:strRef>
          </c:cat>
          <c:val>
            <c:numRef>
              <c:f>'Our people'!$G$109:$I$109</c:f>
              <c:numCache>
                <c:formatCode>_-* #,##0.0_-;\-* #,##0.0_-;_-* "-"??_-;_-@_-</c:formatCode>
                <c:ptCount val="3"/>
                <c:pt idx="0">
                  <c:v>30.3</c:v>
                </c:pt>
                <c:pt idx="1">
                  <c:v>22.396328386787935</c:v>
                </c:pt>
                <c:pt idx="2">
                  <c:v>15.754890873015873</c:v>
                </c:pt>
              </c:numCache>
            </c:numRef>
          </c:val>
          <c:extLst>
            <c:ext xmlns:c16="http://schemas.microsoft.com/office/drawing/2014/chart" uri="{C3380CC4-5D6E-409C-BE32-E72D297353CC}">
              <c16:uniqueId val="{00000001-1B9B-4B90-9727-858F1EFB1006}"/>
            </c:ext>
          </c:extLst>
        </c:ser>
        <c:dLbls>
          <c:showLegendKey val="0"/>
          <c:showVal val="0"/>
          <c:showCatName val="0"/>
          <c:showSerName val="0"/>
          <c:showPercent val="0"/>
          <c:showBubbleSize val="0"/>
        </c:dLbls>
        <c:gapWidth val="500"/>
        <c:overlap val="-100"/>
        <c:axId val="946600504"/>
        <c:axId val="946601488"/>
      </c:barChart>
      <c:catAx>
        <c:axId val="946600504"/>
        <c:scaling>
          <c:orientation val="maxMin"/>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lgn="ctr">
              <a:defRPr lang="en-US" sz="1200" b="1" i="0" u="none" strike="noStrike" kern="1200" baseline="0">
                <a:solidFill>
                  <a:srgbClr val="425563"/>
                </a:solidFill>
                <a:latin typeface="Roboto Condensed" panose="02000000000000000000" pitchFamily="2" charset="0"/>
                <a:ea typeface="Roboto Condensed" panose="02000000000000000000" pitchFamily="2" charset="0"/>
                <a:cs typeface="+mn-cs"/>
              </a:defRPr>
            </a:pPr>
            <a:endParaRPr lang="es-ES"/>
          </a:p>
        </c:txPr>
        <c:crossAx val="946601488"/>
        <c:crosses val="autoZero"/>
        <c:auto val="1"/>
        <c:lblAlgn val="ctr"/>
        <c:lblOffset val="100"/>
        <c:noMultiLvlLbl val="0"/>
      </c:catAx>
      <c:valAx>
        <c:axId val="946601488"/>
        <c:scaling>
          <c:orientation val="minMax"/>
        </c:scaling>
        <c:delete val="1"/>
        <c:axPos val="r"/>
        <c:majorGridlines>
          <c:spPr>
            <a:ln w="9525" cap="flat" cmpd="sng" algn="ctr">
              <a:noFill/>
              <a:round/>
            </a:ln>
            <a:effectLst/>
          </c:spPr>
        </c:majorGridlines>
        <c:numFmt formatCode="_-* #,##0.0_-;\-* #,##0.0_-;_-* &quot;-&quot;??_-;_-@_-" sourceLinked="1"/>
        <c:majorTickMark val="none"/>
        <c:minorTickMark val="none"/>
        <c:tickLblPos val="nextTo"/>
        <c:crossAx val="946600504"/>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lang="en-US" sz="1000" b="0" i="0" u="none" strike="noStrike" kern="1200" baseline="0">
              <a:solidFill>
                <a:schemeClr val="bg2">
                  <a:lumMod val="50000"/>
                </a:schemeClr>
              </a:solidFill>
              <a:latin typeface="Roboto Condensed" panose="02000000000000000000" pitchFamily="2" charset="0"/>
              <a:ea typeface="Roboto Condensed" panose="02000000000000000000" pitchFamily="2" charset="0"/>
              <a:cs typeface="+mn-cs"/>
            </a:defRPr>
          </a:pPr>
          <a:endParaRPr lang="es-ES"/>
        </a:p>
      </c:txPr>
    </c:legend>
    <c:plotVisOnly val="1"/>
    <c:dispBlanksAs val="gap"/>
    <c:showDLblsOverMax val="0"/>
  </c:chart>
  <c:spPr>
    <a:solidFill>
      <a:schemeClr val="bg1"/>
    </a:solidFill>
    <a:ln w="9525" cap="flat" cmpd="sng" algn="ctr">
      <a:noFill/>
      <a:round/>
    </a:ln>
    <a:effectLst/>
  </c:spPr>
  <c:txPr>
    <a:bodyPr/>
    <a:lstStyle/>
    <a:p>
      <a:pPr>
        <a:defRPr/>
      </a:pPr>
      <a:endParaRPr lang="es-ES"/>
    </a:p>
  </c:txPr>
  <c:printSettings>
    <c:headerFooter/>
    <c:pageMargins b="0.75" l="0.7" r="0.7" t="0.75" header="0.3" footer="0.3"/>
    <c:pageSetup/>
  </c:printSettings>
</c:chartSpace>
</file>

<file path=xl/charts/chart2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r>
              <a:rPr lang="es-ES_tradnl"/>
              <a:t>Local suppliers</a:t>
            </a:r>
          </a:p>
        </c:rich>
      </c:tx>
      <c:overlay val="0"/>
      <c:spPr>
        <a:noFill/>
        <a:ln>
          <a:noFill/>
        </a:ln>
        <a:effectLst/>
      </c:spPr>
      <c:txPr>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endParaRPr lang="es-ES"/>
        </a:p>
      </c:txPr>
    </c:title>
    <c:autoTitleDeleted val="0"/>
    <c:plotArea>
      <c:layout/>
      <c:doughnutChart>
        <c:varyColors val="1"/>
        <c:ser>
          <c:idx val="0"/>
          <c:order val="0"/>
          <c:spPr>
            <a:solidFill>
              <a:srgbClr val="539A0B"/>
            </a:solidFill>
          </c:spPr>
          <c:dPt>
            <c:idx val="0"/>
            <c:bubble3D val="0"/>
            <c:spPr>
              <a:solidFill>
                <a:srgbClr val="539A0B"/>
              </a:solidFill>
              <a:ln w="19050">
                <a:solidFill>
                  <a:schemeClr val="lt1"/>
                </a:solidFill>
              </a:ln>
              <a:effectLst/>
            </c:spPr>
            <c:extLst>
              <c:ext xmlns:c16="http://schemas.microsoft.com/office/drawing/2014/chart" uri="{C3380CC4-5D6E-409C-BE32-E72D297353CC}">
                <c16:uniqueId val="{00000002-07BB-714A-AE7A-F8C7D254B9B8}"/>
              </c:ext>
            </c:extLst>
          </c:dPt>
          <c:dPt>
            <c:idx val="1"/>
            <c:bubble3D val="0"/>
            <c:spPr>
              <a:solidFill>
                <a:srgbClr val="118897"/>
              </a:solidFill>
              <a:ln w="19050">
                <a:solidFill>
                  <a:schemeClr val="lt1"/>
                </a:solidFill>
              </a:ln>
              <a:effectLst/>
            </c:spPr>
            <c:extLst>
              <c:ext xmlns:c16="http://schemas.microsoft.com/office/drawing/2014/chart" uri="{C3380CC4-5D6E-409C-BE32-E72D297353CC}">
                <c16:uniqueId val="{00000003-07BB-714A-AE7A-F8C7D254B9B8}"/>
              </c:ext>
            </c:extLst>
          </c:dPt>
          <c:dPt>
            <c:idx val="2"/>
            <c:bubble3D val="0"/>
            <c:spPr>
              <a:solidFill>
                <a:srgbClr val="539A0B"/>
              </a:solidFill>
              <a:ln w="19050">
                <a:solidFill>
                  <a:schemeClr val="lt1"/>
                </a:solidFill>
              </a:ln>
              <a:effectLst/>
            </c:spPr>
            <c:extLst>
              <c:ext xmlns:c16="http://schemas.microsoft.com/office/drawing/2014/chart" uri="{C3380CC4-5D6E-409C-BE32-E72D297353CC}">
                <c16:uniqueId val="{00000004-07BB-714A-AE7A-F8C7D254B9B8}"/>
              </c:ext>
            </c:extLst>
          </c:dPt>
          <c:dPt>
            <c:idx val="3"/>
            <c:bubble3D val="0"/>
            <c:spPr>
              <a:solidFill>
                <a:srgbClr val="539A0B"/>
              </a:solidFill>
              <a:ln w="19050">
                <a:solidFill>
                  <a:schemeClr val="lt1"/>
                </a:solidFill>
              </a:ln>
              <a:effectLst/>
            </c:spPr>
            <c:extLst>
              <c:ext xmlns:c16="http://schemas.microsoft.com/office/drawing/2014/chart" uri="{C3380CC4-5D6E-409C-BE32-E72D297353CC}">
                <c16:uniqueId val="{0000000C-D6F6-9C4D-80E0-168984732444}"/>
              </c:ext>
            </c:extLst>
          </c:dPt>
          <c:dPt>
            <c:idx val="4"/>
            <c:bubble3D val="0"/>
            <c:spPr>
              <a:solidFill>
                <a:srgbClr val="539A0B"/>
              </a:solidFill>
              <a:ln w="19050">
                <a:solidFill>
                  <a:schemeClr val="lt1"/>
                </a:solidFill>
              </a:ln>
              <a:effectLst/>
            </c:spPr>
            <c:extLst>
              <c:ext xmlns:c16="http://schemas.microsoft.com/office/drawing/2014/chart" uri="{C3380CC4-5D6E-409C-BE32-E72D297353CC}">
                <c16:uniqueId val="{0000000B-D6F6-9C4D-80E0-168984732444}"/>
              </c:ext>
            </c:extLst>
          </c:dPt>
          <c:dPt>
            <c:idx val="5"/>
            <c:bubble3D val="0"/>
            <c:spPr>
              <a:solidFill>
                <a:srgbClr val="539A0B"/>
              </a:solidFill>
              <a:ln w="19050">
                <a:solidFill>
                  <a:schemeClr val="lt1"/>
                </a:solidFill>
              </a:ln>
              <a:effectLst/>
            </c:spPr>
            <c:extLst>
              <c:ext xmlns:c16="http://schemas.microsoft.com/office/drawing/2014/chart" uri="{C3380CC4-5D6E-409C-BE32-E72D297353CC}">
                <c16:uniqueId val="{0000000A-D6F6-9C4D-80E0-168984732444}"/>
              </c:ext>
            </c:extLst>
          </c:dPt>
          <c:dPt>
            <c:idx val="6"/>
            <c:bubble3D val="0"/>
            <c:spPr>
              <a:solidFill>
                <a:srgbClr val="539A0B"/>
              </a:solidFill>
              <a:ln w="19050">
                <a:solidFill>
                  <a:schemeClr val="lt1"/>
                </a:solidFill>
              </a:ln>
              <a:effectLst/>
            </c:spPr>
            <c:extLst>
              <c:ext xmlns:c16="http://schemas.microsoft.com/office/drawing/2014/chart" uri="{C3380CC4-5D6E-409C-BE32-E72D297353CC}">
                <c16:uniqueId val="{00000009-D6F6-9C4D-80E0-168984732444}"/>
              </c:ext>
            </c:extLst>
          </c:dPt>
          <c:dPt>
            <c:idx val="7"/>
            <c:bubble3D val="0"/>
            <c:spPr>
              <a:solidFill>
                <a:srgbClr val="539A0B"/>
              </a:solidFill>
              <a:ln w="19050">
                <a:solidFill>
                  <a:schemeClr val="lt1"/>
                </a:solidFill>
              </a:ln>
              <a:effectLst/>
            </c:spPr>
            <c:extLst>
              <c:ext xmlns:c16="http://schemas.microsoft.com/office/drawing/2014/chart" uri="{C3380CC4-5D6E-409C-BE32-E72D297353CC}">
                <c16:uniqueId val="{0000000E-D6F6-9C4D-80E0-168984732444}"/>
              </c:ext>
            </c:extLst>
          </c:dPt>
          <c:dPt>
            <c:idx val="8"/>
            <c:bubble3D val="0"/>
            <c:spPr>
              <a:solidFill>
                <a:srgbClr val="539A0B"/>
              </a:solidFill>
              <a:ln w="19050">
                <a:solidFill>
                  <a:schemeClr val="lt1"/>
                </a:solidFill>
              </a:ln>
              <a:effectLst/>
            </c:spPr>
            <c:extLst>
              <c:ext xmlns:c16="http://schemas.microsoft.com/office/drawing/2014/chart" uri="{C3380CC4-5D6E-409C-BE32-E72D297353CC}">
                <c16:uniqueId val="{0000000D-D6F6-9C4D-80E0-168984732444}"/>
              </c:ext>
            </c:extLst>
          </c:dPt>
          <c:dLbls>
            <c:dLbl>
              <c:idx val="0"/>
              <c:layout>
                <c:manualLayout>
                  <c:x val="0.15226772584400691"/>
                  <c:y val="2.4890304165187616E-2"/>
                </c:manualLayout>
              </c:layout>
              <c:tx>
                <c:rich>
                  <a:bodyPr/>
                  <a:lstStyle/>
                  <a:p>
                    <a:r>
                      <a:rPr lang="en-US"/>
                      <a:t>96%</a:t>
                    </a:r>
                  </a:p>
                </c:rich>
              </c:tx>
              <c:showLegendKey val="0"/>
              <c:showVal val="0"/>
              <c:showCatName val="0"/>
              <c:showSerName val="0"/>
              <c:showPercent val="1"/>
              <c:showBubbleSize val="0"/>
              <c:extLst>
                <c:ext xmlns:c15="http://schemas.microsoft.com/office/drawing/2012/chart" uri="{CE6537A1-D6FC-4f65-9D91-7224C49458BB}">
                  <c15:showDataLabelsRange val="0"/>
                </c:ext>
                <c:ext xmlns:c16="http://schemas.microsoft.com/office/drawing/2014/chart" uri="{C3380CC4-5D6E-409C-BE32-E72D297353CC}">
                  <c16:uniqueId val="{00000002-07BB-714A-AE7A-F8C7D254B9B8}"/>
                </c:ext>
              </c:extLst>
            </c:dLbl>
            <c:dLbl>
              <c:idx val="1"/>
              <c:layout>
                <c:manualLayout>
                  <c:x val="-0.12863992363698815"/>
                  <c:y val="-5.204189214717482E-2"/>
                </c:manualLayout>
              </c:layout>
              <c:tx>
                <c:rich>
                  <a:bodyPr/>
                  <a:lstStyle/>
                  <a:p>
                    <a:r>
                      <a:rPr lang="en-US"/>
                      <a:t>4%</a:t>
                    </a:r>
                  </a:p>
                </c:rich>
              </c:tx>
              <c:showLegendKey val="0"/>
              <c:showVal val="0"/>
              <c:showCatName val="0"/>
              <c:showSerName val="0"/>
              <c:showPercent val="1"/>
              <c:showBubbleSize val="0"/>
              <c:extLst>
                <c:ext xmlns:c15="http://schemas.microsoft.com/office/drawing/2012/chart" uri="{CE6537A1-D6FC-4f65-9D91-7224C49458BB}">
                  <c15:showDataLabelsRange val="0"/>
                </c:ext>
                <c:ext xmlns:c16="http://schemas.microsoft.com/office/drawing/2014/chart" uri="{C3380CC4-5D6E-409C-BE32-E72D297353CC}">
                  <c16:uniqueId val="{00000003-07BB-714A-AE7A-F8C7D254B9B8}"/>
                </c:ext>
              </c:extLst>
            </c:dLbl>
            <c:dLbl>
              <c:idx val="2"/>
              <c:layout>
                <c:manualLayout>
                  <c:x val="6.5395095367847406E-2"/>
                  <c:y val="-0.11089108910891089"/>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4-07BB-714A-AE7A-F8C7D254B9B8}"/>
                </c:ext>
              </c:extLst>
            </c:dLbl>
            <c:dLbl>
              <c:idx val="3"/>
              <c:layout>
                <c:manualLayout>
                  <c:x val="6.2670299727520432E-2"/>
                  <c:y val="2.376237623762369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C-D6F6-9C4D-80E0-168984732444}"/>
                </c:ext>
              </c:extLst>
            </c:dLbl>
            <c:dLbl>
              <c:idx val="4"/>
              <c:layout>
                <c:manualLayout>
                  <c:x val="6.1307901907356951E-2"/>
                  <c:y val="9.5049504950495051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B-D6F6-9C4D-80E0-168984732444}"/>
                </c:ext>
              </c:extLst>
            </c:dLbl>
            <c:dLbl>
              <c:idx val="5"/>
              <c:layout>
                <c:manualLayout>
                  <c:x val="5.7220708446866386E-2"/>
                  <c:y val="0.17821782178217807"/>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A-D6F6-9C4D-80E0-168984732444}"/>
                </c:ext>
              </c:extLst>
            </c:dLbl>
            <c:dLbl>
              <c:idx val="6"/>
              <c:layout>
                <c:manualLayout>
                  <c:x val="6.2670299727520432E-2"/>
                  <c:y val="-5.9405940594059403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9-D6F6-9C4D-80E0-168984732444}"/>
                </c:ext>
              </c:extLst>
            </c:dLbl>
            <c:dLbl>
              <c:idx val="7"/>
              <c:layout>
                <c:manualLayout>
                  <c:x val="3.4059945504087141E-2"/>
                  <c:y val="0.13861386138613863"/>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E-D6F6-9C4D-80E0-168984732444}"/>
                </c:ext>
              </c:extLst>
            </c:dLbl>
            <c:dLbl>
              <c:idx val="8"/>
              <c:layout>
                <c:manualLayout>
                  <c:x val="-7.6294277929155316E-2"/>
                  <c:y val="-6.73267326732674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D-D6F6-9C4D-80E0-168984732444}"/>
                </c:ext>
              </c:extLst>
            </c:dLbl>
            <c:numFmt formatCode="General" sourceLinked="0"/>
            <c:spPr>
              <a:noFill/>
              <a:ln>
                <a:noFill/>
              </a:ln>
              <a:effectLst/>
            </c:spPr>
            <c:txPr>
              <a:bodyPr rot="0" spcFirstLastPara="1" vertOverflow="ellipsis" vert="horz" wrap="square" lIns="38100" tIns="19050" rIns="38100" bIns="19050" anchor="ctr" anchorCtr="0">
                <a:spAutoFit/>
              </a:bodyPr>
              <a:lstStyle/>
              <a:p>
                <a:pPr>
                  <a:defRPr sz="1000" b="1" i="0" u="none" strike="noStrike" kern="1200" baseline="0">
                    <a:solidFill>
                      <a:srgbClr val="425563"/>
                    </a:solidFill>
                    <a:latin typeface="Roboto Condensed" panose="02000000000000000000" pitchFamily="2" charset="0"/>
                    <a:ea typeface="Roboto Condensed" panose="02000000000000000000" pitchFamily="2" charset="0"/>
                    <a:cs typeface="+mn-cs"/>
                  </a:defRPr>
                </a:pPr>
                <a:endParaRPr lang="es-ES"/>
              </a:p>
            </c:txPr>
            <c:showLegendKey val="0"/>
            <c:showVal val="0"/>
            <c:showCatName val="0"/>
            <c:showSerName val="0"/>
            <c:showPercent val="1"/>
            <c:showBubbleSize val="0"/>
            <c:showLeaderLines val="0"/>
            <c:extLst>
              <c:ext xmlns:c15="http://schemas.microsoft.com/office/drawing/2012/chart" uri="{CE6537A1-D6FC-4f65-9D91-7224C49458BB}"/>
            </c:extLst>
          </c:dLbls>
          <c:cat>
            <c:strLit>
              <c:ptCount val="2"/>
              <c:pt idx="0">
                <c:v>% of local suppliers</c:v>
              </c:pt>
              <c:pt idx="1">
                <c:v>% of non-local suppliers</c:v>
              </c:pt>
            </c:strLit>
          </c:cat>
          <c:val>
            <c:numLit>
              <c:formatCode>General</c:formatCode>
              <c:ptCount val="2"/>
              <c:pt idx="0">
                <c:v>0.9</c:v>
              </c:pt>
              <c:pt idx="1">
                <c:v>0.1</c:v>
              </c:pt>
            </c:numLit>
          </c:val>
          <c:extLst>
            <c:ext xmlns:c16="http://schemas.microsoft.com/office/drawing/2014/chart" uri="{C3380CC4-5D6E-409C-BE32-E72D297353CC}">
              <c16:uniqueId val="{00000000-07BB-714A-AE7A-F8C7D254B9B8}"/>
            </c:ext>
          </c:extLst>
        </c:ser>
        <c:dLbls>
          <c:showLegendKey val="0"/>
          <c:showVal val="1"/>
          <c:showCatName val="0"/>
          <c:showSerName val="0"/>
          <c:showPercent val="0"/>
          <c:showBubbleSize val="0"/>
          <c:showLeaderLines val="0"/>
        </c:dLbls>
        <c:firstSliceAng val="0"/>
        <c:holeSize val="82"/>
      </c:doughnutChart>
      <c:spPr>
        <a:noFill/>
        <a:ln>
          <a:noFill/>
        </a:ln>
        <a:effectLst/>
      </c:spPr>
    </c:plotArea>
    <c:legend>
      <c:legendPos val="b"/>
      <c:overlay val="0"/>
      <c:spPr>
        <a:noFill/>
        <a:ln>
          <a:noFill/>
        </a:ln>
        <a:effectLst/>
      </c:spPr>
      <c:txPr>
        <a:bodyPr rot="0" spcFirstLastPara="1" vertOverflow="ellipsis" vert="horz" wrap="square" anchor="ctr" anchorCtr="1"/>
        <a:lstStyle/>
        <a:p>
          <a:pPr rtl="0">
            <a:defRPr sz="1200" b="0" i="0" u="none" strike="noStrike" kern="1200" baseline="0">
              <a:solidFill>
                <a:schemeClr val="bg2">
                  <a:lumMod val="50000"/>
                </a:schemeClr>
              </a:solidFill>
              <a:latin typeface="Roboto Condensed" panose="02000000000000000000" pitchFamily="2" charset="0"/>
              <a:ea typeface="Roboto Condensed" panose="02000000000000000000" pitchFamily="2" charset="0"/>
              <a:cs typeface="+mn-cs"/>
            </a:defRPr>
          </a:pPr>
          <a:endParaRPr lang="es-ES"/>
        </a:p>
      </c:txPr>
    </c:legend>
    <c:plotVisOnly val="1"/>
    <c:dispBlanksAs val="gap"/>
    <c:showDLblsOverMax val="0"/>
    <c:extLst/>
  </c:chart>
  <c:spPr>
    <a:solidFill>
      <a:schemeClr val="bg1"/>
    </a:solidFill>
    <a:ln w="9525" cap="flat" cmpd="sng" algn="ctr">
      <a:noFill/>
      <a:round/>
    </a:ln>
    <a:effectLst/>
  </c:spPr>
  <c:txPr>
    <a:bodyPr/>
    <a:lstStyle/>
    <a:p>
      <a:pPr>
        <a:defRPr/>
      </a:pPr>
      <a:endParaRPr lang="es-ES"/>
    </a:p>
  </c:txPr>
  <c:printSettings>
    <c:headerFooter/>
    <c:pageMargins b="0.75" l="0.7" r="0.7" t="0.75" header="0.3" footer="0.3"/>
    <c:pageSetup/>
  </c:printSettings>
</c:chartSpace>
</file>

<file path=xl/charts/chart2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r>
              <a:rPr lang="es-ES_tradnl"/>
              <a:t>Customer Satisfaction (CSAT)</a:t>
            </a:r>
            <a:r>
              <a:rPr lang="es-ES_tradnl" baseline="0"/>
              <a:t> </a:t>
            </a:r>
            <a:r>
              <a:rPr lang="es-ES_tradnl"/>
              <a:t>(%)</a:t>
            </a:r>
          </a:p>
        </c:rich>
      </c:tx>
      <c:overlay val="0"/>
      <c:spPr>
        <a:noFill/>
        <a:ln>
          <a:noFill/>
        </a:ln>
        <a:effectLst/>
      </c:spPr>
      <c:txPr>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endParaRPr lang="es-ES"/>
        </a:p>
      </c:txPr>
    </c:title>
    <c:autoTitleDeleted val="0"/>
    <c:plotArea>
      <c:layout/>
      <c:doughnutChart>
        <c:varyColors val="1"/>
        <c:ser>
          <c:idx val="0"/>
          <c:order val="0"/>
          <c:tx>
            <c:strRef>
              <c:f>'Value Chain'!$C$26:$C$31</c:f>
              <c:strCache>
                <c:ptCount val="6"/>
                <c:pt idx="0">
                  <c:v>Customer Satisfaction (CSAT)</c:v>
                </c:pt>
              </c:strCache>
            </c:strRef>
          </c:tx>
          <c:dPt>
            <c:idx val="0"/>
            <c:bubble3D val="0"/>
            <c:spPr>
              <a:solidFill>
                <a:srgbClr val="118897"/>
              </a:solidFill>
              <a:ln w="19050">
                <a:solidFill>
                  <a:schemeClr val="lt1"/>
                </a:solidFill>
              </a:ln>
              <a:effectLst/>
            </c:spPr>
            <c:extLst>
              <c:ext xmlns:c16="http://schemas.microsoft.com/office/drawing/2014/chart" uri="{C3380CC4-5D6E-409C-BE32-E72D297353CC}">
                <c16:uniqueId val="{00000002-07BB-714A-AE7A-F8C7D254B9B8}"/>
              </c:ext>
            </c:extLst>
          </c:dPt>
          <c:dPt>
            <c:idx val="1"/>
            <c:bubble3D val="0"/>
            <c:spPr>
              <a:solidFill>
                <a:srgbClr val="64A70B"/>
              </a:solidFill>
              <a:ln w="19050">
                <a:solidFill>
                  <a:schemeClr val="lt1"/>
                </a:solidFill>
              </a:ln>
              <a:effectLst/>
            </c:spPr>
            <c:extLst>
              <c:ext xmlns:c16="http://schemas.microsoft.com/office/drawing/2014/chart" uri="{C3380CC4-5D6E-409C-BE32-E72D297353CC}">
                <c16:uniqueId val="{00000003-07BB-714A-AE7A-F8C7D254B9B8}"/>
              </c:ext>
            </c:extLst>
          </c:dPt>
          <c:dPt>
            <c:idx val="2"/>
            <c:bubble3D val="0"/>
            <c:spPr>
              <a:solidFill>
                <a:srgbClr val="425563"/>
              </a:solidFill>
              <a:ln w="19050">
                <a:solidFill>
                  <a:schemeClr val="lt1"/>
                </a:solidFill>
              </a:ln>
              <a:effectLst/>
            </c:spPr>
            <c:extLst>
              <c:ext xmlns:c16="http://schemas.microsoft.com/office/drawing/2014/chart" uri="{C3380CC4-5D6E-409C-BE32-E72D297353CC}">
                <c16:uniqueId val="{00000004-07BB-714A-AE7A-F8C7D254B9B8}"/>
              </c:ext>
            </c:extLst>
          </c:dPt>
          <c:dPt>
            <c:idx val="3"/>
            <c:bubble3D val="0"/>
            <c:spPr>
              <a:solidFill>
                <a:schemeClr val="accent4"/>
              </a:solidFill>
              <a:ln w="19050">
                <a:solidFill>
                  <a:schemeClr val="lt1"/>
                </a:solidFill>
              </a:ln>
              <a:effectLst/>
            </c:spPr>
            <c:extLst>
              <c:ext xmlns:c16="http://schemas.microsoft.com/office/drawing/2014/chart" uri="{C3380CC4-5D6E-409C-BE32-E72D297353CC}">
                <c16:uniqueId val="{0000000C-D6F6-9C4D-80E0-168984732444}"/>
              </c:ext>
            </c:extLst>
          </c:dPt>
          <c:dPt>
            <c:idx val="4"/>
            <c:bubble3D val="0"/>
            <c:spPr>
              <a:solidFill>
                <a:schemeClr val="accent5"/>
              </a:solidFill>
              <a:ln w="19050">
                <a:solidFill>
                  <a:schemeClr val="lt1"/>
                </a:solidFill>
              </a:ln>
              <a:effectLst/>
            </c:spPr>
            <c:extLst>
              <c:ext xmlns:c16="http://schemas.microsoft.com/office/drawing/2014/chart" uri="{C3380CC4-5D6E-409C-BE32-E72D297353CC}">
                <c16:uniqueId val="{0000000B-D6F6-9C4D-80E0-168984732444}"/>
              </c:ext>
            </c:extLst>
          </c:dPt>
          <c:dPt>
            <c:idx val="5"/>
            <c:bubble3D val="0"/>
            <c:spPr>
              <a:solidFill>
                <a:schemeClr val="accent6"/>
              </a:solidFill>
              <a:ln w="19050">
                <a:solidFill>
                  <a:schemeClr val="lt1"/>
                </a:solidFill>
              </a:ln>
              <a:effectLst/>
            </c:spPr>
            <c:extLst>
              <c:ext xmlns:c16="http://schemas.microsoft.com/office/drawing/2014/chart" uri="{C3380CC4-5D6E-409C-BE32-E72D297353CC}">
                <c16:uniqueId val="{0000000A-D6F6-9C4D-80E0-168984732444}"/>
              </c:ext>
            </c:extLst>
          </c:dPt>
          <c:dPt>
            <c:idx val="6"/>
            <c:bubble3D val="0"/>
            <c:spPr>
              <a:solidFill>
                <a:schemeClr val="accent1">
                  <a:lumMod val="60000"/>
                </a:schemeClr>
              </a:solidFill>
              <a:ln w="19050">
                <a:solidFill>
                  <a:schemeClr val="lt1"/>
                </a:solidFill>
              </a:ln>
              <a:effectLst/>
            </c:spPr>
            <c:extLst>
              <c:ext xmlns:c16="http://schemas.microsoft.com/office/drawing/2014/chart" uri="{C3380CC4-5D6E-409C-BE32-E72D297353CC}">
                <c16:uniqueId val="{00000009-D6F6-9C4D-80E0-168984732444}"/>
              </c:ext>
            </c:extLst>
          </c:dPt>
          <c:dPt>
            <c:idx val="7"/>
            <c:bubble3D val="0"/>
            <c:spPr>
              <a:solidFill>
                <a:schemeClr val="accent2">
                  <a:lumMod val="60000"/>
                </a:schemeClr>
              </a:solidFill>
              <a:ln w="19050">
                <a:solidFill>
                  <a:schemeClr val="lt1"/>
                </a:solidFill>
              </a:ln>
              <a:effectLst/>
            </c:spPr>
            <c:extLst>
              <c:ext xmlns:c16="http://schemas.microsoft.com/office/drawing/2014/chart" uri="{C3380CC4-5D6E-409C-BE32-E72D297353CC}">
                <c16:uniqueId val="{0000000E-D6F6-9C4D-80E0-168984732444}"/>
              </c:ext>
            </c:extLst>
          </c:dPt>
          <c:dPt>
            <c:idx val="8"/>
            <c:bubble3D val="0"/>
            <c:spPr>
              <a:solidFill>
                <a:schemeClr val="accent3">
                  <a:lumMod val="60000"/>
                </a:schemeClr>
              </a:solidFill>
              <a:ln w="19050">
                <a:solidFill>
                  <a:schemeClr val="lt1"/>
                </a:solidFill>
              </a:ln>
              <a:effectLst/>
            </c:spPr>
            <c:extLst>
              <c:ext xmlns:c16="http://schemas.microsoft.com/office/drawing/2014/chart" uri="{C3380CC4-5D6E-409C-BE32-E72D297353CC}">
                <c16:uniqueId val="{0000000D-D6F6-9C4D-80E0-168984732444}"/>
              </c:ext>
            </c:extLst>
          </c:dPt>
          <c:dLbls>
            <c:dLbl>
              <c:idx val="0"/>
              <c:layout>
                <c:manualLayout>
                  <c:x val="7.6351352052669727E-2"/>
                  <c:y val="-3.1443569553805777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2-07BB-714A-AE7A-F8C7D254B9B8}"/>
                </c:ext>
              </c:extLst>
            </c:dLbl>
            <c:dLbl>
              <c:idx val="1"/>
              <c:layout>
                <c:manualLayout>
                  <c:x val="-0.12018613298337713"/>
                  <c:y val="3.7311898512686001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3-07BB-714A-AE7A-F8C7D254B9B8}"/>
                </c:ext>
              </c:extLst>
            </c:dLbl>
            <c:dLbl>
              <c:idx val="2"/>
              <c:layout>
                <c:manualLayout>
                  <c:x val="-7.9606713330650808E-2"/>
                  <c:y val="-7.0178517761615669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4-07BB-714A-AE7A-F8C7D254B9B8}"/>
                </c:ext>
              </c:extLst>
            </c:dLbl>
            <c:dLbl>
              <c:idx val="3"/>
              <c:layout>
                <c:manualLayout>
                  <c:x val="7.5852443458467589E-2"/>
                  <c:y val="-7.2929815070826076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C-D6F6-9C4D-80E0-168984732444}"/>
                </c:ext>
              </c:extLst>
            </c:dLbl>
            <c:dLbl>
              <c:idx val="4"/>
              <c:layout>
                <c:manualLayout>
                  <c:x val="6.1307901907356951E-2"/>
                  <c:y val="9.5049504950495051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B-D6F6-9C4D-80E0-168984732444}"/>
                </c:ext>
              </c:extLst>
            </c:dLbl>
            <c:dLbl>
              <c:idx val="5"/>
              <c:layout>
                <c:manualLayout>
                  <c:x val="5.7220708446866386E-2"/>
                  <c:y val="0.17821782178217807"/>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A-D6F6-9C4D-80E0-168984732444}"/>
                </c:ext>
              </c:extLst>
            </c:dLbl>
            <c:dLbl>
              <c:idx val="6"/>
              <c:layout>
                <c:manualLayout>
                  <c:x val="6.2670299727520432E-2"/>
                  <c:y val="-5.9405940594059403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9-D6F6-9C4D-80E0-168984732444}"/>
                </c:ext>
              </c:extLst>
            </c:dLbl>
            <c:dLbl>
              <c:idx val="7"/>
              <c:layout>
                <c:manualLayout>
                  <c:x val="3.4059945504087141E-2"/>
                  <c:y val="0.13861386138613863"/>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E-D6F6-9C4D-80E0-168984732444}"/>
                </c:ext>
              </c:extLst>
            </c:dLbl>
            <c:dLbl>
              <c:idx val="8"/>
              <c:layout>
                <c:manualLayout>
                  <c:x val="-7.6294277929155316E-2"/>
                  <c:y val="-6.73267326732674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D-D6F6-9C4D-80E0-168984732444}"/>
                </c:ext>
              </c:extLst>
            </c:dLbl>
            <c:numFmt formatCode="General" sourceLinked="0"/>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rgbClr val="425563"/>
                    </a:solidFill>
                    <a:latin typeface="Roboto Condensed" panose="02000000000000000000" pitchFamily="2" charset="0"/>
                    <a:ea typeface="Roboto Condensed" panose="02000000000000000000" pitchFamily="2" charset="0"/>
                    <a:cs typeface="+mn-cs"/>
                  </a:defRPr>
                </a:pPr>
                <a:endParaRPr lang="es-ES"/>
              </a:p>
            </c:txPr>
            <c:showLegendKey val="0"/>
            <c:showVal val="0"/>
            <c:showCatName val="0"/>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'Value Chain'!$E$27:$F$30</c:f>
              <c:strCache>
                <c:ptCount val="4"/>
                <c:pt idx="0">
                  <c:v>Extremly satisfied</c:v>
                </c:pt>
                <c:pt idx="1">
                  <c:v>Satisfied</c:v>
                </c:pt>
                <c:pt idx="2">
                  <c:v>Neutral</c:v>
                </c:pt>
                <c:pt idx="3">
                  <c:v>Not all satisfied</c:v>
                </c:pt>
              </c:strCache>
            </c:strRef>
          </c:cat>
          <c:val>
            <c:numRef>
              <c:f>'Value Chain'!$G$27:$G$30</c:f>
              <c:numCache>
                <c:formatCode>0%</c:formatCode>
                <c:ptCount val="4"/>
                <c:pt idx="0">
                  <c:v>0.39</c:v>
                </c:pt>
                <c:pt idx="1">
                  <c:v>0.39</c:v>
                </c:pt>
                <c:pt idx="2">
                  <c:v>0.13</c:v>
                </c:pt>
                <c:pt idx="3">
                  <c:v>0.09</c:v>
                </c:pt>
              </c:numCache>
            </c:numRef>
          </c:val>
          <c:extLst>
            <c:ext xmlns:c16="http://schemas.microsoft.com/office/drawing/2014/chart" uri="{C3380CC4-5D6E-409C-BE32-E72D297353CC}">
              <c16:uniqueId val="{00000000-07BB-714A-AE7A-F8C7D254B9B8}"/>
            </c:ext>
          </c:extLst>
        </c:ser>
        <c:dLbls>
          <c:showLegendKey val="0"/>
          <c:showVal val="1"/>
          <c:showCatName val="0"/>
          <c:showSerName val="0"/>
          <c:showPercent val="0"/>
          <c:showBubbleSize val="0"/>
          <c:showLeaderLines val="1"/>
        </c:dLbls>
        <c:firstSliceAng val="0"/>
        <c:holeSize val="82"/>
      </c:doughnutChart>
      <c:spPr>
        <a:noFill/>
        <a:ln>
          <a:noFill/>
        </a:ln>
        <a:effectLst/>
      </c:spPr>
    </c:plotArea>
    <c:legend>
      <c:legendPos val="b"/>
      <c:overlay val="0"/>
      <c:spPr>
        <a:noFill/>
        <a:ln>
          <a:noFill/>
        </a:ln>
        <a:effectLst/>
      </c:spPr>
      <c:txPr>
        <a:bodyPr rot="0" spcFirstLastPara="1" vertOverflow="ellipsis" vert="horz" wrap="square" anchor="ctr" anchorCtr="1"/>
        <a:lstStyle/>
        <a:p>
          <a:pPr rtl="0">
            <a:defRPr sz="1200" b="0" i="0" u="none" strike="noStrike" kern="1200" baseline="0">
              <a:solidFill>
                <a:schemeClr val="bg2">
                  <a:lumMod val="50000"/>
                </a:schemeClr>
              </a:solidFill>
              <a:latin typeface="Roboto Condensed" panose="02000000000000000000" pitchFamily="2" charset="0"/>
              <a:ea typeface="Roboto Condensed" panose="02000000000000000000" pitchFamily="2" charset="0"/>
              <a:cs typeface="+mn-cs"/>
            </a:defRPr>
          </a:pPr>
          <a:endParaRPr lang="es-ES"/>
        </a:p>
      </c:txPr>
    </c:legend>
    <c:plotVisOnly val="1"/>
    <c:dispBlanksAs val="gap"/>
    <c:showDLblsOverMax val="0"/>
    <c:extLst/>
  </c:chart>
  <c:spPr>
    <a:solidFill>
      <a:schemeClr val="bg1"/>
    </a:solidFill>
    <a:ln w="9525" cap="flat" cmpd="sng" algn="ctr">
      <a:noFill/>
      <a:round/>
    </a:ln>
    <a:effectLst/>
  </c:spPr>
  <c:txPr>
    <a:bodyPr/>
    <a:lstStyle/>
    <a:p>
      <a:pPr>
        <a:defRPr/>
      </a:pPr>
      <a:endParaRPr lang="es-ES"/>
    </a:p>
  </c:txPr>
  <c:printSettings>
    <c:headerFooter/>
    <c:pageMargins b="0.75" l="0.7" r="0.7" t="0.75" header="0.3" footer="0.3"/>
    <c:pageSetup/>
  </c:printSettings>
</c:chartSpace>
</file>

<file path=xl/charts/chart2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r>
              <a:rPr lang="es-ES_tradnl"/>
              <a:t>Customer Effort Score (CES) (%)</a:t>
            </a:r>
          </a:p>
        </c:rich>
      </c:tx>
      <c:overlay val="0"/>
      <c:spPr>
        <a:noFill/>
        <a:ln>
          <a:noFill/>
        </a:ln>
        <a:effectLst/>
      </c:spPr>
      <c:txPr>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endParaRPr lang="es-ES"/>
        </a:p>
      </c:txPr>
    </c:title>
    <c:autoTitleDeleted val="0"/>
    <c:plotArea>
      <c:layout/>
      <c:doughnutChart>
        <c:varyColors val="1"/>
        <c:ser>
          <c:idx val="0"/>
          <c:order val="0"/>
          <c:tx>
            <c:strRef>
              <c:f>'Value Chain'!$C$37:$C$42</c:f>
              <c:strCache>
                <c:ptCount val="6"/>
                <c:pt idx="0">
                  <c:v>Customer Effort Score (CES)</c:v>
                </c:pt>
              </c:strCache>
            </c:strRef>
          </c:tx>
          <c:dPt>
            <c:idx val="0"/>
            <c:bubble3D val="0"/>
            <c:spPr>
              <a:solidFill>
                <a:srgbClr val="941C50"/>
              </a:solidFill>
              <a:ln w="19050">
                <a:solidFill>
                  <a:schemeClr val="lt1"/>
                </a:solidFill>
              </a:ln>
              <a:effectLst/>
            </c:spPr>
            <c:extLst>
              <c:ext xmlns:c16="http://schemas.microsoft.com/office/drawing/2014/chart" uri="{C3380CC4-5D6E-409C-BE32-E72D297353CC}">
                <c16:uniqueId val="{00000002-07BB-714A-AE7A-F8C7D254B9B8}"/>
              </c:ext>
            </c:extLst>
          </c:dPt>
          <c:dPt>
            <c:idx val="1"/>
            <c:bubble3D val="0"/>
            <c:spPr>
              <a:solidFill>
                <a:srgbClr val="425563"/>
              </a:solidFill>
              <a:ln w="19050">
                <a:solidFill>
                  <a:schemeClr val="lt1"/>
                </a:solidFill>
              </a:ln>
              <a:effectLst/>
            </c:spPr>
            <c:extLst>
              <c:ext xmlns:c16="http://schemas.microsoft.com/office/drawing/2014/chart" uri="{C3380CC4-5D6E-409C-BE32-E72D297353CC}">
                <c16:uniqueId val="{00000003-07BB-714A-AE7A-F8C7D254B9B8}"/>
              </c:ext>
            </c:extLst>
          </c:dPt>
          <c:dPt>
            <c:idx val="2"/>
            <c:bubble3D val="0"/>
            <c:spPr>
              <a:solidFill>
                <a:srgbClr val="64A70B"/>
              </a:solidFill>
              <a:ln w="19050">
                <a:solidFill>
                  <a:schemeClr val="lt1"/>
                </a:solidFill>
              </a:ln>
              <a:effectLst/>
            </c:spPr>
            <c:extLst>
              <c:ext xmlns:c16="http://schemas.microsoft.com/office/drawing/2014/chart" uri="{C3380CC4-5D6E-409C-BE32-E72D297353CC}">
                <c16:uniqueId val="{00000004-07BB-714A-AE7A-F8C7D254B9B8}"/>
              </c:ext>
            </c:extLst>
          </c:dPt>
          <c:dPt>
            <c:idx val="3"/>
            <c:bubble3D val="0"/>
            <c:spPr>
              <a:solidFill>
                <a:srgbClr val="118897"/>
              </a:solidFill>
              <a:ln w="19050">
                <a:solidFill>
                  <a:schemeClr val="lt1"/>
                </a:solidFill>
              </a:ln>
              <a:effectLst/>
            </c:spPr>
            <c:extLst>
              <c:ext xmlns:c16="http://schemas.microsoft.com/office/drawing/2014/chart" uri="{C3380CC4-5D6E-409C-BE32-E72D297353CC}">
                <c16:uniqueId val="{0000000C-D6F6-9C4D-80E0-168984732444}"/>
              </c:ext>
            </c:extLst>
          </c:dPt>
          <c:dPt>
            <c:idx val="4"/>
            <c:bubble3D val="0"/>
            <c:spPr>
              <a:solidFill>
                <a:schemeClr val="accent5"/>
              </a:solidFill>
              <a:ln w="19050">
                <a:solidFill>
                  <a:schemeClr val="lt1"/>
                </a:solidFill>
              </a:ln>
              <a:effectLst/>
            </c:spPr>
            <c:extLst>
              <c:ext xmlns:c16="http://schemas.microsoft.com/office/drawing/2014/chart" uri="{C3380CC4-5D6E-409C-BE32-E72D297353CC}">
                <c16:uniqueId val="{0000000B-D6F6-9C4D-80E0-168984732444}"/>
              </c:ext>
            </c:extLst>
          </c:dPt>
          <c:dPt>
            <c:idx val="5"/>
            <c:bubble3D val="0"/>
            <c:spPr>
              <a:solidFill>
                <a:schemeClr val="accent6"/>
              </a:solidFill>
              <a:ln w="19050">
                <a:solidFill>
                  <a:schemeClr val="lt1"/>
                </a:solidFill>
              </a:ln>
              <a:effectLst/>
            </c:spPr>
            <c:extLst>
              <c:ext xmlns:c16="http://schemas.microsoft.com/office/drawing/2014/chart" uri="{C3380CC4-5D6E-409C-BE32-E72D297353CC}">
                <c16:uniqueId val="{0000000A-D6F6-9C4D-80E0-168984732444}"/>
              </c:ext>
            </c:extLst>
          </c:dPt>
          <c:dPt>
            <c:idx val="6"/>
            <c:bubble3D val="0"/>
            <c:spPr>
              <a:solidFill>
                <a:schemeClr val="accent1">
                  <a:lumMod val="60000"/>
                </a:schemeClr>
              </a:solidFill>
              <a:ln w="19050">
                <a:solidFill>
                  <a:schemeClr val="lt1"/>
                </a:solidFill>
              </a:ln>
              <a:effectLst/>
            </c:spPr>
            <c:extLst>
              <c:ext xmlns:c16="http://schemas.microsoft.com/office/drawing/2014/chart" uri="{C3380CC4-5D6E-409C-BE32-E72D297353CC}">
                <c16:uniqueId val="{00000009-D6F6-9C4D-80E0-168984732444}"/>
              </c:ext>
            </c:extLst>
          </c:dPt>
          <c:dPt>
            <c:idx val="7"/>
            <c:bubble3D val="0"/>
            <c:spPr>
              <a:solidFill>
                <a:schemeClr val="accent2">
                  <a:lumMod val="60000"/>
                </a:schemeClr>
              </a:solidFill>
              <a:ln w="19050">
                <a:solidFill>
                  <a:schemeClr val="lt1"/>
                </a:solidFill>
              </a:ln>
              <a:effectLst/>
            </c:spPr>
            <c:extLst>
              <c:ext xmlns:c16="http://schemas.microsoft.com/office/drawing/2014/chart" uri="{C3380CC4-5D6E-409C-BE32-E72D297353CC}">
                <c16:uniqueId val="{0000000E-D6F6-9C4D-80E0-168984732444}"/>
              </c:ext>
            </c:extLst>
          </c:dPt>
          <c:dPt>
            <c:idx val="8"/>
            <c:bubble3D val="0"/>
            <c:spPr>
              <a:solidFill>
                <a:schemeClr val="accent3">
                  <a:lumMod val="60000"/>
                </a:schemeClr>
              </a:solidFill>
              <a:ln w="19050">
                <a:solidFill>
                  <a:schemeClr val="lt1"/>
                </a:solidFill>
              </a:ln>
              <a:effectLst/>
            </c:spPr>
            <c:extLst>
              <c:ext xmlns:c16="http://schemas.microsoft.com/office/drawing/2014/chart" uri="{C3380CC4-5D6E-409C-BE32-E72D297353CC}">
                <c16:uniqueId val="{0000000D-D6F6-9C4D-80E0-168984732444}"/>
              </c:ext>
            </c:extLst>
          </c:dPt>
          <c:dLbls>
            <c:dLbl>
              <c:idx val="0"/>
              <c:layout>
                <c:manualLayout>
                  <c:x val="7.1957349081364835E-2"/>
                  <c:y val="-8.2334135316418783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2-07BB-714A-AE7A-F8C7D254B9B8}"/>
                </c:ext>
              </c:extLst>
            </c:dLbl>
            <c:dLbl>
              <c:idx val="1"/>
              <c:layout>
                <c:manualLayout>
                  <c:x val="0.10382566579257002"/>
                  <c:y val="-4.4216861427353427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3-07BB-714A-AE7A-F8C7D254B9B8}"/>
                </c:ext>
              </c:extLst>
            </c:dLbl>
            <c:dLbl>
              <c:idx val="2"/>
              <c:layout>
                <c:manualLayout>
                  <c:x val="7.4179816737140775E-2"/>
                  <c:y val="4.7070765835799187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4-07BB-714A-AE7A-F8C7D254B9B8}"/>
                </c:ext>
              </c:extLst>
            </c:dLbl>
            <c:dLbl>
              <c:idx val="3"/>
              <c:layout>
                <c:manualLayout>
                  <c:x val="-0.10424034867948229"/>
                  <c:y val="-2.7192938462310044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C-D6F6-9C4D-80E0-168984732444}"/>
                </c:ext>
              </c:extLst>
            </c:dLbl>
            <c:dLbl>
              <c:idx val="4"/>
              <c:layout>
                <c:manualLayout>
                  <c:x val="6.1307901907356951E-2"/>
                  <c:y val="9.5049504950495051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B-D6F6-9C4D-80E0-168984732444}"/>
                </c:ext>
              </c:extLst>
            </c:dLbl>
            <c:dLbl>
              <c:idx val="5"/>
              <c:layout>
                <c:manualLayout>
                  <c:x val="5.7220708446866386E-2"/>
                  <c:y val="0.17821782178217807"/>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A-D6F6-9C4D-80E0-168984732444}"/>
                </c:ext>
              </c:extLst>
            </c:dLbl>
            <c:dLbl>
              <c:idx val="6"/>
              <c:layout>
                <c:manualLayout>
                  <c:x val="6.2670299727520432E-2"/>
                  <c:y val="-5.9405940594059403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9-D6F6-9C4D-80E0-168984732444}"/>
                </c:ext>
              </c:extLst>
            </c:dLbl>
            <c:dLbl>
              <c:idx val="7"/>
              <c:layout>
                <c:manualLayout>
                  <c:x val="3.4059945504087141E-2"/>
                  <c:y val="0.13861386138613863"/>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E-D6F6-9C4D-80E0-168984732444}"/>
                </c:ext>
              </c:extLst>
            </c:dLbl>
            <c:dLbl>
              <c:idx val="8"/>
              <c:layout>
                <c:manualLayout>
                  <c:x val="-7.6294277929155316E-2"/>
                  <c:y val="-6.73267326732674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D-D6F6-9C4D-80E0-168984732444}"/>
                </c:ext>
              </c:extLst>
            </c:dLbl>
            <c:numFmt formatCode="General" sourceLinked="0"/>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rgbClr val="425563"/>
                    </a:solidFill>
                    <a:latin typeface="Roboto Condensed" panose="02000000000000000000" pitchFamily="2" charset="0"/>
                    <a:ea typeface="Roboto Condensed" panose="02000000000000000000" pitchFamily="2" charset="0"/>
                    <a:cs typeface="+mn-cs"/>
                  </a:defRPr>
                </a:pPr>
                <a:endParaRPr lang="es-ES"/>
              </a:p>
            </c:txPr>
            <c:showLegendKey val="0"/>
            <c:showVal val="0"/>
            <c:showCatName val="0"/>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'Value Chain'!$E$38:$F$41</c:f>
              <c:strCache>
                <c:ptCount val="4"/>
                <c:pt idx="0">
                  <c:v>High effort</c:v>
                </c:pt>
                <c:pt idx="1">
                  <c:v>Medium effort</c:v>
                </c:pt>
                <c:pt idx="2">
                  <c:v>Low effort</c:v>
                </c:pt>
                <c:pt idx="3">
                  <c:v>No effort</c:v>
                </c:pt>
              </c:strCache>
            </c:strRef>
          </c:cat>
          <c:val>
            <c:numRef>
              <c:f>'Value Chain'!$G$38:$G$41</c:f>
              <c:numCache>
                <c:formatCode>0%</c:formatCode>
                <c:ptCount val="4"/>
                <c:pt idx="0">
                  <c:v>0.1</c:v>
                </c:pt>
                <c:pt idx="1">
                  <c:v>0.14000000000000001</c:v>
                </c:pt>
                <c:pt idx="2">
                  <c:v>0.38</c:v>
                </c:pt>
                <c:pt idx="3">
                  <c:v>0.38</c:v>
                </c:pt>
              </c:numCache>
            </c:numRef>
          </c:val>
          <c:extLst>
            <c:ext xmlns:c16="http://schemas.microsoft.com/office/drawing/2014/chart" uri="{C3380CC4-5D6E-409C-BE32-E72D297353CC}">
              <c16:uniqueId val="{00000000-07BB-714A-AE7A-F8C7D254B9B8}"/>
            </c:ext>
          </c:extLst>
        </c:ser>
        <c:dLbls>
          <c:showLegendKey val="0"/>
          <c:showVal val="1"/>
          <c:showCatName val="0"/>
          <c:showSerName val="0"/>
          <c:showPercent val="0"/>
          <c:showBubbleSize val="0"/>
          <c:showLeaderLines val="1"/>
        </c:dLbls>
        <c:firstSliceAng val="0"/>
        <c:holeSize val="82"/>
      </c:doughnutChart>
      <c:spPr>
        <a:noFill/>
        <a:ln>
          <a:noFill/>
        </a:ln>
        <a:effectLst/>
      </c:spPr>
    </c:plotArea>
    <c:legend>
      <c:legendPos val="b"/>
      <c:overlay val="0"/>
      <c:spPr>
        <a:noFill/>
        <a:ln>
          <a:noFill/>
        </a:ln>
        <a:effectLst/>
      </c:spPr>
      <c:txPr>
        <a:bodyPr rot="0" spcFirstLastPara="1" vertOverflow="ellipsis" vert="horz" wrap="square" anchor="ctr" anchorCtr="1"/>
        <a:lstStyle/>
        <a:p>
          <a:pPr rtl="0">
            <a:defRPr sz="1200" b="0" i="0" u="none" strike="noStrike" kern="1200" baseline="0">
              <a:solidFill>
                <a:schemeClr val="bg2">
                  <a:lumMod val="50000"/>
                </a:schemeClr>
              </a:solidFill>
              <a:latin typeface="Roboto Condensed" panose="02000000000000000000" pitchFamily="2" charset="0"/>
              <a:ea typeface="Roboto Condensed" panose="02000000000000000000" pitchFamily="2" charset="0"/>
              <a:cs typeface="+mn-cs"/>
            </a:defRPr>
          </a:pPr>
          <a:endParaRPr lang="es-ES"/>
        </a:p>
      </c:txPr>
    </c:legend>
    <c:plotVisOnly val="1"/>
    <c:dispBlanksAs val="gap"/>
    <c:showDLblsOverMax val="0"/>
    <c:extLst/>
  </c:chart>
  <c:spPr>
    <a:solidFill>
      <a:schemeClr val="bg1"/>
    </a:solidFill>
    <a:ln w="9525" cap="flat" cmpd="sng" algn="ctr">
      <a:noFill/>
      <a:round/>
    </a:ln>
    <a:effectLst/>
  </c:spPr>
  <c:txPr>
    <a:bodyPr/>
    <a:lstStyle/>
    <a:p>
      <a:pPr>
        <a:defRPr/>
      </a:pPr>
      <a:endParaRPr lang="es-ES"/>
    </a:p>
  </c:txPr>
  <c:printSettings>
    <c:headerFooter/>
    <c:pageMargins b="0.75" l="0.7" r="0.7" t="0.75" header="0.3" footer="0.3"/>
    <c:pageSetup/>
  </c:printSettings>
</c:chartSpace>
</file>

<file path=xl/charts/chart2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r>
              <a:rPr lang="es-ES_tradnl"/>
              <a:t>Net Promoter Score (NPS) (%) </a:t>
            </a:r>
          </a:p>
        </c:rich>
      </c:tx>
      <c:overlay val="0"/>
      <c:spPr>
        <a:noFill/>
        <a:ln>
          <a:noFill/>
        </a:ln>
        <a:effectLst/>
      </c:spPr>
      <c:txPr>
        <a:bodyPr rot="0" spcFirstLastPara="1" vertOverflow="ellipsis" vert="horz" wrap="square" anchor="ctr" anchorCtr="1"/>
        <a:lstStyle/>
        <a:p>
          <a:pPr>
            <a:defRPr sz="1400" b="1" i="0" u="none" strike="noStrike" kern="1200" spc="0" baseline="0">
              <a:solidFill>
                <a:schemeClr val="accent2"/>
              </a:solidFill>
              <a:latin typeface="Roboto Condensed" panose="02000000000000000000" pitchFamily="2" charset="0"/>
              <a:ea typeface="Roboto Condensed" panose="02000000000000000000" pitchFamily="2" charset="0"/>
              <a:cs typeface="+mn-cs"/>
            </a:defRPr>
          </a:pPr>
          <a:endParaRPr lang="es-ES"/>
        </a:p>
      </c:txPr>
    </c:title>
    <c:autoTitleDeleted val="0"/>
    <c:plotArea>
      <c:layout/>
      <c:doughnutChart>
        <c:varyColors val="1"/>
        <c:ser>
          <c:idx val="0"/>
          <c:order val="0"/>
          <c:tx>
            <c:strRef>
              <c:f>'Value Chain'!$C$32:$C$36</c:f>
              <c:strCache>
                <c:ptCount val="5"/>
                <c:pt idx="0">
                  <c:v>Net Promoter Score (NPS)</c:v>
                </c:pt>
              </c:strCache>
            </c:strRef>
          </c:tx>
          <c:dPt>
            <c:idx val="0"/>
            <c:bubble3D val="0"/>
            <c:spPr>
              <a:solidFill>
                <a:srgbClr val="118897"/>
              </a:solidFill>
              <a:ln w="19050">
                <a:solidFill>
                  <a:schemeClr val="lt1"/>
                </a:solidFill>
              </a:ln>
              <a:effectLst/>
            </c:spPr>
            <c:extLst>
              <c:ext xmlns:c16="http://schemas.microsoft.com/office/drawing/2014/chart" uri="{C3380CC4-5D6E-409C-BE32-E72D297353CC}">
                <c16:uniqueId val="{00000002-07BB-714A-AE7A-F8C7D254B9B8}"/>
              </c:ext>
            </c:extLst>
          </c:dPt>
          <c:dPt>
            <c:idx val="1"/>
            <c:bubble3D val="0"/>
            <c:spPr>
              <a:solidFill>
                <a:srgbClr val="64A70B"/>
              </a:solidFill>
              <a:ln w="19050">
                <a:solidFill>
                  <a:schemeClr val="lt1"/>
                </a:solidFill>
              </a:ln>
              <a:effectLst/>
            </c:spPr>
            <c:extLst>
              <c:ext xmlns:c16="http://schemas.microsoft.com/office/drawing/2014/chart" uri="{C3380CC4-5D6E-409C-BE32-E72D297353CC}">
                <c16:uniqueId val="{00000003-07BB-714A-AE7A-F8C7D254B9B8}"/>
              </c:ext>
            </c:extLst>
          </c:dPt>
          <c:dPt>
            <c:idx val="2"/>
            <c:bubble3D val="0"/>
            <c:spPr>
              <a:solidFill>
                <a:srgbClr val="425563"/>
              </a:solidFill>
              <a:ln w="19050">
                <a:solidFill>
                  <a:schemeClr val="lt1"/>
                </a:solidFill>
              </a:ln>
              <a:effectLst/>
            </c:spPr>
            <c:extLst>
              <c:ext xmlns:c16="http://schemas.microsoft.com/office/drawing/2014/chart" uri="{C3380CC4-5D6E-409C-BE32-E72D297353CC}">
                <c16:uniqueId val="{00000004-07BB-714A-AE7A-F8C7D254B9B8}"/>
              </c:ext>
            </c:extLst>
          </c:dPt>
          <c:dPt>
            <c:idx val="3"/>
            <c:bubble3D val="0"/>
            <c:spPr>
              <a:solidFill>
                <a:schemeClr val="accent4"/>
              </a:solidFill>
              <a:ln w="19050">
                <a:solidFill>
                  <a:schemeClr val="lt1"/>
                </a:solidFill>
              </a:ln>
              <a:effectLst/>
            </c:spPr>
            <c:extLst>
              <c:ext xmlns:c16="http://schemas.microsoft.com/office/drawing/2014/chart" uri="{C3380CC4-5D6E-409C-BE32-E72D297353CC}">
                <c16:uniqueId val="{0000000C-D6F6-9C4D-80E0-168984732444}"/>
              </c:ext>
            </c:extLst>
          </c:dPt>
          <c:dPt>
            <c:idx val="4"/>
            <c:bubble3D val="0"/>
            <c:spPr>
              <a:solidFill>
                <a:schemeClr val="accent5"/>
              </a:solidFill>
              <a:ln w="19050">
                <a:solidFill>
                  <a:schemeClr val="lt1"/>
                </a:solidFill>
              </a:ln>
              <a:effectLst/>
            </c:spPr>
            <c:extLst>
              <c:ext xmlns:c16="http://schemas.microsoft.com/office/drawing/2014/chart" uri="{C3380CC4-5D6E-409C-BE32-E72D297353CC}">
                <c16:uniqueId val="{0000000B-D6F6-9C4D-80E0-168984732444}"/>
              </c:ext>
            </c:extLst>
          </c:dPt>
          <c:dPt>
            <c:idx val="5"/>
            <c:bubble3D val="0"/>
            <c:spPr>
              <a:solidFill>
                <a:schemeClr val="accent6"/>
              </a:solidFill>
              <a:ln w="19050">
                <a:solidFill>
                  <a:schemeClr val="lt1"/>
                </a:solidFill>
              </a:ln>
              <a:effectLst/>
            </c:spPr>
            <c:extLst>
              <c:ext xmlns:c16="http://schemas.microsoft.com/office/drawing/2014/chart" uri="{C3380CC4-5D6E-409C-BE32-E72D297353CC}">
                <c16:uniqueId val="{0000000A-D6F6-9C4D-80E0-168984732444}"/>
              </c:ext>
            </c:extLst>
          </c:dPt>
          <c:dPt>
            <c:idx val="6"/>
            <c:bubble3D val="0"/>
            <c:spPr>
              <a:solidFill>
                <a:schemeClr val="accent1">
                  <a:lumMod val="60000"/>
                </a:schemeClr>
              </a:solidFill>
              <a:ln w="19050">
                <a:solidFill>
                  <a:schemeClr val="lt1"/>
                </a:solidFill>
              </a:ln>
              <a:effectLst/>
            </c:spPr>
            <c:extLst>
              <c:ext xmlns:c16="http://schemas.microsoft.com/office/drawing/2014/chart" uri="{C3380CC4-5D6E-409C-BE32-E72D297353CC}">
                <c16:uniqueId val="{00000009-D6F6-9C4D-80E0-168984732444}"/>
              </c:ext>
            </c:extLst>
          </c:dPt>
          <c:dPt>
            <c:idx val="7"/>
            <c:bubble3D val="0"/>
            <c:spPr>
              <a:solidFill>
                <a:schemeClr val="accent2">
                  <a:lumMod val="60000"/>
                </a:schemeClr>
              </a:solidFill>
              <a:ln w="19050">
                <a:solidFill>
                  <a:schemeClr val="lt1"/>
                </a:solidFill>
              </a:ln>
              <a:effectLst/>
            </c:spPr>
            <c:extLst>
              <c:ext xmlns:c16="http://schemas.microsoft.com/office/drawing/2014/chart" uri="{C3380CC4-5D6E-409C-BE32-E72D297353CC}">
                <c16:uniqueId val="{0000000E-D6F6-9C4D-80E0-168984732444}"/>
              </c:ext>
            </c:extLst>
          </c:dPt>
          <c:dPt>
            <c:idx val="8"/>
            <c:bubble3D val="0"/>
            <c:spPr>
              <a:solidFill>
                <a:schemeClr val="accent3">
                  <a:lumMod val="60000"/>
                </a:schemeClr>
              </a:solidFill>
              <a:ln w="19050">
                <a:solidFill>
                  <a:schemeClr val="lt1"/>
                </a:solidFill>
              </a:ln>
              <a:effectLst/>
            </c:spPr>
            <c:extLst>
              <c:ext xmlns:c16="http://schemas.microsoft.com/office/drawing/2014/chart" uri="{C3380CC4-5D6E-409C-BE32-E72D297353CC}">
                <c16:uniqueId val="{0000000D-D6F6-9C4D-80E0-168984732444}"/>
              </c:ext>
            </c:extLst>
          </c:dPt>
          <c:dLbls>
            <c:dLbl>
              <c:idx val="0"/>
              <c:layout>
                <c:manualLayout>
                  <c:x val="0.10789399126556619"/>
                  <c:y val="-2.6397272423326994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2-07BB-714A-AE7A-F8C7D254B9B8}"/>
                </c:ext>
              </c:extLst>
            </c:dLbl>
            <c:dLbl>
              <c:idx val="1"/>
              <c:layout>
                <c:manualLayout>
                  <c:x val="-0.12018613298337713"/>
                  <c:y val="3.7311898512686001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3-07BB-714A-AE7A-F8C7D254B9B8}"/>
                </c:ext>
              </c:extLst>
            </c:dLbl>
            <c:dLbl>
              <c:idx val="2"/>
              <c:layout>
                <c:manualLayout>
                  <c:x val="-7.3859269291429969E-2"/>
                  <c:y val="-0.10072093391072111"/>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4-07BB-714A-AE7A-F8C7D254B9B8}"/>
                </c:ext>
              </c:extLst>
            </c:dLbl>
            <c:dLbl>
              <c:idx val="3"/>
              <c:layout>
                <c:manualLayout>
                  <c:x val="6.2670299727520432E-2"/>
                  <c:y val="2.376237623762369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C-D6F6-9C4D-80E0-168984732444}"/>
                </c:ext>
              </c:extLst>
            </c:dLbl>
            <c:dLbl>
              <c:idx val="4"/>
              <c:layout>
                <c:manualLayout>
                  <c:x val="6.1307901907356951E-2"/>
                  <c:y val="9.5049504950495051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B-D6F6-9C4D-80E0-168984732444}"/>
                </c:ext>
              </c:extLst>
            </c:dLbl>
            <c:dLbl>
              <c:idx val="5"/>
              <c:layout>
                <c:manualLayout>
                  <c:x val="5.7220708446866386E-2"/>
                  <c:y val="0.17821782178217807"/>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A-D6F6-9C4D-80E0-168984732444}"/>
                </c:ext>
              </c:extLst>
            </c:dLbl>
            <c:dLbl>
              <c:idx val="6"/>
              <c:layout>
                <c:manualLayout>
                  <c:x val="6.2670299727520432E-2"/>
                  <c:y val="-5.9405940594059403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9-D6F6-9C4D-80E0-168984732444}"/>
                </c:ext>
              </c:extLst>
            </c:dLbl>
            <c:dLbl>
              <c:idx val="7"/>
              <c:layout>
                <c:manualLayout>
                  <c:x val="3.4059945504087141E-2"/>
                  <c:y val="0.13861386138613863"/>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E-D6F6-9C4D-80E0-168984732444}"/>
                </c:ext>
              </c:extLst>
            </c:dLbl>
            <c:dLbl>
              <c:idx val="8"/>
              <c:layout>
                <c:manualLayout>
                  <c:x val="-7.6294277929155316E-2"/>
                  <c:y val="-6.73267326732674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D-D6F6-9C4D-80E0-168984732444}"/>
                </c:ext>
              </c:extLst>
            </c:dLbl>
            <c:numFmt formatCode="General" sourceLinked="0"/>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rgbClr val="425563"/>
                    </a:solidFill>
                    <a:latin typeface="Roboto Condensed" panose="02000000000000000000" pitchFamily="2" charset="0"/>
                    <a:ea typeface="Roboto Condensed" panose="02000000000000000000" pitchFamily="2" charset="0"/>
                    <a:cs typeface="+mn-cs"/>
                  </a:defRPr>
                </a:pPr>
                <a:endParaRPr lang="es-ES"/>
              </a:p>
            </c:txPr>
            <c:showLegendKey val="0"/>
            <c:showVal val="0"/>
            <c:showCatName val="0"/>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'Value Chain'!$E$33:$F$35</c:f>
              <c:strCache>
                <c:ptCount val="3"/>
                <c:pt idx="0">
                  <c:v>Promoter</c:v>
                </c:pt>
                <c:pt idx="1">
                  <c:v>Passive</c:v>
                </c:pt>
                <c:pt idx="2">
                  <c:v>Detractors</c:v>
                </c:pt>
              </c:strCache>
            </c:strRef>
          </c:cat>
          <c:val>
            <c:numRef>
              <c:f>'Value Chain'!$G$33:$G$35</c:f>
              <c:numCache>
                <c:formatCode>0%</c:formatCode>
                <c:ptCount val="3"/>
                <c:pt idx="0">
                  <c:v>0.45</c:v>
                </c:pt>
                <c:pt idx="1">
                  <c:v>0.35</c:v>
                </c:pt>
                <c:pt idx="2">
                  <c:v>0.2</c:v>
                </c:pt>
              </c:numCache>
            </c:numRef>
          </c:val>
          <c:extLst>
            <c:ext xmlns:c16="http://schemas.microsoft.com/office/drawing/2014/chart" uri="{C3380CC4-5D6E-409C-BE32-E72D297353CC}">
              <c16:uniqueId val="{00000000-07BB-714A-AE7A-F8C7D254B9B8}"/>
            </c:ext>
          </c:extLst>
        </c:ser>
        <c:dLbls>
          <c:showLegendKey val="0"/>
          <c:showVal val="1"/>
          <c:showCatName val="0"/>
          <c:showSerName val="0"/>
          <c:showPercent val="0"/>
          <c:showBubbleSize val="0"/>
          <c:showLeaderLines val="1"/>
        </c:dLbls>
        <c:firstSliceAng val="0"/>
        <c:holeSize val="82"/>
      </c:doughnutChart>
      <c:spPr>
        <a:noFill/>
        <a:ln>
          <a:noFill/>
        </a:ln>
        <a:effectLst/>
      </c:spPr>
    </c:plotArea>
    <c:legend>
      <c:legendPos val="b"/>
      <c:overlay val="0"/>
      <c:spPr>
        <a:noFill/>
        <a:ln>
          <a:noFill/>
        </a:ln>
        <a:effectLst/>
      </c:spPr>
      <c:txPr>
        <a:bodyPr rot="0" spcFirstLastPara="1" vertOverflow="ellipsis" vert="horz" wrap="square" anchor="ctr" anchorCtr="1"/>
        <a:lstStyle/>
        <a:p>
          <a:pPr rtl="0">
            <a:defRPr sz="1200" b="0" i="0" u="none" strike="noStrike" kern="1200" baseline="0">
              <a:solidFill>
                <a:schemeClr val="bg2">
                  <a:lumMod val="50000"/>
                </a:schemeClr>
              </a:solidFill>
              <a:latin typeface="Roboto Condensed" panose="02000000000000000000" pitchFamily="2" charset="0"/>
              <a:ea typeface="Roboto Condensed" panose="02000000000000000000" pitchFamily="2" charset="0"/>
              <a:cs typeface="+mn-cs"/>
            </a:defRPr>
          </a:pPr>
          <a:endParaRPr lang="es-ES"/>
        </a:p>
      </c:txPr>
    </c:legend>
    <c:plotVisOnly val="1"/>
    <c:dispBlanksAs val="gap"/>
    <c:showDLblsOverMax val="0"/>
    <c:extLst/>
  </c:chart>
  <c:spPr>
    <a:solidFill>
      <a:schemeClr val="bg1"/>
    </a:solidFill>
    <a:ln w="9525" cap="flat" cmpd="sng" algn="ctr">
      <a:noFill/>
      <a:round/>
    </a:ln>
    <a:effectLst/>
  </c:spPr>
  <c:txPr>
    <a:bodyPr/>
    <a:lstStyle/>
    <a:p>
      <a:pPr>
        <a:defRPr/>
      </a:pPr>
      <a:endParaRPr lang="es-ES"/>
    </a:p>
  </c:txPr>
  <c:printSettings>
    <c:headerFooter/>
    <c:pageMargins b="0.75" l="0.7" r="0.7" t="0.75" header="0.3" footer="0.3"/>
    <c:pageSetup/>
  </c:printSettings>
</c:chartSpace>
</file>

<file path=xl/charts/chart2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baseline="0">
                <a:solidFill>
                  <a:schemeClr val="tx2"/>
                </a:solidFill>
                <a:latin typeface="Roboto" panose="02000000000000000000" pitchFamily="2" charset="0"/>
                <a:ea typeface="Roboto" panose="02000000000000000000" pitchFamily="2" charset="0"/>
                <a:cs typeface="Roboto" panose="02000000000000000000" pitchFamily="2" charset="0"/>
              </a:defRPr>
            </a:pPr>
            <a:r>
              <a:rPr lang="en-US">
                <a:solidFill>
                  <a:schemeClr val="tx2"/>
                </a:solidFill>
                <a:latin typeface="Roboto" panose="02000000000000000000" pitchFamily="2" charset="0"/>
                <a:ea typeface="Roboto" panose="02000000000000000000" pitchFamily="2" charset="0"/>
                <a:cs typeface="Roboto" panose="02000000000000000000" pitchFamily="2" charset="0"/>
              </a:rPr>
              <a:t>Ecovadis</a:t>
            </a:r>
            <a:endParaRPr lang="en-US" baseline="0">
              <a:solidFill>
                <a:schemeClr val="tx2"/>
              </a:solidFill>
              <a:latin typeface="Roboto" panose="02000000000000000000" pitchFamily="2" charset="0"/>
              <a:ea typeface="Roboto" panose="02000000000000000000" pitchFamily="2" charset="0"/>
              <a:cs typeface="Roboto" panose="02000000000000000000" pitchFamily="2" charset="0"/>
            </a:endParaRPr>
          </a:p>
        </c:rich>
      </c:tx>
      <c:overlay val="0"/>
      <c:spPr>
        <a:noFill/>
        <a:ln>
          <a:noFill/>
        </a:ln>
        <a:effectLst/>
      </c:spPr>
      <c:txPr>
        <a:bodyPr rot="0" spcFirstLastPara="1" vertOverflow="ellipsis" vert="horz" wrap="square" anchor="ctr" anchorCtr="1"/>
        <a:lstStyle/>
        <a:p>
          <a:pPr>
            <a:defRPr sz="1800" b="1" i="0" u="none" strike="noStrike" kern="1200" baseline="0">
              <a:solidFill>
                <a:schemeClr val="tx2"/>
              </a:solidFill>
              <a:latin typeface="Roboto" panose="02000000000000000000" pitchFamily="2" charset="0"/>
              <a:ea typeface="Roboto" panose="02000000000000000000" pitchFamily="2" charset="0"/>
              <a:cs typeface="Roboto" panose="02000000000000000000" pitchFamily="2" charset="0"/>
            </a:defRPr>
          </a:pPr>
          <a:endParaRPr lang="es-ES"/>
        </a:p>
      </c:txPr>
    </c:title>
    <c:autoTitleDeleted val="0"/>
    <c:plotArea>
      <c:layout/>
      <c:lineChart>
        <c:grouping val="standard"/>
        <c:varyColors val="0"/>
        <c:ser>
          <c:idx val="1"/>
          <c:order val="0"/>
          <c:spPr>
            <a:ln w="31750" cap="rnd">
              <a:solidFill>
                <a:schemeClr val="accent2"/>
              </a:solidFill>
              <a:round/>
            </a:ln>
            <a:effectLst/>
          </c:spPr>
          <c:marker>
            <c:symbol val="circle"/>
            <c:size val="17"/>
            <c:spPr>
              <a:solidFill>
                <a:srgbClr val="7490A6"/>
              </a:solidFill>
              <a:ln>
                <a:noFill/>
              </a:ln>
              <a:effectLst/>
            </c:spPr>
          </c:marker>
          <c:dLbls>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Roboto Condensed" panose="02000000000000000000" pitchFamily="2" charset="0"/>
                    <a:ea typeface="Roboto Condensed" panose="02000000000000000000" pitchFamily="2" charset="0"/>
                    <a:cs typeface="Roboto Condensed" panose="02000000000000000000" pitchFamily="2" charset="0"/>
                  </a:defRPr>
                </a:pPr>
                <a:endParaRPr lang="es-ES"/>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numRef>
              <c:f>'Sustainability Ratings'!$AQ$137:$AQ$138</c:f>
              <c:numCache>
                <c:formatCode>General</c:formatCode>
                <c:ptCount val="2"/>
                <c:pt idx="0">
                  <c:v>2022</c:v>
                </c:pt>
                <c:pt idx="1">
                  <c:v>2023</c:v>
                </c:pt>
              </c:numCache>
            </c:numRef>
          </c:cat>
          <c:val>
            <c:numRef>
              <c:f>'Sustainability Ratings'!$AQ$137:$AQ$138</c:f>
              <c:numCache>
                <c:formatCode>General</c:formatCode>
                <c:ptCount val="2"/>
                <c:pt idx="0">
                  <c:v>2022</c:v>
                </c:pt>
                <c:pt idx="1">
                  <c:v>2023</c:v>
                </c:pt>
              </c:numCache>
            </c:numRef>
          </c:val>
          <c:smooth val="0"/>
          <c:extLst>
            <c:ext xmlns:c16="http://schemas.microsoft.com/office/drawing/2014/chart" uri="{C3380CC4-5D6E-409C-BE32-E72D297353CC}">
              <c16:uniqueId val="{00000002-F32D-5A48-9E1B-398B22EFA31F}"/>
            </c:ext>
          </c:extLst>
        </c:ser>
        <c:ser>
          <c:idx val="0"/>
          <c:order val="1"/>
          <c:spPr>
            <a:ln w="31750" cap="rnd">
              <a:solidFill>
                <a:srgbClr val="7490A6"/>
              </a:solidFill>
              <a:round/>
            </a:ln>
            <a:effectLst/>
          </c:spPr>
          <c:marker>
            <c:symbol val="circle"/>
            <c:size val="17"/>
            <c:spPr>
              <a:solidFill>
                <a:srgbClr val="7490A6"/>
              </a:solidFill>
              <a:ln>
                <a:noFill/>
              </a:ln>
              <a:effectLst/>
            </c:spPr>
          </c:marker>
          <c:dLbls>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es-ES"/>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numRef>
              <c:f>'Sustainability Ratings'!$AQ$137:$AQ$138</c:f>
              <c:numCache>
                <c:formatCode>General</c:formatCode>
                <c:ptCount val="2"/>
                <c:pt idx="0">
                  <c:v>2022</c:v>
                </c:pt>
                <c:pt idx="1">
                  <c:v>2023</c:v>
                </c:pt>
              </c:numCache>
            </c:numRef>
          </c:cat>
          <c:val>
            <c:numRef>
              <c:f>'Sustainability Ratings'!$AR$137:$AR$138</c:f>
              <c:numCache>
                <c:formatCode>General</c:formatCode>
                <c:ptCount val="2"/>
                <c:pt idx="0">
                  <c:v>40</c:v>
                </c:pt>
                <c:pt idx="1">
                  <c:v>81</c:v>
                </c:pt>
              </c:numCache>
            </c:numRef>
          </c:val>
          <c:smooth val="0"/>
          <c:extLst>
            <c:ext xmlns:c16="http://schemas.microsoft.com/office/drawing/2014/chart" uri="{C3380CC4-5D6E-409C-BE32-E72D297353CC}">
              <c16:uniqueId val="{00000002-CE6A-41AB-A6FA-61CDA937CDAC}"/>
            </c:ext>
          </c:extLst>
        </c:ser>
        <c:dLbls>
          <c:dLblPos val="ctr"/>
          <c:showLegendKey val="0"/>
          <c:showVal val="1"/>
          <c:showCatName val="0"/>
          <c:showSerName val="0"/>
          <c:showPercent val="0"/>
          <c:showBubbleSize val="0"/>
        </c:dLbls>
        <c:marker val="1"/>
        <c:smooth val="0"/>
        <c:axId val="991491448"/>
        <c:axId val="991493416"/>
        <c:extLst/>
      </c:lineChart>
      <c:catAx>
        <c:axId val="991491448"/>
        <c:scaling>
          <c:orientation val="minMax"/>
        </c:scaling>
        <c:delete val="0"/>
        <c:axPos val="b"/>
        <c:numFmt formatCode="General" sourceLinked="1"/>
        <c:majorTickMark val="none"/>
        <c:minorTickMark val="none"/>
        <c:tickLblPos val="nextTo"/>
        <c:spPr>
          <a:noFill/>
          <a:ln w="12700" cap="flat" cmpd="sng" algn="ctr">
            <a:solidFill>
              <a:schemeClr val="tx2"/>
            </a:solidFill>
            <a:round/>
          </a:ln>
          <a:effectLst/>
        </c:spPr>
        <c:txPr>
          <a:bodyPr rot="-60000000" spcFirstLastPara="1" vertOverflow="ellipsis" vert="horz" wrap="square" anchor="ctr" anchorCtr="1"/>
          <a:lstStyle/>
          <a:p>
            <a:pPr>
              <a:defRPr sz="800" b="0" i="0" u="none" strike="noStrike" kern="1200" cap="all" baseline="0">
                <a:solidFill>
                  <a:srgbClr val="425563"/>
                </a:solidFill>
                <a:latin typeface="Roboto Condensed" panose="02000000000000000000" pitchFamily="2" charset="0"/>
                <a:ea typeface="Roboto Condensed" panose="02000000000000000000" pitchFamily="2" charset="0"/>
                <a:cs typeface="Roboto Condensed" panose="02000000000000000000" pitchFamily="2" charset="0"/>
              </a:defRPr>
            </a:pPr>
            <a:endParaRPr lang="es-ES"/>
          </a:p>
        </c:txPr>
        <c:crossAx val="991493416"/>
        <c:crosses val="autoZero"/>
        <c:auto val="1"/>
        <c:lblAlgn val="ctr"/>
        <c:lblOffset val="100"/>
        <c:noMultiLvlLbl val="0"/>
      </c:catAx>
      <c:valAx>
        <c:axId val="991493416"/>
        <c:scaling>
          <c:orientation val="minMax"/>
          <c:max val="100"/>
          <c:min val="0"/>
        </c:scaling>
        <c:delete val="0"/>
        <c:axPos val="l"/>
        <c:numFmt formatCode="General" sourceLinked="1"/>
        <c:majorTickMark val="out"/>
        <c:minorTickMark val="none"/>
        <c:tickLblPos val="nextTo"/>
        <c:spPr>
          <a:noFill/>
          <a:ln w="12700">
            <a:solidFill>
              <a:schemeClr val="accent1"/>
            </a:solidFill>
          </a:ln>
          <a:effectLst/>
        </c:spPr>
        <c:txPr>
          <a:bodyPr rot="-60000000" spcFirstLastPara="1" vertOverflow="ellipsis" vert="horz" wrap="square" anchor="ctr" anchorCtr="1"/>
          <a:lstStyle/>
          <a:p>
            <a:pPr>
              <a:defRPr sz="800" b="0" i="0" u="none" strike="noStrike" kern="1200" baseline="0">
                <a:solidFill>
                  <a:srgbClr val="425563"/>
                </a:solidFill>
                <a:latin typeface="Roboto" panose="02000000000000000000" pitchFamily="2" charset="0"/>
                <a:ea typeface="Roboto" panose="02000000000000000000" pitchFamily="2" charset="0"/>
                <a:cs typeface="Roboto" panose="02000000000000000000" pitchFamily="2" charset="0"/>
              </a:defRPr>
            </a:pPr>
            <a:endParaRPr lang="es-ES"/>
          </a:p>
        </c:txPr>
        <c:crossAx val="991491448"/>
        <c:crosses val="autoZero"/>
        <c:crossBetween val="between"/>
        <c:majorUnit val="20"/>
        <c:minorUnit val="10"/>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a:pPr>
      <a:endParaRPr lang="es-ES"/>
    </a:p>
  </c:txPr>
  <c:printSettings>
    <c:headerFooter/>
    <c:pageMargins b="0.75" l="0.7" r="0.7" t="0.75" header="0.3" footer="0.3"/>
    <c:pageSetup/>
  </c:printSettings>
</c:chartSpace>
</file>

<file path=xl/charts/chart2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baseline="0">
                <a:solidFill>
                  <a:schemeClr val="tx2"/>
                </a:solidFill>
                <a:latin typeface="+mn-lt"/>
                <a:ea typeface="+mn-ea"/>
                <a:cs typeface="+mn-cs"/>
              </a:defRPr>
            </a:pPr>
            <a:r>
              <a:rPr lang="en-US">
                <a:solidFill>
                  <a:schemeClr val="tx2"/>
                </a:solidFill>
              </a:rPr>
              <a:t>MSCI</a:t>
            </a:r>
            <a:endParaRPr lang="en-US" baseline="0">
              <a:solidFill>
                <a:schemeClr val="tx2"/>
              </a:solidFill>
            </a:endParaRPr>
          </a:p>
        </c:rich>
      </c:tx>
      <c:overlay val="0"/>
      <c:spPr>
        <a:noFill/>
        <a:ln>
          <a:noFill/>
        </a:ln>
        <a:effectLst/>
      </c:spPr>
      <c:txPr>
        <a:bodyPr rot="0" spcFirstLastPara="1" vertOverflow="ellipsis" vert="horz" wrap="square" anchor="ctr" anchorCtr="1"/>
        <a:lstStyle/>
        <a:p>
          <a:pPr>
            <a:defRPr sz="1800" b="1" i="0" u="none" strike="noStrike" kern="1200" baseline="0">
              <a:solidFill>
                <a:schemeClr val="tx2"/>
              </a:solidFill>
              <a:latin typeface="+mn-lt"/>
              <a:ea typeface="+mn-ea"/>
              <a:cs typeface="+mn-cs"/>
            </a:defRPr>
          </a:pPr>
          <a:endParaRPr lang="es-ES"/>
        </a:p>
      </c:txPr>
    </c:title>
    <c:autoTitleDeleted val="0"/>
    <c:plotArea>
      <c:layout>
        <c:manualLayout>
          <c:layoutTarget val="inner"/>
          <c:xMode val="edge"/>
          <c:yMode val="edge"/>
          <c:x val="9.2225584994058141E-2"/>
          <c:y val="0.20697439721039174"/>
          <c:w val="0.8589144801525217"/>
          <c:h val="0.6860630679835541"/>
        </c:manualLayout>
      </c:layout>
      <c:lineChart>
        <c:grouping val="standard"/>
        <c:varyColors val="0"/>
        <c:ser>
          <c:idx val="0"/>
          <c:order val="0"/>
          <c:tx>
            <c:strRef>
              <c:f>[1]MSCI!$C$1</c:f>
              <c:strCache>
                <c:ptCount val="1"/>
                <c:pt idx="0">
                  <c:v>Cellnex</c:v>
                </c:pt>
              </c:strCache>
            </c:strRef>
          </c:tx>
          <c:spPr>
            <a:ln w="31750" cap="rnd">
              <a:solidFill>
                <a:schemeClr val="accent1"/>
              </a:solidFill>
              <a:round/>
            </a:ln>
            <a:effectLst/>
          </c:spPr>
          <c:marker>
            <c:symbol val="circle"/>
            <c:size val="17"/>
            <c:spPr>
              <a:solidFill>
                <a:schemeClr val="accent1"/>
              </a:solidFill>
              <a:ln>
                <a:noFill/>
              </a:ln>
              <a:effectLst/>
            </c:spPr>
          </c:marker>
          <c:dLbls>
            <c:dLbl>
              <c:idx val="0"/>
              <c:tx>
                <c:rich>
                  <a:bodyPr/>
                  <a:lstStyle/>
                  <a:p>
                    <a:fld id="{74D12946-0752-43AD-8D47-221423D03FE6}" type="CELLRANGE">
                      <a:rPr lang="en-US"/>
                      <a:pPr/>
                      <a:t>[CELLRANGE]</a:t>
                    </a:fld>
                    <a:endParaRPr lang="es-ES"/>
                  </a:p>
                </c:rich>
              </c:tx>
              <c:dLblPos val="ctr"/>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0-66E2-4383-A8D9-43156463FED0}"/>
                </c:ext>
              </c:extLst>
            </c:dLbl>
            <c:dLbl>
              <c:idx val="1"/>
              <c:layout>
                <c:manualLayout>
                  <c:x val="-5.428881650380022E-2"/>
                  <c:y val="-8.7676334517210861E-17"/>
                </c:manualLayout>
              </c:layout>
              <c:tx>
                <c:rich>
                  <a:bodyPr/>
                  <a:lstStyle/>
                  <a:p>
                    <a:fld id="{16E13F25-D62F-4260-82EC-96490B8CF11A}" type="CELLRANGE">
                      <a:rPr lang="en-US"/>
                      <a:pPr/>
                      <a:t>[CELLRANGE]</a:t>
                    </a:fld>
                    <a:endParaRPr lang="es-E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1-66E2-4383-A8D9-43156463FED0}"/>
                </c:ext>
              </c:extLst>
            </c:dLbl>
            <c:dLbl>
              <c:idx val="2"/>
              <c:layout>
                <c:manualLayout>
                  <c:x val="-5.1574375678610208E-2"/>
                  <c:y val="-8.7676334517210861E-17"/>
                </c:manualLayout>
              </c:layout>
              <c:tx>
                <c:rich>
                  <a:bodyPr/>
                  <a:lstStyle/>
                  <a:p>
                    <a:fld id="{196281EB-E8BA-45C5-80B8-2C7A1A781BA7}" type="CELLRANGE">
                      <a:rPr lang="en-US"/>
                      <a:pPr/>
                      <a:t>[CELLRANGE]</a:t>
                    </a:fld>
                    <a:endParaRPr lang="es-E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2-66E2-4383-A8D9-43156463FED0}"/>
                </c:ext>
              </c:extLst>
            </c:dLbl>
            <c:dLbl>
              <c:idx val="3"/>
              <c:layout>
                <c:manualLayout>
                  <c:x val="-5.9717698154180238E-2"/>
                  <c:y val="0"/>
                </c:manualLayout>
              </c:layout>
              <c:tx>
                <c:rich>
                  <a:bodyPr/>
                  <a:lstStyle/>
                  <a:p>
                    <a:fld id="{C6B24960-889E-4207-B674-169B1E6D5A15}" type="CELLRANGE">
                      <a:rPr lang="en-US"/>
                      <a:pPr/>
                      <a:t>[CELLRANGE]</a:t>
                    </a:fld>
                    <a:endParaRPr lang="es-E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3-66E2-4383-A8D9-43156463FED0}"/>
                </c:ext>
              </c:extLst>
            </c:dLbl>
            <c:dLbl>
              <c:idx val="4"/>
              <c:layout>
                <c:manualLayout>
                  <c:x val="-4.6145494028230184E-2"/>
                  <c:y val="-4.383816725860543E-17"/>
                </c:manualLayout>
              </c:layout>
              <c:tx>
                <c:rich>
                  <a:bodyPr/>
                  <a:lstStyle/>
                  <a:p>
                    <a:fld id="{9D5578C7-FBBB-44A4-860B-608F9D5CEA71}" type="CELLRANGE">
                      <a:rPr lang="en-US"/>
                      <a:pPr/>
                      <a:t>[CELLRANGE]</a:t>
                    </a:fld>
                    <a:endParaRPr lang="es-E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4-66E2-4383-A8D9-43156463FED0}"/>
                </c:ext>
              </c:extLst>
            </c:dLbl>
            <c:dLbl>
              <c:idx val="5"/>
              <c:layout>
                <c:manualLayout>
                  <c:x val="-4.6145494028230281E-2"/>
                  <c:y val="-4.383816725860543E-17"/>
                </c:manualLayout>
              </c:layout>
              <c:tx>
                <c:rich>
                  <a:bodyPr/>
                  <a:lstStyle/>
                  <a:p>
                    <a:fld id="{F2F90CBF-AD75-4D2E-93D2-04E355F7CBD4}" type="CELLRANGE">
                      <a:rPr lang="en-US"/>
                      <a:pPr/>
                      <a:t>[CELLRANGE]</a:t>
                    </a:fld>
                    <a:endParaRPr lang="es-E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5-66E2-4383-A8D9-43156463FED0}"/>
                </c:ext>
              </c:extLst>
            </c:dLbl>
            <c:dLbl>
              <c:idx val="6"/>
              <c:layout>
                <c:manualLayout>
                  <c:x val="-4.6145494028230281E-2"/>
                  <c:y val="-4.782400765184166E-3"/>
                </c:manualLayout>
              </c:layout>
              <c:tx>
                <c:rich>
                  <a:bodyPr/>
                  <a:lstStyle/>
                  <a:p>
                    <a:fld id="{F6B949F4-A1BD-4EBA-8721-D32C0B5AAC88}" type="CELLRANGE">
                      <a:rPr lang="en-US"/>
                      <a:pPr/>
                      <a:t>[CELLRANGE]</a:t>
                    </a:fld>
                    <a:endParaRPr lang="es-E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6-66E2-4383-A8D9-43156463FED0}"/>
                </c:ext>
              </c:extLst>
            </c:dLbl>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es-ES"/>
              </a:p>
            </c:txPr>
            <c:showLegendKey val="0"/>
            <c:showVal val="0"/>
            <c:showCatName val="0"/>
            <c:showSerName val="0"/>
            <c:showPercent val="0"/>
            <c:showBubbleSize val="0"/>
            <c:showLeaderLines val="0"/>
            <c:extLst>
              <c:ext xmlns:c15="http://schemas.microsoft.com/office/drawing/2012/chart" uri="{CE6537A1-D6FC-4f65-9D91-7224C49458BB}">
                <c15:showDataLabelsRange val="1"/>
                <c15:showLeaderLines val="0"/>
              </c:ext>
            </c:extLst>
          </c:dLbls>
          <c:cat>
            <c:numRef>
              <c:f>[1]MSCI!$A$2:$A$8</c:f>
              <c:numCache>
                <c:formatCode>General</c:formatCode>
                <c:ptCount val="7"/>
                <c:pt idx="0">
                  <c:v>2017</c:v>
                </c:pt>
                <c:pt idx="1">
                  <c:v>2018</c:v>
                </c:pt>
                <c:pt idx="2">
                  <c:v>2019</c:v>
                </c:pt>
                <c:pt idx="3">
                  <c:v>2020</c:v>
                </c:pt>
                <c:pt idx="4">
                  <c:v>2021</c:v>
                </c:pt>
                <c:pt idx="5">
                  <c:v>2022</c:v>
                </c:pt>
                <c:pt idx="6">
                  <c:v>2023</c:v>
                </c:pt>
              </c:numCache>
            </c:numRef>
          </c:cat>
          <c:val>
            <c:numRef>
              <c:f>[1]MSCI!$B$2:$B$8</c:f>
              <c:numCache>
                <c:formatCode>General</c:formatCode>
                <c:ptCount val="7"/>
                <c:pt idx="0">
                  <c:v>2</c:v>
                </c:pt>
                <c:pt idx="1">
                  <c:v>3</c:v>
                </c:pt>
                <c:pt idx="2">
                  <c:v>3</c:v>
                </c:pt>
                <c:pt idx="3">
                  <c:v>4</c:v>
                </c:pt>
                <c:pt idx="4">
                  <c:v>5</c:v>
                </c:pt>
                <c:pt idx="5">
                  <c:v>5</c:v>
                </c:pt>
                <c:pt idx="6">
                  <c:v>6</c:v>
                </c:pt>
              </c:numCache>
            </c:numRef>
          </c:val>
          <c:smooth val="0"/>
          <c:extLst>
            <c:ext xmlns:c15="http://schemas.microsoft.com/office/drawing/2012/chart" uri="{02D57815-91ED-43cb-92C2-25804820EDAC}">
              <c15:datalabelsRange>
                <c15:f>[1]MSCI!$C$2:$C$8</c15:f>
                <c15:dlblRangeCache>
                  <c:ptCount val="7"/>
                  <c:pt idx="0">
                    <c:v>B</c:v>
                  </c:pt>
                  <c:pt idx="1">
                    <c:v>BB</c:v>
                  </c:pt>
                  <c:pt idx="2">
                    <c:v>BB</c:v>
                  </c:pt>
                  <c:pt idx="3">
                    <c:v>BBB</c:v>
                  </c:pt>
                  <c:pt idx="4">
                    <c:v>A</c:v>
                  </c:pt>
                  <c:pt idx="5">
                    <c:v>A</c:v>
                  </c:pt>
                  <c:pt idx="6">
                    <c:v>AA</c:v>
                  </c:pt>
                </c15:dlblRangeCache>
              </c15:datalabelsRange>
            </c:ext>
            <c:ext xmlns:c16="http://schemas.microsoft.com/office/drawing/2014/chart" uri="{C3380CC4-5D6E-409C-BE32-E72D297353CC}">
              <c16:uniqueId val="{00000007-66E2-4383-A8D9-43156463FED0}"/>
            </c:ext>
          </c:extLst>
        </c:ser>
        <c:dLbls>
          <c:dLblPos val="ctr"/>
          <c:showLegendKey val="0"/>
          <c:showVal val="1"/>
          <c:showCatName val="0"/>
          <c:showSerName val="0"/>
          <c:showPercent val="0"/>
          <c:showBubbleSize val="0"/>
        </c:dLbls>
        <c:marker val="1"/>
        <c:smooth val="0"/>
        <c:axId val="991491448"/>
        <c:axId val="991493416"/>
        <c:extLst/>
      </c:lineChart>
      <c:catAx>
        <c:axId val="991491448"/>
        <c:scaling>
          <c:orientation val="minMax"/>
        </c:scaling>
        <c:delete val="0"/>
        <c:axPos val="b"/>
        <c:numFmt formatCode="General" sourceLinked="1"/>
        <c:majorTickMark val="none"/>
        <c:minorTickMark val="none"/>
        <c:tickLblPos val="nextTo"/>
        <c:spPr>
          <a:noFill/>
          <a:ln w="12700" cap="flat" cmpd="sng" algn="ctr">
            <a:solidFill>
              <a:schemeClr val="tx2"/>
            </a:solidFill>
            <a:round/>
          </a:ln>
          <a:effectLst/>
        </c:spPr>
        <c:txPr>
          <a:bodyPr rot="-60000000" spcFirstLastPara="1" vertOverflow="ellipsis" vert="horz" wrap="square" anchor="ctr" anchorCtr="1"/>
          <a:lstStyle/>
          <a:p>
            <a:pPr>
              <a:defRPr sz="900" b="0" i="0" u="none" strike="noStrike" kern="1200" cap="all" baseline="0">
                <a:solidFill>
                  <a:schemeClr val="dk1">
                    <a:lumMod val="75000"/>
                    <a:lumOff val="25000"/>
                  </a:schemeClr>
                </a:solidFill>
                <a:latin typeface="+mn-lt"/>
                <a:ea typeface="+mn-ea"/>
                <a:cs typeface="+mn-cs"/>
              </a:defRPr>
            </a:pPr>
            <a:endParaRPr lang="es-ES"/>
          </a:p>
        </c:txPr>
        <c:crossAx val="991493416"/>
        <c:crosses val="autoZero"/>
        <c:auto val="1"/>
        <c:lblAlgn val="ctr"/>
        <c:lblOffset val="100"/>
        <c:noMultiLvlLbl val="0"/>
      </c:catAx>
      <c:valAx>
        <c:axId val="991493416"/>
        <c:scaling>
          <c:orientation val="minMax"/>
          <c:max val="7"/>
          <c:min val="0"/>
        </c:scaling>
        <c:delete val="0"/>
        <c:axPos val="l"/>
        <c:numFmt formatCode="General" sourceLinked="0"/>
        <c:majorTickMark val="out"/>
        <c:minorTickMark val="none"/>
        <c:tickLblPos val="nextTo"/>
        <c:spPr>
          <a:noFill/>
          <a:ln w="12700">
            <a:solidFill>
              <a:schemeClr val="accent1"/>
            </a:solidFill>
          </a:ln>
          <a:effectLst/>
        </c:spPr>
        <c:txPr>
          <a:bodyPr rot="-60000000" spcFirstLastPara="1" vertOverflow="ellipsis" vert="horz" wrap="square" anchor="ctr" anchorCtr="1"/>
          <a:lstStyle/>
          <a:p>
            <a:pPr>
              <a:defRPr sz="800" b="0" i="0" u="none" strike="noStrike" kern="1200" baseline="0">
                <a:solidFill>
                  <a:schemeClr val="bg1"/>
                </a:solidFill>
                <a:latin typeface="+mn-lt"/>
                <a:ea typeface="+mn-ea"/>
                <a:cs typeface="+mn-cs"/>
              </a:defRPr>
            </a:pPr>
            <a:endParaRPr lang="es-ES"/>
          </a:p>
        </c:txPr>
        <c:crossAx val="991491448"/>
        <c:crosses val="autoZero"/>
        <c:crossBetween val="between"/>
        <c:majorUnit val="1"/>
        <c:minorUnit val="1"/>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a:pPr>
      <a:endParaRPr lang="es-ES"/>
    </a:p>
  </c:txPr>
  <c:printSettings>
    <c:headerFooter/>
    <c:pageMargins b="0.75" l="0.7" r="0.7" t="0.75" header="0.3" footer="0.3"/>
    <c:pageSetup/>
  </c:printSettings>
</c:chartSpace>
</file>

<file path=xl/charts/chart2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baseline="0">
                <a:solidFill>
                  <a:schemeClr val="tx1"/>
                </a:solidFill>
                <a:latin typeface="Roboto" panose="02000000000000000000" pitchFamily="2" charset="0"/>
                <a:ea typeface="Roboto" panose="02000000000000000000" pitchFamily="2" charset="0"/>
                <a:cs typeface="Roboto" panose="02000000000000000000" pitchFamily="2" charset="0"/>
              </a:defRPr>
            </a:pPr>
            <a:r>
              <a:rPr lang="en-US">
                <a:latin typeface="Roboto" panose="02000000000000000000" pitchFamily="2" charset="0"/>
                <a:ea typeface="Roboto" panose="02000000000000000000" pitchFamily="2" charset="0"/>
                <a:cs typeface="Roboto" panose="02000000000000000000" pitchFamily="2" charset="0"/>
              </a:rPr>
              <a:t>GRESB Infrastructure Public Disclosure</a:t>
            </a:r>
          </a:p>
        </c:rich>
      </c:tx>
      <c:layout>
        <c:manualLayout>
          <c:xMode val="edge"/>
          <c:yMode val="edge"/>
          <c:x val="0.16396859953134513"/>
          <c:y val="0"/>
        </c:manualLayout>
      </c:layout>
      <c:overlay val="0"/>
      <c:spPr>
        <a:noFill/>
        <a:ln>
          <a:noFill/>
        </a:ln>
        <a:effectLst/>
      </c:spPr>
      <c:txPr>
        <a:bodyPr rot="0" spcFirstLastPara="1" vertOverflow="ellipsis" vert="horz" wrap="square" anchor="ctr" anchorCtr="1"/>
        <a:lstStyle/>
        <a:p>
          <a:pPr>
            <a:defRPr sz="1800" b="1" i="0" u="none" strike="noStrike" kern="1200" baseline="0">
              <a:solidFill>
                <a:schemeClr val="tx1"/>
              </a:solidFill>
              <a:latin typeface="Roboto" panose="02000000000000000000" pitchFamily="2" charset="0"/>
              <a:ea typeface="Roboto" panose="02000000000000000000" pitchFamily="2" charset="0"/>
              <a:cs typeface="Roboto" panose="02000000000000000000" pitchFamily="2" charset="0"/>
            </a:defRPr>
          </a:pPr>
          <a:endParaRPr lang="es-ES"/>
        </a:p>
      </c:txPr>
    </c:title>
    <c:autoTitleDeleted val="0"/>
    <c:plotArea>
      <c:layout>
        <c:manualLayout>
          <c:layoutTarget val="inner"/>
          <c:xMode val="edge"/>
          <c:yMode val="edge"/>
          <c:x val="0.12479887489633829"/>
          <c:y val="0.23591059426820202"/>
          <c:w val="0.76933793292125141"/>
          <c:h val="0.67642915661553871"/>
        </c:manualLayout>
      </c:layout>
      <c:lineChart>
        <c:grouping val="standard"/>
        <c:varyColors val="0"/>
        <c:ser>
          <c:idx val="0"/>
          <c:order val="0"/>
          <c:spPr>
            <a:ln w="31750" cap="rnd">
              <a:solidFill>
                <a:srgbClr val="659039"/>
              </a:solidFill>
              <a:round/>
            </a:ln>
            <a:effectLst/>
          </c:spPr>
          <c:marker>
            <c:symbol val="circle"/>
            <c:size val="17"/>
            <c:spPr>
              <a:solidFill>
                <a:srgbClr val="659039"/>
              </a:solidFill>
              <a:ln>
                <a:noFill/>
              </a:ln>
              <a:effectLst/>
            </c:spPr>
          </c:marker>
          <c:dLbls>
            <c:dLbl>
              <c:idx val="0"/>
              <c:tx>
                <c:rich>
                  <a:bodyPr/>
                  <a:lstStyle/>
                  <a:p>
                    <a:fld id="{7F35F1D0-A4ED-47D8-A7AF-CB9D88E530CB}" type="CELLREF">
                      <a:rPr lang="en-US"/>
                      <a:pPr/>
                      <a:t>[CELLREF]</a:t>
                    </a:fld>
                    <a:endParaRPr lang="es-ES"/>
                  </a:p>
                </c:rich>
              </c:tx>
              <c:dLblPos val="ctr"/>
              <c:showLegendKey val="0"/>
              <c:showVal val="1"/>
              <c:showCatName val="0"/>
              <c:showSerName val="0"/>
              <c:showPercent val="0"/>
              <c:showBubbleSize val="0"/>
              <c:extLst>
                <c:ext xmlns:c15="http://schemas.microsoft.com/office/drawing/2012/chart" uri="{CE6537A1-D6FC-4f65-9D91-7224C49458BB}">
                  <c15:dlblFieldTable>
                    <c15:dlblFTEntry>
                      <c15:txfldGUID>{7F35F1D0-A4ED-47D8-A7AF-CB9D88E530CB}</c15:txfldGUID>
                      <c15:f>'Sustainability Ratings'!$AS$99</c15:f>
                      <c15:dlblFieldTableCache>
                        <c:ptCount val="1"/>
                        <c:pt idx="0">
                          <c:v>B</c:v>
                        </c:pt>
                      </c15:dlblFieldTableCache>
                    </c15:dlblFTEntry>
                  </c15:dlblFieldTable>
                  <c15:showDataLabelsRange val="0"/>
                </c:ext>
                <c:ext xmlns:c16="http://schemas.microsoft.com/office/drawing/2014/chart" uri="{C3380CC4-5D6E-409C-BE32-E72D297353CC}">
                  <c16:uniqueId val="{00000001-A8EC-944E-B5C4-D3E41D58F00E}"/>
                </c:ext>
              </c:extLst>
            </c:dLbl>
            <c:dLbl>
              <c:idx val="1"/>
              <c:tx>
                <c:rich>
                  <a:bodyPr/>
                  <a:lstStyle/>
                  <a:p>
                    <a:fld id="{96AD77C3-D432-47E7-AAEB-2C5EE7198ABB}" type="CELLREF">
                      <a:rPr lang="en-US"/>
                      <a:pPr/>
                      <a:t>[CELLREF]</a:t>
                    </a:fld>
                    <a:endParaRPr lang="es-ES"/>
                  </a:p>
                </c:rich>
              </c:tx>
              <c:dLblPos val="ctr"/>
              <c:showLegendKey val="0"/>
              <c:showVal val="1"/>
              <c:showCatName val="0"/>
              <c:showSerName val="0"/>
              <c:showPercent val="0"/>
              <c:showBubbleSize val="0"/>
              <c:extLst>
                <c:ext xmlns:c15="http://schemas.microsoft.com/office/drawing/2012/chart" uri="{CE6537A1-D6FC-4f65-9D91-7224C49458BB}">
                  <c15:dlblFieldTable>
                    <c15:dlblFTEntry>
                      <c15:txfldGUID>{96AD77C3-D432-47E7-AAEB-2C5EE7198ABB}</c15:txfldGUID>
                      <c15:f>'Sustainability Ratings'!$AS$100</c15:f>
                      <c15:dlblFieldTableCache>
                        <c:ptCount val="1"/>
                        <c:pt idx="0">
                          <c:v>B</c:v>
                        </c:pt>
                      </c15:dlblFieldTableCache>
                    </c15:dlblFTEntry>
                  </c15:dlblFieldTable>
                  <c15:showDataLabelsRange val="0"/>
                </c:ext>
                <c:ext xmlns:c16="http://schemas.microsoft.com/office/drawing/2014/chart" uri="{C3380CC4-5D6E-409C-BE32-E72D297353CC}">
                  <c16:uniqueId val="{00000002-A8EC-944E-B5C4-D3E41D58F00E}"/>
                </c:ext>
              </c:extLst>
            </c:dLbl>
            <c:dLbl>
              <c:idx val="2"/>
              <c:tx>
                <c:rich>
                  <a:bodyPr/>
                  <a:lstStyle/>
                  <a:p>
                    <a:fld id="{AA7B25EE-0FA7-4C8B-A9ED-A86498C91FC3}" type="CELLREF">
                      <a:rPr lang="en-US"/>
                      <a:pPr/>
                      <a:t>[CELLREF]</a:t>
                    </a:fld>
                    <a:endParaRPr lang="es-ES"/>
                  </a:p>
                </c:rich>
              </c:tx>
              <c:dLblPos val="ctr"/>
              <c:showLegendKey val="0"/>
              <c:showVal val="1"/>
              <c:showCatName val="0"/>
              <c:showSerName val="0"/>
              <c:showPercent val="0"/>
              <c:showBubbleSize val="0"/>
              <c:extLst>
                <c:ext xmlns:c15="http://schemas.microsoft.com/office/drawing/2012/chart" uri="{CE6537A1-D6FC-4f65-9D91-7224C49458BB}">
                  <c15:dlblFieldTable>
                    <c15:dlblFTEntry>
                      <c15:txfldGUID>{AA7B25EE-0FA7-4C8B-A9ED-A86498C91FC3}</c15:txfldGUID>
                      <c15:f>'Sustainability Ratings'!$AS$101</c15:f>
                      <c15:dlblFieldTableCache>
                        <c:ptCount val="1"/>
                        <c:pt idx="0">
                          <c:v>A</c:v>
                        </c:pt>
                      </c15:dlblFieldTableCache>
                    </c15:dlblFTEntry>
                  </c15:dlblFieldTable>
                  <c15:showDataLabelsRange val="0"/>
                </c:ext>
                <c:ext xmlns:c16="http://schemas.microsoft.com/office/drawing/2014/chart" uri="{C3380CC4-5D6E-409C-BE32-E72D297353CC}">
                  <c16:uniqueId val="{00000003-A8EC-944E-B5C4-D3E41D58F00E}"/>
                </c:ext>
              </c:extLst>
            </c:dLbl>
            <c:dLbl>
              <c:idx val="3"/>
              <c:tx>
                <c:rich>
                  <a:bodyPr/>
                  <a:lstStyle/>
                  <a:p>
                    <a:fld id="{3DF8DEFA-46AA-4239-A3DD-0EA422D5A178}" type="CELLREF">
                      <a:rPr lang="en-US"/>
                      <a:pPr/>
                      <a:t>[CELLREF]</a:t>
                    </a:fld>
                    <a:endParaRPr lang="es-ES"/>
                  </a:p>
                </c:rich>
              </c:tx>
              <c:dLblPos val="ctr"/>
              <c:showLegendKey val="0"/>
              <c:showVal val="1"/>
              <c:showCatName val="0"/>
              <c:showSerName val="0"/>
              <c:showPercent val="0"/>
              <c:showBubbleSize val="0"/>
              <c:extLst>
                <c:ext xmlns:c15="http://schemas.microsoft.com/office/drawing/2012/chart" uri="{CE6537A1-D6FC-4f65-9D91-7224C49458BB}">
                  <c15:dlblFieldTable>
                    <c15:dlblFTEntry>
                      <c15:txfldGUID>{3DF8DEFA-46AA-4239-A3DD-0EA422D5A178}</c15:txfldGUID>
                      <c15:f>'Sustainability Ratings'!$AS$102</c15:f>
                      <c15:dlblFieldTableCache>
                        <c:ptCount val="1"/>
                        <c:pt idx="0">
                          <c:v>A</c:v>
                        </c:pt>
                      </c15:dlblFieldTableCache>
                    </c15:dlblFTEntry>
                  </c15:dlblFieldTable>
                  <c15:showDataLabelsRange val="0"/>
                </c:ext>
                <c:ext xmlns:c16="http://schemas.microsoft.com/office/drawing/2014/chart" uri="{C3380CC4-5D6E-409C-BE32-E72D297353CC}">
                  <c16:uniqueId val="{00000004-A8EC-944E-B5C4-D3E41D58F00E}"/>
                </c:ext>
              </c:extLst>
            </c:dLbl>
            <c:dLbl>
              <c:idx val="4"/>
              <c:tx>
                <c:rich>
                  <a:bodyPr/>
                  <a:lstStyle/>
                  <a:p>
                    <a:fld id="{01F3C41E-0E69-47D7-84D6-5AF719959904}" type="CELLREF">
                      <a:rPr lang="en-US"/>
                      <a:pPr/>
                      <a:t>[CELLREF]</a:t>
                    </a:fld>
                    <a:endParaRPr lang="es-ES"/>
                  </a:p>
                </c:rich>
              </c:tx>
              <c:dLblPos val="ctr"/>
              <c:showLegendKey val="0"/>
              <c:showVal val="1"/>
              <c:showCatName val="0"/>
              <c:showSerName val="0"/>
              <c:showPercent val="0"/>
              <c:showBubbleSize val="0"/>
              <c:extLst>
                <c:ext xmlns:c15="http://schemas.microsoft.com/office/drawing/2012/chart" uri="{CE6537A1-D6FC-4f65-9D91-7224C49458BB}">
                  <c15:dlblFieldTable>
                    <c15:dlblFTEntry>
                      <c15:txfldGUID>{01F3C41E-0E69-47D7-84D6-5AF719959904}</c15:txfldGUID>
                      <c15:f>'Sustainability Ratings'!$AS$103</c15:f>
                      <c15:dlblFieldTableCache>
                        <c:ptCount val="1"/>
                        <c:pt idx="0">
                          <c:v>A</c:v>
                        </c:pt>
                      </c15:dlblFieldTableCache>
                    </c15:dlblFTEntry>
                  </c15:dlblFieldTable>
                  <c15:showDataLabelsRange val="0"/>
                </c:ext>
                <c:ext xmlns:c16="http://schemas.microsoft.com/office/drawing/2014/chart" uri="{C3380CC4-5D6E-409C-BE32-E72D297353CC}">
                  <c16:uniqueId val="{00000003-1E6D-4000-B348-3CDCEE42A7CC}"/>
                </c:ext>
              </c:extLst>
            </c:dLbl>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tx1"/>
                    </a:solidFill>
                    <a:latin typeface="+mn-lt"/>
                    <a:ea typeface="+mn-ea"/>
                    <a:cs typeface="+mn-cs"/>
                  </a:defRPr>
                </a:pPr>
                <a:endParaRPr lang="es-ES"/>
              </a:p>
            </c:txPr>
            <c:showLegendKey val="0"/>
            <c:showVal val="0"/>
            <c:showCatName val="0"/>
            <c:showSerName val="0"/>
            <c:showPercent val="0"/>
            <c:showBubbleSize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numRef>
              <c:f>'Sustainability Ratings'!$AQ$99:$AQ$103</c:f>
              <c:numCache>
                <c:formatCode>General</c:formatCode>
                <c:ptCount val="5"/>
                <c:pt idx="0">
                  <c:v>2019</c:v>
                </c:pt>
                <c:pt idx="1">
                  <c:v>2020</c:v>
                </c:pt>
                <c:pt idx="2">
                  <c:v>2021</c:v>
                </c:pt>
                <c:pt idx="3">
                  <c:v>2022</c:v>
                </c:pt>
                <c:pt idx="4">
                  <c:v>2023</c:v>
                </c:pt>
              </c:numCache>
            </c:numRef>
          </c:cat>
          <c:val>
            <c:numRef>
              <c:f>'Sustainability Ratings'!$AR$99:$AR$103</c:f>
              <c:numCache>
                <c:formatCode>General</c:formatCode>
                <c:ptCount val="5"/>
                <c:pt idx="0">
                  <c:v>4</c:v>
                </c:pt>
                <c:pt idx="1">
                  <c:v>4</c:v>
                </c:pt>
                <c:pt idx="2">
                  <c:v>5</c:v>
                </c:pt>
                <c:pt idx="3">
                  <c:v>5</c:v>
                </c:pt>
                <c:pt idx="4">
                  <c:v>5</c:v>
                </c:pt>
              </c:numCache>
            </c:numRef>
          </c:val>
          <c:smooth val="0"/>
          <c:extLst>
            <c:ext xmlns:c16="http://schemas.microsoft.com/office/drawing/2014/chart" uri="{C3380CC4-5D6E-409C-BE32-E72D297353CC}">
              <c16:uniqueId val="{00000005-A8EC-944E-B5C4-D3E41D58F00E}"/>
            </c:ext>
          </c:extLst>
        </c:ser>
        <c:dLbls>
          <c:dLblPos val="ctr"/>
          <c:showLegendKey val="0"/>
          <c:showVal val="1"/>
          <c:showCatName val="0"/>
          <c:showSerName val="0"/>
          <c:showPercent val="0"/>
          <c:showBubbleSize val="0"/>
        </c:dLbls>
        <c:marker val="1"/>
        <c:smooth val="0"/>
        <c:axId val="991491448"/>
        <c:axId val="991493416"/>
        <c:extLst/>
      </c:lineChart>
      <c:catAx>
        <c:axId val="991491448"/>
        <c:scaling>
          <c:orientation val="minMax"/>
        </c:scaling>
        <c:delete val="0"/>
        <c:axPos val="b"/>
        <c:numFmt formatCode="General" sourceLinked="1"/>
        <c:majorTickMark val="none"/>
        <c:minorTickMark val="none"/>
        <c:tickLblPos val="nextTo"/>
        <c:spPr>
          <a:noFill/>
          <a:ln w="12700" cap="flat" cmpd="sng" algn="ctr">
            <a:solidFill>
              <a:schemeClr val="tx2"/>
            </a:solidFill>
            <a:round/>
          </a:ln>
          <a:effectLst/>
        </c:spPr>
        <c:txPr>
          <a:bodyPr rot="-60000000" spcFirstLastPara="1" vertOverflow="ellipsis" vert="horz" wrap="square" anchor="ctr" anchorCtr="1"/>
          <a:lstStyle/>
          <a:p>
            <a:pPr>
              <a:defRPr sz="800" b="0" i="0" u="none" strike="noStrike" kern="1200" cap="all" baseline="0">
                <a:solidFill>
                  <a:schemeClr val="tx1"/>
                </a:solidFill>
                <a:latin typeface="Roboto" panose="02000000000000000000" pitchFamily="2" charset="0"/>
                <a:ea typeface="Roboto" panose="02000000000000000000" pitchFamily="2" charset="0"/>
                <a:cs typeface="Roboto" panose="02000000000000000000" pitchFamily="2" charset="0"/>
              </a:defRPr>
            </a:pPr>
            <a:endParaRPr lang="es-ES"/>
          </a:p>
        </c:txPr>
        <c:crossAx val="991493416"/>
        <c:crossesAt val="0"/>
        <c:auto val="1"/>
        <c:lblAlgn val="ctr"/>
        <c:lblOffset val="100"/>
        <c:noMultiLvlLbl val="0"/>
      </c:catAx>
      <c:valAx>
        <c:axId val="991493416"/>
        <c:scaling>
          <c:orientation val="minMax"/>
          <c:max val="5"/>
        </c:scaling>
        <c:delete val="0"/>
        <c:axPos val="l"/>
        <c:numFmt formatCode="General" sourceLinked="1"/>
        <c:majorTickMark val="out"/>
        <c:minorTickMark val="none"/>
        <c:tickLblPos val="nextTo"/>
        <c:spPr>
          <a:noFill/>
          <a:ln>
            <a:solidFill>
              <a:schemeClr val="tx1"/>
            </a:solidFill>
          </a:ln>
          <a:effectLst/>
        </c:spPr>
        <c:txPr>
          <a:bodyPr rot="-60000000" spcFirstLastPara="1" vertOverflow="ellipsis" vert="horz" wrap="square" anchor="ctr" anchorCtr="1"/>
          <a:lstStyle/>
          <a:p>
            <a:pPr>
              <a:defRPr sz="900" b="0" i="0" u="none" strike="noStrike" kern="1200" baseline="0">
                <a:solidFill>
                  <a:schemeClr val="bg1"/>
                </a:solidFill>
                <a:latin typeface="+mn-lt"/>
                <a:ea typeface="+mn-ea"/>
                <a:cs typeface="+mn-cs"/>
              </a:defRPr>
            </a:pPr>
            <a:endParaRPr lang="es-ES"/>
          </a:p>
        </c:txPr>
        <c:crossAx val="991491448"/>
        <c:crosses val="autoZero"/>
        <c:crossBetween val="between"/>
        <c:majorUnit val="1"/>
        <c:minorUnit val="1"/>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a:solidFill>
            <a:schemeClr val="tx1"/>
          </a:solidFill>
        </a:defRPr>
      </a:pPr>
      <a:endParaRPr lang="es-ES"/>
    </a:p>
  </c:txPr>
  <c:printSettings>
    <c:headerFooter/>
    <c:pageMargins b="0.75" l="0.7" r="0.7" t="0.75" header="0.3" footer="0.3"/>
    <c:pageSetup/>
  </c:printSettings>
  <c:userShapes r:id="rId3"/>
</c:chartSpace>
</file>

<file path=xl/charts/chart2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baseline="0">
                <a:solidFill>
                  <a:schemeClr val="tx2"/>
                </a:solidFill>
                <a:latin typeface="Roboto" panose="02000000000000000000" pitchFamily="2" charset="0"/>
                <a:ea typeface="Roboto" panose="02000000000000000000" pitchFamily="2" charset="0"/>
                <a:cs typeface="Roboto" panose="02000000000000000000" pitchFamily="2" charset="0"/>
              </a:defRPr>
            </a:pPr>
            <a:r>
              <a:rPr lang="en-US">
                <a:solidFill>
                  <a:schemeClr val="tx2"/>
                </a:solidFill>
                <a:latin typeface="Roboto" panose="02000000000000000000" pitchFamily="2" charset="0"/>
                <a:ea typeface="Roboto" panose="02000000000000000000" pitchFamily="2" charset="0"/>
                <a:cs typeface="Roboto" panose="02000000000000000000" pitchFamily="2" charset="0"/>
              </a:rPr>
              <a:t>Standard Ethics</a:t>
            </a:r>
            <a:endParaRPr lang="en-US" baseline="0">
              <a:solidFill>
                <a:schemeClr val="tx2"/>
              </a:solidFill>
              <a:latin typeface="Roboto" panose="02000000000000000000" pitchFamily="2" charset="0"/>
              <a:ea typeface="Roboto" panose="02000000000000000000" pitchFamily="2" charset="0"/>
              <a:cs typeface="Roboto" panose="02000000000000000000" pitchFamily="2" charset="0"/>
            </a:endParaRPr>
          </a:p>
        </c:rich>
      </c:tx>
      <c:overlay val="0"/>
      <c:spPr>
        <a:noFill/>
        <a:ln>
          <a:noFill/>
        </a:ln>
        <a:effectLst/>
      </c:spPr>
      <c:txPr>
        <a:bodyPr rot="0" spcFirstLastPara="1" vertOverflow="ellipsis" vert="horz" wrap="square" anchor="ctr" anchorCtr="1"/>
        <a:lstStyle/>
        <a:p>
          <a:pPr>
            <a:defRPr sz="1800" b="1" i="0" u="none" strike="noStrike" kern="1200" baseline="0">
              <a:solidFill>
                <a:schemeClr val="tx2"/>
              </a:solidFill>
              <a:latin typeface="Roboto" panose="02000000000000000000" pitchFamily="2" charset="0"/>
              <a:ea typeface="Roboto" panose="02000000000000000000" pitchFamily="2" charset="0"/>
              <a:cs typeface="Roboto" panose="02000000000000000000" pitchFamily="2" charset="0"/>
            </a:defRPr>
          </a:pPr>
          <a:endParaRPr lang="es-ES"/>
        </a:p>
      </c:txPr>
    </c:title>
    <c:autoTitleDeleted val="0"/>
    <c:plotArea>
      <c:layout>
        <c:manualLayout>
          <c:layoutTarget val="inner"/>
          <c:xMode val="edge"/>
          <c:yMode val="edge"/>
          <c:x val="0.11122667077038823"/>
          <c:y val="0.23591059426820202"/>
          <c:w val="0.8589144801525217"/>
          <c:h val="0.65234437819550017"/>
        </c:manualLayout>
      </c:layout>
      <c:lineChart>
        <c:grouping val="standard"/>
        <c:varyColors val="0"/>
        <c:ser>
          <c:idx val="0"/>
          <c:order val="0"/>
          <c:spPr>
            <a:ln w="31750" cap="rnd">
              <a:solidFill>
                <a:srgbClr val="0070C0"/>
              </a:solidFill>
              <a:round/>
            </a:ln>
            <a:effectLst/>
          </c:spPr>
          <c:marker>
            <c:symbol val="circle"/>
            <c:size val="17"/>
            <c:spPr>
              <a:solidFill>
                <a:srgbClr val="0070C0"/>
              </a:solidFill>
              <a:ln>
                <a:noFill/>
              </a:ln>
              <a:effectLst/>
            </c:spPr>
          </c:marker>
          <c:dLbls>
            <c:dLbl>
              <c:idx val="0"/>
              <c:tx>
                <c:rich>
                  <a:bodyPr/>
                  <a:lstStyle/>
                  <a:p>
                    <a:fld id="{BB25F1C0-D7F3-4F89-8622-D17A85D2C838}" type="CELLRANGE">
                      <a:rPr lang="en-US"/>
                      <a:pPr/>
                      <a:t>[CELLRANGE]</a:t>
                    </a:fld>
                    <a:endParaRPr lang="es-ES"/>
                  </a:p>
                </c:rich>
              </c:tx>
              <c:dLblPos val="ctr"/>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0-711B-A24B-A831-9ABB32E021B5}"/>
                </c:ext>
              </c:extLst>
            </c:dLbl>
            <c:dLbl>
              <c:idx val="1"/>
              <c:tx>
                <c:rich>
                  <a:bodyPr/>
                  <a:lstStyle/>
                  <a:p>
                    <a:fld id="{E14BBB55-EC23-44F5-8D15-EBA3AC1073B1}" type="CELLRANGE">
                      <a:rPr lang="en-US"/>
                      <a:pPr/>
                      <a:t>[CELLRANGE]</a:t>
                    </a:fld>
                    <a:endParaRPr lang="es-ES"/>
                  </a:p>
                </c:rich>
              </c:tx>
              <c:dLblPos val="ctr"/>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1-711B-A24B-A831-9ABB32E021B5}"/>
                </c:ext>
              </c:extLst>
            </c:dLbl>
            <c:dLbl>
              <c:idx val="2"/>
              <c:tx>
                <c:rich>
                  <a:bodyPr/>
                  <a:lstStyle/>
                  <a:p>
                    <a:fld id="{27DE88C7-853F-4BB0-92E3-29B595A98A20}" type="CELLRANGE">
                      <a:rPr lang="en-US"/>
                      <a:pPr/>
                      <a:t>[CELLRANGE]</a:t>
                    </a:fld>
                    <a:endParaRPr lang="es-ES"/>
                  </a:p>
                </c:rich>
              </c:tx>
              <c:dLblPos val="ctr"/>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2-711B-A24B-A831-9ABB32E021B5}"/>
                </c:ext>
              </c:extLst>
            </c:dLbl>
            <c:dLbl>
              <c:idx val="3"/>
              <c:tx>
                <c:rich>
                  <a:bodyPr/>
                  <a:lstStyle/>
                  <a:p>
                    <a:fld id="{D6839DD8-F176-4536-AA31-5666DA3FC33E}" type="CELLRANGE">
                      <a:rPr lang="en-US"/>
                      <a:pPr/>
                      <a:t>[CELLRANGE]</a:t>
                    </a:fld>
                    <a:endParaRPr lang="es-ES"/>
                  </a:p>
                </c:rich>
              </c:tx>
              <c:dLblPos val="ctr"/>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3-711B-A24B-A831-9ABB32E021B5}"/>
                </c:ext>
              </c:extLst>
            </c:dLbl>
            <c:dLbl>
              <c:idx val="4"/>
              <c:tx>
                <c:rich>
                  <a:bodyPr/>
                  <a:lstStyle/>
                  <a:p>
                    <a:fld id="{DC7995C9-D333-4608-ABE4-1C46663C4AEA}" type="CELLRANGE">
                      <a:rPr lang="en-US"/>
                      <a:pPr/>
                      <a:t>[CELLRANGE]</a:t>
                    </a:fld>
                    <a:endParaRPr lang="es-ES"/>
                  </a:p>
                </c:rich>
              </c:tx>
              <c:dLblPos val="ctr"/>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4-711B-A24B-A831-9ABB32E021B5}"/>
                </c:ext>
              </c:extLst>
            </c:dLbl>
            <c:dLbl>
              <c:idx val="5"/>
              <c:tx>
                <c:rich>
                  <a:bodyPr/>
                  <a:lstStyle/>
                  <a:p>
                    <a:fld id="{996F8A94-A483-4262-A48C-E96A5E09A451}" type="CELLRANGE">
                      <a:rPr lang="en-US"/>
                      <a:pPr/>
                      <a:t>[CELLRANGE]</a:t>
                    </a:fld>
                    <a:endParaRPr lang="es-ES"/>
                  </a:p>
                </c:rich>
              </c:tx>
              <c:dLblPos val="ctr"/>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5-711B-A24B-A831-9ABB32E021B5}"/>
                </c:ext>
              </c:extLst>
            </c:dLbl>
            <c:dLbl>
              <c:idx val="6"/>
              <c:tx>
                <c:rich>
                  <a:bodyPr/>
                  <a:lstStyle/>
                  <a:p>
                    <a:fld id="{AFC08ACB-7C54-4BA3-B02B-1A028C93D0DC}" type="CELLRANGE">
                      <a:rPr lang="en-US"/>
                      <a:pPr/>
                      <a:t>[CELLRANGE]</a:t>
                    </a:fld>
                    <a:endParaRPr lang="es-ES"/>
                  </a:p>
                </c:rich>
              </c:tx>
              <c:dLblPos val="ctr"/>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6-711B-A24B-A831-9ABB32E021B5}"/>
                </c:ext>
              </c:extLst>
            </c:dLbl>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Roboto Condensed" panose="02000000000000000000" pitchFamily="2" charset="0"/>
                    <a:ea typeface="Roboto Condensed" panose="02000000000000000000" pitchFamily="2" charset="0"/>
                    <a:cs typeface="Roboto Condensed" panose="02000000000000000000" pitchFamily="2" charset="0"/>
                  </a:defRPr>
                </a:pPr>
                <a:endParaRPr lang="es-ES"/>
              </a:p>
            </c:txPr>
            <c:dLblPos val="ctr"/>
            <c:showLegendKey val="0"/>
            <c:showVal val="0"/>
            <c:showCatName val="0"/>
            <c:showSerName val="0"/>
            <c:showPercent val="0"/>
            <c:showBubbleSize val="0"/>
            <c:showLeaderLines val="0"/>
            <c:extLst>
              <c:ext xmlns:c15="http://schemas.microsoft.com/office/drawing/2012/chart" uri="{CE6537A1-D6FC-4f65-9D91-7224C49458BB}">
                <c15:showDataLabelsRange val="1"/>
                <c15:showLeaderLines val="0"/>
              </c:ext>
            </c:extLst>
          </c:dLbls>
          <c:cat>
            <c:numRef>
              <c:f>'Sustainability Ratings'!$AQ$151:$AQ$157</c:f>
              <c:numCache>
                <c:formatCode>General</c:formatCode>
                <c:ptCount val="7"/>
                <c:pt idx="0">
                  <c:v>2017</c:v>
                </c:pt>
                <c:pt idx="1">
                  <c:v>2018</c:v>
                </c:pt>
                <c:pt idx="2">
                  <c:v>2019</c:v>
                </c:pt>
                <c:pt idx="3">
                  <c:v>2020</c:v>
                </c:pt>
                <c:pt idx="4">
                  <c:v>2021</c:v>
                </c:pt>
                <c:pt idx="5">
                  <c:v>2022</c:v>
                </c:pt>
                <c:pt idx="6">
                  <c:v>2023</c:v>
                </c:pt>
              </c:numCache>
            </c:numRef>
          </c:cat>
          <c:val>
            <c:numRef>
              <c:f>'Sustainability Ratings'!$AS$151:$AS$157</c:f>
              <c:numCache>
                <c:formatCode>General</c:formatCode>
                <c:ptCount val="7"/>
                <c:pt idx="0">
                  <c:v>5</c:v>
                </c:pt>
                <c:pt idx="1">
                  <c:v>5</c:v>
                </c:pt>
                <c:pt idx="2">
                  <c:v>5</c:v>
                </c:pt>
                <c:pt idx="3">
                  <c:v>5</c:v>
                </c:pt>
                <c:pt idx="4">
                  <c:v>5</c:v>
                </c:pt>
                <c:pt idx="5">
                  <c:v>5</c:v>
                </c:pt>
                <c:pt idx="6">
                  <c:v>6</c:v>
                </c:pt>
              </c:numCache>
            </c:numRef>
          </c:val>
          <c:smooth val="0"/>
          <c:extLst>
            <c:ext xmlns:c15="http://schemas.microsoft.com/office/drawing/2012/chart" uri="{02D57815-91ED-43cb-92C2-25804820EDAC}">
              <c15:datalabelsRange>
                <c15:f>{"EE-","EE-","EE-","EE-","EE-","EE-","EE"}</c15:f>
                <c15:dlblRangeCache>
                  <c:ptCount val="7"/>
                  <c:pt idx="0">
                    <c:v>EE-</c:v>
                  </c:pt>
                  <c:pt idx="1">
                    <c:v>EE-</c:v>
                  </c:pt>
                  <c:pt idx="2">
                    <c:v>EE-</c:v>
                  </c:pt>
                  <c:pt idx="3">
                    <c:v>EE-</c:v>
                  </c:pt>
                  <c:pt idx="4">
                    <c:v>EE-</c:v>
                  </c:pt>
                  <c:pt idx="5">
                    <c:v>EE-</c:v>
                  </c:pt>
                  <c:pt idx="6">
                    <c:v>EE</c:v>
                  </c:pt>
                </c15:dlblRangeCache>
              </c15:datalabelsRange>
            </c:ext>
            <c:ext xmlns:c16="http://schemas.microsoft.com/office/drawing/2014/chart" uri="{C3380CC4-5D6E-409C-BE32-E72D297353CC}">
              <c16:uniqueId val="{00000007-711B-A24B-A831-9ABB32E021B5}"/>
            </c:ext>
          </c:extLst>
        </c:ser>
        <c:dLbls>
          <c:dLblPos val="ctr"/>
          <c:showLegendKey val="0"/>
          <c:showVal val="1"/>
          <c:showCatName val="0"/>
          <c:showSerName val="0"/>
          <c:showPercent val="0"/>
          <c:showBubbleSize val="0"/>
        </c:dLbls>
        <c:marker val="1"/>
        <c:smooth val="0"/>
        <c:axId val="991491448"/>
        <c:axId val="991493416"/>
        <c:extLst/>
      </c:lineChart>
      <c:catAx>
        <c:axId val="991491448"/>
        <c:scaling>
          <c:orientation val="minMax"/>
        </c:scaling>
        <c:delete val="0"/>
        <c:axPos val="b"/>
        <c:numFmt formatCode="General" sourceLinked="1"/>
        <c:majorTickMark val="none"/>
        <c:minorTickMark val="none"/>
        <c:tickLblPos val="nextTo"/>
        <c:spPr>
          <a:noFill/>
          <a:ln w="12700" cap="flat" cmpd="sng" algn="ctr">
            <a:solidFill>
              <a:schemeClr val="tx2"/>
            </a:solidFill>
            <a:round/>
          </a:ln>
          <a:effectLst/>
        </c:spPr>
        <c:txPr>
          <a:bodyPr rot="-60000000" spcFirstLastPara="1" vertOverflow="ellipsis" vert="horz" wrap="square" anchor="ctr" anchorCtr="1"/>
          <a:lstStyle/>
          <a:p>
            <a:pPr>
              <a:defRPr sz="800" b="0" i="0" u="none" strike="noStrike" kern="1200" cap="all" baseline="0">
                <a:solidFill>
                  <a:srgbClr val="425563"/>
                </a:solidFill>
                <a:latin typeface="Roboto" panose="02000000000000000000" pitchFamily="2" charset="0"/>
                <a:ea typeface="Roboto" panose="02000000000000000000" pitchFamily="2" charset="0"/>
                <a:cs typeface="Roboto" panose="02000000000000000000" pitchFamily="2" charset="0"/>
              </a:defRPr>
            </a:pPr>
            <a:endParaRPr lang="es-ES"/>
          </a:p>
        </c:txPr>
        <c:crossAx val="991493416"/>
        <c:crosses val="autoZero"/>
        <c:auto val="1"/>
        <c:lblAlgn val="ctr"/>
        <c:lblOffset val="100"/>
        <c:noMultiLvlLbl val="0"/>
      </c:catAx>
      <c:valAx>
        <c:axId val="991493416"/>
        <c:scaling>
          <c:orientation val="minMax"/>
          <c:max val="9"/>
          <c:min val="0"/>
        </c:scaling>
        <c:delete val="0"/>
        <c:axPos val="l"/>
        <c:numFmt formatCode="General" sourceLinked="0"/>
        <c:majorTickMark val="out"/>
        <c:minorTickMark val="none"/>
        <c:tickLblPos val="nextTo"/>
        <c:spPr>
          <a:noFill/>
          <a:ln w="12700">
            <a:solidFill>
              <a:schemeClr val="accent1"/>
            </a:solidFill>
          </a:ln>
          <a:effectLst/>
        </c:spPr>
        <c:txPr>
          <a:bodyPr rot="-60000000" spcFirstLastPara="1" vertOverflow="ellipsis" vert="horz" wrap="square" anchor="ctr" anchorCtr="1"/>
          <a:lstStyle/>
          <a:p>
            <a:pPr>
              <a:defRPr sz="800" b="0" i="0" u="none" strike="noStrike" kern="1200" baseline="0">
                <a:solidFill>
                  <a:schemeClr val="bg1"/>
                </a:solidFill>
                <a:latin typeface="+mn-lt"/>
                <a:ea typeface="+mn-ea"/>
                <a:cs typeface="+mn-cs"/>
              </a:defRPr>
            </a:pPr>
            <a:endParaRPr lang="es-ES"/>
          </a:p>
        </c:txPr>
        <c:crossAx val="991491448"/>
        <c:crosses val="autoZero"/>
        <c:crossBetween val="between"/>
        <c:majorUnit val="1"/>
        <c:minorUnit val="1"/>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a:pPr>
      <a:endParaRPr lang="es-ES"/>
    </a:p>
  </c:txPr>
  <c:printSettings>
    <c:headerFooter/>
    <c:pageMargins b="0.75" l="0.7" r="0.7" t="0.75" header="0.3" footer="0.3"/>
    <c:pageSetup/>
  </c:printSettings>
  <c:userShapes r:id="rId3"/>
</c:chartSpace>
</file>

<file path=xl/charts/chart3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baseline="0">
                <a:solidFill>
                  <a:schemeClr val="tx2"/>
                </a:solidFill>
                <a:latin typeface="Roboto" panose="02000000000000000000" pitchFamily="2" charset="0"/>
                <a:ea typeface="Roboto" panose="02000000000000000000" pitchFamily="2" charset="0"/>
                <a:cs typeface="Roboto" panose="02000000000000000000" pitchFamily="2" charset="0"/>
              </a:defRPr>
            </a:pPr>
            <a:r>
              <a:rPr lang="en-US" baseline="0">
                <a:solidFill>
                  <a:schemeClr val="tx2"/>
                </a:solidFill>
                <a:latin typeface="Roboto" panose="02000000000000000000" pitchFamily="2" charset="0"/>
                <a:ea typeface="Roboto" panose="02000000000000000000" pitchFamily="2" charset="0"/>
                <a:cs typeface="Roboto" panose="02000000000000000000" pitchFamily="2" charset="0"/>
              </a:rPr>
              <a:t>Bloomberg Gender-Equality Index</a:t>
            </a:r>
          </a:p>
        </c:rich>
      </c:tx>
      <c:overlay val="0"/>
      <c:spPr>
        <a:noFill/>
        <a:ln>
          <a:noFill/>
        </a:ln>
        <a:effectLst/>
      </c:spPr>
      <c:txPr>
        <a:bodyPr rot="0" spcFirstLastPara="1" vertOverflow="ellipsis" vert="horz" wrap="square" anchor="ctr" anchorCtr="1"/>
        <a:lstStyle/>
        <a:p>
          <a:pPr>
            <a:defRPr sz="1800" b="1" i="0" u="none" strike="noStrike" kern="1200" baseline="0">
              <a:solidFill>
                <a:schemeClr val="tx2"/>
              </a:solidFill>
              <a:latin typeface="Roboto" panose="02000000000000000000" pitchFamily="2" charset="0"/>
              <a:ea typeface="Roboto" panose="02000000000000000000" pitchFamily="2" charset="0"/>
              <a:cs typeface="Roboto" panose="02000000000000000000" pitchFamily="2" charset="0"/>
            </a:defRPr>
          </a:pPr>
          <a:endParaRPr lang="es-ES"/>
        </a:p>
      </c:txPr>
    </c:title>
    <c:autoTitleDeleted val="0"/>
    <c:plotArea>
      <c:layout>
        <c:manualLayout>
          <c:layoutTarget val="inner"/>
          <c:xMode val="edge"/>
          <c:yMode val="edge"/>
          <c:x val="0.11122667077038823"/>
          <c:y val="0.23591059426820202"/>
          <c:w val="0.8589144801525217"/>
          <c:h val="0.65234437819550017"/>
        </c:manualLayout>
      </c:layout>
      <c:lineChart>
        <c:grouping val="standard"/>
        <c:varyColors val="0"/>
        <c:ser>
          <c:idx val="0"/>
          <c:order val="0"/>
          <c:tx>
            <c:strRef>
              <c:f>'[1]Bloomberg GEI'!$B$1</c:f>
              <c:strCache>
                <c:ptCount val="1"/>
                <c:pt idx="0">
                  <c:v>Cellnex</c:v>
                </c:pt>
              </c:strCache>
            </c:strRef>
          </c:tx>
          <c:spPr>
            <a:ln w="31750" cap="rnd">
              <a:solidFill>
                <a:schemeClr val="accent1"/>
              </a:solidFill>
              <a:round/>
            </a:ln>
            <a:effectLst/>
          </c:spPr>
          <c:marker>
            <c:symbol val="circle"/>
            <c:size val="17"/>
            <c:spPr>
              <a:solidFill>
                <a:schemeClr val="accent1"/>
              </a:solidFill>
              <a:ln>
                <a:noFill/>
              </a:ln>
              <a:effectLst/>
            </c:spPr>
          </c:marker>
          <c:dLbls>
            <c:spPr>
              <a:noFill/>
              <a:ln>
                <a:noFill/>
              </a:ln>
              <a:effectLst/>
            </c:spPr>
            <c:txPr>
              <a:bodyPr rot="0" spcFirstLastPara="1" vertOverflow="ellipsis" vert="horz" wrap="square" lIns="38100" tIns="19050" rIns="38100" bIns="19050" anchor="ctr" anchorCtr="1">
                <a:spAutoFit/>
              </a:bodyPr>
              <a:lstStyle/>
              <a:p>
                <a:pPr>
                  <a:defRPr sz="800" b="1" i="0" u="none" strike="noStrike" kern="1200" baseline="0">
                    <a:solidFill>
                      <a:schemeClr val="lt1"/>
                    </a:solidFill>
                    <a:latin typeface="+mn-lt"/>
                    <a:ea typeface="+mn-ea"/>
                    <a:cs typeface="+mn-cs"/>
                  </a:defRPr>
                </a:pPr>
                <a:endParaRPr lang="es-ES"/>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Ref>
              <c:f>'[1]Bloomberg GEI'!$A$2:$A$3</c:f>
              <c:numCache>
                <c:formatCode>General</c:formatCode>
                <c:ptCount val="2"/>
                <c:pt idx="0">
                  <c:v>2022</c:v>
                </c:pt>
                <c:pt idx="1">
                  <c:v>2023</c:v>
                </c:pt>
              </c:numCache>
            </c:numRef>
          </c:cat>
          <c:val>
            <c:numRef>
              <c:f>'[1]Bloomberg GEI'!$B$2:$B$3</c:f>
              <c:numCache>
                <c:formatCode>General</c:formatCode>
                <c:ptCount val="2"/>
                <c:pt idx="0">
                  <c:v>73.400000000000006</c:v>
                </c:pt>
                <c:pt idx="1">
                  <c:v>77.73</c:v>
                </c:pt>
              </c:numCache>
            </c:numRef>
          </c:val>
          <c:smooth val="0"/>
          <c:extLst>
            <c:ext xmlns:c16="http://schemas.microsoft.com/office/drawing/2014/chart" uri="{C3380CC4-5D6E-409C-BE32-E72D297353CC}">
              <c16:uniqueId val="{00000000-C69B-4A4F-8509-0B5A20CA633D}"/>
            </c:ext>
          </c:extLst>
        </c:ser>
        <c:dLbls>
          <c:dLblPos val="ctr"/>
          <c:showLegendKey val="0"/>
          <c:showVal val="1"/>
          <c:showCatName val="0"/>
          <c:showSerName val="0"/>
          <c:showPercent val="0"/>
          <c:showBubbleSize val="0"/>
        </c:dLbls>
        <c:marker val="1"/>
        <c:smooth val="0"/>
        <c:axId val="991491448"/>
        <c:axId val="991493416"/>
        <c:extLst/>
      </c:lineChart>
      <c:catAx>
        <c:axId val="991491448"/>
        <c:scaling>
          <c:orientation val="minMax"/>
        </c:scaling>
        <c:delete val="0"/>
        <c:axPos val="b"/>
        <c:numFmt formatCode="General" sourceLinked="1"/>
        <c:majorTickMark val="none"/>
        <c:minorTickMark val="none"/>
        <c:tickLblPos val="nextTo"/>
        <c:spPr>
          <a:noFill/>
          <a:ln w="12700" cap="flat" cmpd="sng" algn="ctr">
            <a:solidFill>
              <a:schemeClr val="tx2"/>
            </a:solidFill>
            <a:round/>
          </a:ln>
          <a:effectLst/>
        </c:spPr>
        <c:txPr>
          <a:bodyPr rot="-60000000" spcFirstLastPara="1" vertOverflow="ellipsis" vert="horz" wrap="square" anchor="ctr" anchorCtr="1"/>
          <a:lstStyle/>
          <a:p>
            <a:pPr>
              <a:defRPr sz="800" b="0" i="0" u="none" strike="noStrike" kern="1200" cap="all" baseline="0">
                <a:solidFill>
                  <a:schemeClr val="tx2"/>
                </a:solidFill>
                <a:latin typeface="Roboto" panose="02000000000000000000" pitchFamily="2" charset="0"/>
                <a:ea typeface="Roboto" panose="02000000000000000000" pitchFamily="2" charset="0"/>
                <a:cs typeface="Roboto" panose="02000000000000000000" pitchFamily="2" charset="0"/>
              </a:defRPr>
            </a:pPr>
            <a:endParaRPr lang="es-ES"/>
          </a:p>
        </c:txPr>
        <c:crossAx val="991493416"/>
        <c:crosses val="autoZero"/>
        <c:auto val="1"/>
        <c:lblAlgn val="ctr"/>
        <c:lblOffset val="100"/>
        <c:noMultiLvlLbl val="0"/>
      </c:catAx>
      <c:valAx>
        <c:axId val="991493416"/>
        <c:scaling>
          <c:orientation val="minMax"/>
          <c:max val="100"/>
          <c:min val="0"/>
        </c:scaling>
        <c:delete val="0"/>
        <c:axPos val="l"/>
        <c:numFmt formatCode="#,##0" sourceLinked="0"/>
        <c:majorTickMark val="out"/>
        <c:minorTickMark val="none"/>
        <c:tickLblPos val="nextTo"/>
        <c:spPr>
          <a:noFill/>
          <a:ln w="12700">
            <a:solidFill>
              <a:schemeClr val="accent1"/>
            </a:solidFill>
          </a:ln>
          <a:effectLst/>
        </c:spPr>
        <c:txPr>
          <a:bodyPr rot="-60000000" spcFirstLastPara="1" vertOverflow="ellipsis" vert="horz" wrap="square" anchor="ctr" anchorCtr="1"/>
          <a:lstStyle/>
          <a:p>
            <a:pPr>
              <a:defRPr sz="800" b="0" i="0" u="none" strike="noStrike" kern="1200" baseline="0">
                <a:solidFill>
                  <a:schemeClr val="accent1"/>
                </a:solidFill>
                <a:latin typeface="Roboto" panose="02000000000000000000" pitchFamily="2" charset="0"/>
                <a:ea typeface="Roboto" panose="02000000000000000000" pitchFamily="2" charset="0"/>
                <a:cs typeface="Roboto" panose="02000000000000000000" pitchFamily="2" charset="0"/>
              </a:defRPr>
            </a:pPr>
            <a:endParaRPr lang="es-ES"/>
          </a:p>
        </c:txPr>
        <c:crossAx val="991491448"/>
        <c:crosses val="autoZero"/>
        <c:crossBetween val="between"/>
        <c:majorUnit val="20"/>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a:pPr>
      <a:endParaRPr lang="es-ES"/>
    </a:p>
  </c:txPr>
  <c:printSettings>
    <c:headerFooter/>
    <c:pageMargins b="0.75" l="0.7" r="0.7" t="0.75" header="0.3" footer="0.3"/>
    <c:pageSetup/>
  </c:printSettings>
</c:chartSpace>
</file>

<file path=xl/charts/chart3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rtl="0">
              <a:defRPr lang="en-US" sz="1800" b="1" i="0" u="none" strike="noStrike" kern="1200" baseline="0">
                <a:solidFill>
                  <a:schemeClr val="tx2"/>
                </a:solidFill>
                <a:latin typeface="Roboto" panose="02000000000000000000" pitchFamily="2" charset="0"/>
                <a:ea typeface="Roboto" panose="02000000000000000000" pitchFamily="2" charset="0"/>
                <a:cs typeface="Roboto" panose="02000000000000000000" pitchFamily="2" charset="0"/>
              </a:defRPr>
            </a:pPr>
            <a:r>
              <a:rPr lang="en-US" sz="1800" b="1" i="0" u="none" strike="noStrike" kern="1200" baseline="0">
                <a:solidFill>
                  <a:schemeClr val="tx2"/>
                </a:solidFill>
                <a:latin typeface="Roboto" panose="02000000000000000000" pitchFamily="2" charset="0"/>
                <a:ea typeface="Roboto" panose="02000000000000000000" pitchFamily="2" charset="0"/>
                <a:cs typeface="Roboto" panose="02000000000000000000" pitchFamily="2" charset="0"/>
              </a:rPr>
              <a:t>Sustainalytics ESG Risk Rating</a:t>
            </a:r>
          </a:p>
        </c:rich>
      </c:tx>
      <c:overlay val="0"/>
      <c:spPr>
        <a:noFill/>
        <a:ln>
          <a:noFill/>
        </a:ln>
        <a:effectLst/>
      </c:spPr>
      <c:txPr>
        <a:bodyPr rot="0" spcFirstLastPara="1" vertOverflow="ellipsis" vert="horz" wrap="square" anchor="ctr" anchorCtr="1"/>
        <a:lstStyle/>
        <a:p>
          <a:pPr algn="ctr" rtl="0">
            <a:defRPr lang="en-US" sz="1800" b="1" i="0" u="none" strike="noStrike" kern="1200" baseline="0">
              <a:solidFill>
                <a:schemeClr val="tx2"/>
              </a:solidFill>
              <a:latin typeface="Roboto" panose="02000000000000000000" pitchFamily="2" charset="0"/>
              <a:ea typeface="Roboto" panose="02000000000000000000" pitchFamily="2" charset="0"/>
              <a:cs typeface="Roboto" panose="02000000000000000000" pitchFamily="2" charset="0"/>
            </a:defRPr>
          </a:pPr>
          <a:endParaRPr lang="es-ES"/>
        </a:p>
      </c:txPr>
    </c:title>
    <c:autoTitleDeleted val="0"/>
    <c:plotArea>
      <c:layout>
        <c:manualLayout>
          <c:layoutTarget val="inner"/>
          <c:xMode val="edge"/>
          <c:yMode val="edge"/>
          <c:x val="7.4639714770043303E-2"/>
          <c:y val="0.19237107685482979"/>
          <c:w val="0.91204647881270196"/>
          <c:h val="0.6940220324572105"/>
        </c:manualLayout>
      </c:layout>
      <c:lineChart>
        <c:grouping val="standard"/>
        <c:varyColors val="0"/>
        <c:ser>
          <c:idx val="0"/>
          <c:order val="0"/>
          <c:tx>
            <c:strRef>
              <c:f>[1]Sustainalytics!$B$1</c:f>
              <c:strCache>
                <c:ptCount val="1"/>
                <c:pt idx="0">
                  <c:v>Cellnex</c:v>
                </c:pt>
              </c:strCache>
            </c:strRef>
          </c:tx>
          <c:spPr>
            <a:ln w="31750" cap="rnd">
              <a:solidFill>
                <a:schemeClr val="accent1"/>
              </a:solidFill>
              <a:round/>
            </a:ln>
            <a:effectLst/>
          </c:spPr>
          <c:marker>
            <c:symbol val="circle"/>
            <c:size val="17"/>
            <c:spPr>
              <a:solidFill>
                <a:schemeClr val="accent1"/>
              </a:solidFill>
              <a:ln>
                <a:noFill/>
              </a:ln>
              <a:effectLst/>
            </c:spPr>
          </c:marker>
          <c:dLbls>
            <c:spPr>
              <a:noFill/>
              <a:ln>
                <a:noFill/>
              </a:ln>
              <a:effectLst/>
            </c:spPr>
            <c:txPr>
              <a:bodyPr rot="0" spcFirstLastPara="1" vertOverflow="ellipsis" vert="horz" wrap="square" lIns="38100" tIns="19050" rIns="38100" bIns="19050" anchor="ctr" anchorCtr="1">
                <a:spAutoFit/>
              </a:bodyPr>
              <a:lstStyle/>
              <a:p>
                <a:pPr>
                  <a:defRPr sz="800" b="1" i="0" u="none" strike="noStrike" kern="1200" baseline="0">
                    <a:solidFill>
                      <a:schemeClr val="lt1"/>
                    </a:solidFill>
                    <a:latin typeface="+mn-lt"/>
                    <a:ea typeface="+mn-ea"/>
                    <a:cs typeface="+mn-cs"/>
                  </a:defRPr>
                </a:pPr>
                <a:endParaRPr lang="es-ES"/>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numRef>
              <c:f>[1]Sustainalytics!$A$2:$A$7</c:f>
              <c:numCache>
                <c:formatCode>General</c:formatCode>
                <c:ptCount val="6"/>
                <c:pt idx="0">
                  <c:v>2018</c:v>
                </c:pt>
                <c:pt idx="1">
                  <c:v>2019</c:v>
                </c:pt>
                <c:pt idx="2">
                  <c:v>2020</c:v>
                </c:pt>
                <c:pt idx="3">
                  <c:v>2021</c:v>
                </c:pt>
                <c:pt idx="4">
                  <c:v>2022</c:v>
                </c:pt>
                <c:pt idx="5">
                  <c:v>2023</c:v>
                </c:pt>
              </c:numCache>
            </c:numRef>
          </c:cat>
          <c:val>
            <c:numRef>
              <c:f>[1]Sustainalytics!$B$2:$B$7</c:f>
              <c:numCache>
                <c:formatCode>General</c:formatCode>
                <c:ptCount val="6"/>
                <c:pt idx="0">
                  <c:v>24.9</c:v>
                </c:pt>
                <c:pt idx="1">
                  <c:v>21</c:v>
                </c:pt>
                <c:pt idx="2">
                  <c:v>19.600000000000001</c:v>
                </c:pt>
                <c:pt idx="3">
                  <c:v>15.5</c:v>
                </c:pt>
                <c:pt idx="4">
                  <c:v>14</c:v>
                </c:pt>
                <c:pt idx="5">
                  <c:v>11.2</c:v>
                </c:pt>
              </c:numCache>
            </c:numRef>
          </c:val>
          <c:smooth val="0"/>
          <c:extLst>
            <c:ext xmlns:c16="http://schemas.microsoft.com/office/drawing/2014/chart" uri="{C3380CC4-5D6E-409C-BE32-E72D297353CC}">
              <c16:uniqueId val="{00000000-4844-4091-8C5D-DBE83A30C895}"/>
            </c:ext>
          </c:extLst>
        </c:ser>
        <c:dLbls>
          <c:dLblPos val="ctr"/>
          <c:showLegendKey val="0"/>
          <c:showVal val="1"/>
          <c:showCatName val="0"/>
          <c:showSerName val="0"/>
          <c:showPercent val="0"/>
          <c:showBubbleSize val="0"/>
        </c:dLbls>
        <c:marker val="1"/>
        <c:smooth val="0"/>
        <c:axId val="991491448"/>
        <c:axId val="991493416"/>
        <c:extLst/>
      </c:lineChart>
      <c:catAx>
        <c:axId val="991491448"/>
        <c:scaling>
          <c:orientation val="minMax"/>
        </c:scaling>
        <c:delete val="0"/>
        <c:axPos val="b"/>
        <c:numFmt formatCode="General" sourceLinked="1"/>
        <c:majorTickMark val="none"/>
        <c:minorTickMark val="none"/>
        <c:tickLblPos val="nextTo"/>
        <c:spPr>
          <a:noFill/>
          <a:ln w="12700" cap="flat" cmpd="sng" algn="ctr">
            <a:solidFill>
              <a:schemeClr val="tx2"/>
            </a:solidFill>
            <a:round/>
          </a:ln>
          <a:effectLst/>
        </c:spPr>
        <c:txPr>
          <a:bodyPr rot="-60000000" spcFirstLastPara="1" vertOverflow="ellipsis" vert="horz" wrap="square" anchor="ctr" anchorCtr="1"/>
          <a:lstStyle/>
          <a:p>
            <a:pPr>
              <a:defRPr sz="900" b="0" i="0" u="none" strike="noStrike" kern="1200" cap="all" baseline="0">
                <a:solidFill>
                  <a:schemeClr val="tx2"/>
                </a:solidFill>
                <a:latin typeface="Roboto" panose="02000000000000000000" pitchFamily="2" charset="0"/>
                <a:ea typeface="Roboto" panose="02000000000000000000" pitchFamily="2" charset="0"/>
                <a:cs typeface="Roboto" panose="02000000000000000000" pitchFamily="2" charset="0"/>
              </a:defRPr>
            </a:pPr>
            <a:endParaRPr lang="es-ES"/>
          </a:p>
        </c:txPr>
        <c:crossAx val="991493416"/>
        <c:crosses val="max"/>
        <c:auto val="1"/>
        <c:lblAlgn val="ctr"/>
        <c:lblOffset val="100"/>
        <c:noMultiLvlLbl val="0"/>
      </c:catAx>
      <c:valAx>
        <c:axId val="991493416"/>
        <c:scaling>
          <c:orientation val="maxMin"/>
          <c:max val="40"/>
          <c:min val="0"/>
        </c:scaling>
        <c:delete val="0"/>
        <c:axPos val="l"/>
        <c:numFmt formatCode="General" sourceLinked="1"/>
        <c:majorTickMark val="out"/>
        <c:minorTickMark val="none"/>
        <c:tickLblPos val="nextTo"/>
        <c:spPr>
          <a:noFill/>
          <a:ln w="12700">
            <a:solidFill>
              <a:schemeClr val="accent1"/>
            </a:solidFill>
          </a:ln>
          <a:effectLst/>
        </c:spPr>
        <c:txPr>
          <a:bodyPr rot="-60000000" spcFirstLastPara="1" vertOverflow="ellipsis" vert="horz" wrap="square" anchor="ctr" anchorCtr="1"/>
          <a:lstStyle/>
          <a:p>
            <a:pPr>
              <a:defRPr sz="800" b="0" i="0" u="none" strike="noStrike" kern="1200" baseline="0">
                <a:solidFill>
                  <a:schemeClr val="tx2"/>
                </a:solidFill>
                <a:latin typeface="Roboto" panose="02000000000000000000" pitchFamily="2" charset="0"/>
                <a:ea typeface="Roboto" panose="02000000000000000000" pitchFamily="2" charset="0"/>
                <a:cs typeface="Roboto" panose="02000000000000000000" pitchFamily="2" charset="0"/>
              </a:defRPr>
            </a:pPr>
            <a:endParaRPr lang="es-ES"/>
          </a:p>
        </c:txPr>
        <c:crossAx val="991491448"/>
        <c:crosses val="autoZero"/>
        <c:crossBetween val="between"/>
        <c:majorUnit val="10"/>
        <c:minorUnit val="10"/>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a:pPr>
      <a:endParaRPr lang="es-ES"/>
    </a:p>
  </c:txPr>
  <c:printSettings>
    <c:headerFooter/>
    <c:pageMargins b="0.75" l="0.7" r="0.7" t="0.75" header="0.3" footer="0.3"/>
    <c:pageSetup/>
  </c:printSettings>
</c:chartSpace>
</file>

<file path=xl/charts/chart3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baseline="0">
                <a:solidFill>
                  <a:schemeClr val="tx2"/>
                </a:solidFill>
                <a:latin typeface="Roboto" panose="02000000000000000000" pitchFamily="2" charset="0"/>
                <a:ea typeface="Roboto" panose="02000000000000000000" pitchFamily="2" charset="0"/>
                <a:cs typeface="Roboto" panose="02000000000000000000" pitchFamily="2" charset="0"/>
              </a:defRPr>
            </a:pPr>
            <a:r>
              <a:rPr lang="en-US">
                <a:solidFill>
                  <a:schemeClr val="tx2"/>
                </a:solidFill>
                <a:latin typeface="Roboto" panose="02000000000000000000" pitchFamily="2" charset="0"/>
                <a:ea typeface="Roboto" panose="02000000000000000000" pitchFamily="2" charset="0"/>
                <a:cs typeface="Roboto" panose="02000000000000000000" pitchFamily="2" charset="0"/>
              </a:rPr>
              <a:t>FTSE4Good</a:t>
            </a:r>
            <a:endParaRPr lang="en-US" baseline="0">
              <a:solidFill>
                <a:schemeClr val="tx2"/>
              </a:solidFill>
              <a:latin typeface="Roboto" panose="02000000000000000000" pitchFamily="2" charset="0"/>
              <a:ea typeface="Roboto" panose="02000000000000000000" pitchFamily="2" charset="0"/>
              <a:cs typeface="Roboto" panose="02000000000000000000" pitchFamily="2" charset="0"/>
            </a:endParaRPr>
          </a:p>
        </c:rich>
      </c:tx>
      <c:overlay val="0"/>
      <c:spPr>
        <a:noFill/>
        <a:ln>
          <a:noFill/>
        </a:ln>
        <a:effectLst/>
      </c:spPr>
      <c:txPr>
        <a:bodyPr rot="0" spcFirstLastPara="1" vertOverflow="ellipsis" vert="horz" wrap="square" anchor="ctr" anchorCtr="1"/>
        <a:lstStyle/>
        <a:p>
          <a:pPr>
            <a:defRPr sz="1800" b="1" i="0" u="none" strike="noStrike" kern="1200" baseline="0">
              <a:solidFill>
                <a:schemeClr val="tx2"/>
              </a:solidFill>
              <a:latin typeface="Roboto" panose="02000000000000000000" pitchFamily="2" charset="0"/>
              <a:ea typeface="Roboto" panose="02000000000000000000" pitchFamily="2" charset="0"/>
              <a:cs typeface="Roboto" panose="02000000000000000000" pitchFamily="2" charset="0"/>
            </a:defRPr>
          </a:pPr>
          <a:endParaRPr lang="es-ES"/>
        </a:p>
      </c:txPr>
    </c:title>
    <c:autoTitleDeleted val="0"/>
    <c:plotArea>
      <c:layout/>
      <c:lineChart>
        <c:grouping val="standard"/>
        <c:varyColors val="0"/>
        <c:ser>
          <c:idx val="0"/>
          <c:order val="0"/>
          <c:tx>
            <c:strRef>
              <c:f>[1]FTSE4GOOD!$B$1</c:f>
              <c:strCache>
                <c:ptCount val="1"/>
                <c:pt idx="0">
                  <c:v>Cellnex</c:v>
                </c:pt>
              </c:strCache>
            </c:strRef>
          </c:tx>
          <c:spPr>
            <a:ln w="31750" cap="rnd">
              <a:solidFill>
                <a:schemeClr val="accent1"/>
              </a:solidFill>
              <a:round/>
            </a:ln>
            <a:effectLst/>
          </c:spPr>
          <c:marker>
            <c:symbol val="circle"/>
            <c:size val="17"/>
            <c:spPr>
              <a:solidFill>
                <a:schemeClr val="accent1"/>
              </a:solidFill>
              <a:ln>
                <a:noFill/>
              </a:ln>
              <a:effectLst/>
            </c:spPr>
          </c:marker>
          <c:dLbls>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es-ES"/>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numRef>
              <c:f>[1]FTSE4GOOD!$A$2:$A$8</c:f>
              <c:numCache>
                <c:formatCode>General</c:formatCode>
                <c:ptCount val="7"/>
                <c:pt idx="0">
                  <c:v>2017</c:v>
                </c:pt>
                <c:pt idx="1">
                  <c:v>2018</c:v>
                </c:pt>
                <c:pt idx="2">
                  <c:v>2019</c:v>
                </c:pt>
                <c:pt idx="3">
                  <c:v>2020</c:v>
                </c:pt>
                <c:pt idx="4">
                  <c:v>2021</c:v>
                </c:pt>
                <c:pt idx="5">
                  <c:v>2022</c:v>
                </c:pt>
                <c:pt idx="6">
                  <c:v>2023</c:v>
                </c:pt>
              </c:numCache>
            </c:numRef>
          </c:cat>
          <c:val>
            <c:numRef>
              <c:f>[1]FTSE4GOOD!$B$2:$B$8</c:f>
              <c:numCache>
                <c:formatCode>General</c:formatCode>
                <c:ptCount val="7"/>
                <c:pt idx="0">
                  <c:v>3.6</c:v>
                </c:pt>
                <c:pt idx="1">
                  <c:v>3.9</c:v>
                </c:pt>
                <c:pt idx="2">
                  <c:v>4.4000000000000004</c:v>
                </c:pt>
                <c:pt idx="3">
                  <c:v>4.2</c:v>
                </c:pt>
                <c:pt idx="4">
                  <c:v>4.4000000000000004</c:v>
                </c:pt>
                <c:pt idx="5">
                  <c:v>4.3</c:v>
                </c:pt>
                <c:pt idx="6">
                  <c:v>4.3</c:v>
                </c:pt>
              </c:numCache>
            </c:numRef>
          </c:val>
          <c:smooth val="0"/>
          <c:extLst>
            <c:ext xmlns:c16="http://schemas.microsoft.com/office/drawing/2014/chart" uri="{C3380CC4-5D6E-409C-BE32-E72D297353CC}">
              <c16:uniqueId val="{00000000-AB42-4CDB-86F7-F8B1E48CDF29}"/>
            </c:ext>
          </c:extLst>
        </c:ser>
        <c:dLbls>
          <c:dLblPos val="ctr"/>
          <c:showLegendKey val="0"/>
          <c:showVal val="1"/>
          <c:showCatName val="0"/>
          <c:showSerName val="0"/>
          <c:showPercent val="0"/>
          <c:showBubbleSize val="0"/>
        </c:dLbls>
        <c:marker val="1"/>
        <c:smooth val="0"/>
        <c:axId val="991491448"/>
        <c:axId val="991493416"/>
        <c:extLst/>
      </c:lineChart>
      <c:catAx>
        <c:axId val="991491448"/>
        <c:scaling>
          <c:orientation val="minMax"/>
        </c:scaling>
        <c:delete val="0"/>
        <c:axPos val="b"/>
        <c:numFmt formatCode="General" sourceLinked="1"/>
        <c:majorTickMark val="none"/>
        <c:minorTickMark val="none"/>
        <c:tickLblPos val="nextTo"/>
        <c:spPr>
          <a:noFill/>
          <a:ln w="12700" cap="flat" cmpd="sng" algn="ctr">
            <a:solidFill>
              <a:schemeClr val="tx2"/>
            </a:solidFill>
            <a:round/>
          </a:ln>
          <a:effectLst/>
        </c:spPr>
        <c:txPr>
          <a:bodyPr rot="-60000000" spcFirstLastPara="1" vertOverflow="ellipsis" vert="horz" wrap="square" anchor="ctr" anchorCtr="1"/>
          <a:lstStyle/>
          <a:p>
            <a:pPr>
              <a:defRPr sz="900" b="0" i="0" u="none" strike="noStrike" kern="1200" cap="all" baseline="0">
                <a:solidFill>
                  <a:schemeClr val="dk1">
                    <a:lumMod val="75000"/>
                    <a:lumOff val="25000"/>
                  </a:schemeClr>
                </a:solidFill>
                <a:latin typeface="+mn-lt"/>
                <a:ea typeface="+mn-ea"/>
                <a:cs typeface="+mn-cs"/>
              </a:defRPr>
            </a:pPr>
            <a:endParaRPr lang="es-ES"/>
          </a:p>
        </c:txPr>
        <c:crossAx val="991493416"/>
        <c:crosses val="autoZero"/>
        <c:auto val="1"/>
        <c:lblAlgn val="ctr"/>
        <c:lblOffset val="100"/>
        <c:noMultiLvlLbl val="0"/>
      </c:catAx>
      <c:valAx>
        <c:axId val="991493416"/>
        <c:scaling>
          <c:orientation val="minMax"/>
          <c:max val="5"/>
          <c:min val="0"/>
        </c:scaling>
        <c:delete val="0"/>
        <c:axPos val="l"/>
        <c:numFmt formatCode="General" sourceLinked="1"/>
        <c:majorTickMark val="out"/>
        <c:minorTickMark val="none"/>
        <c:tickLblPos val="nextTo"/>
        <c:spPr>
          <a:noFill/>
          <a:ln w="12700">
            <a:solidFill>
              <a:schemeClr val="accent1"/>
            </a:solidFill>
          </a:ln>
          <a:effectLst/>
        </c:spPr>
        <c:txPr>
          <a:bodyPr rot="-60000000" spcFirstLastPara="1" vertOverflow="ellipsis" vert="horz" wrap="square" anchor="ctr" anchorCtr="1"/>
          <a:lstStyle/>
          <a:p>
            <a:pPr>
              <a:defRPr sz="800" b="0" i="0" u="none" strike="noStrike" kern="1200" baseline="0">
                <a:solidFill>
                  <a:schemeClr val="dk1">
                    <a:lumMod val="75000"/>
                    <a:lumOff val="25000"/>
                  </a:schemeClr>
                </a:solidFill>
                <a:latin typeface="Roboto" panose="02000000000000000000" pitchFamily="2" charset="0"/>
                <a:ea typeface="Roboto" panose="02000000000000000000" pitchFamily="2" charset="0"/>
                <a:cs typeface="Roboto" panose="02000000000000000000" pitchFamily="2" charset="0"/>
              </a:defRPr>
            </a:pPr>
            <a:endParaRPr lang="es-ES"/>
          </a:p>
        </c:txPr>
        <c:crossAx val="991491448"/>
        <c:crosses val="autoZero"/>
        <c:crossBetween val="between"/>
        <c:majorUnit val="1"/>
        <c:minorUnit val="1"/>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a:pPr>
      <a:endParaRPr lang="es-ES"/>
    </a:p>
  </c:txPr>
  <c:printSettings>
    <c:headerFooter/>
    <c:pageMargins b="0.75" l="0.7" r="0.7" t="0.75" header="0.3" footer="0.3"/>
    <c:pageSetup/>
  </c:printSettings>
</c:chartSpace>
</file>

<file path=xl/charts/chart3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baseline="0">
                <a:solidFill>
                  <a:schemeClr val="tx2"/>
                </a:solidFill>
                <a:latin typeface="Roboto" panose="02000000000000000000" pitchFamily="2" charset="0"/>
                <a:ea typeface="Roboto" panose="02000000000000000000" pitchFamily="2" charset="0"/>
                <a:cs typeface="Roboto" panose="02000000000000000000" pitchFamily="2" charset="0"/>
              </a:defRPr>
            </a:pPr>
            <a:r>
              <a:rPr lang="en-US">
                <a:solidFill>
                  <a:schemeClr val="tx2"/>
                </a:solidFill>
                <a:latin typeface="Roboto" panose="02000000000000000000" pitchFamily="2" charset="0"/>
                <a:ea typeface="Roboto" panose="02000000000000000000" pitchFamily="2" charset="0"/>
                <a:cs typeface="Roboto" panose="02000000000000000000" pitchFamily="2" charset="0"/>
              </a:rPr>
              <a:t>MSCI</a:t>
            </a:r>
            <a:endParaRPr lang="en-US" baseline="0">
              <a:solidFill>
                <a:schemeClr val="tx2"/>
              </a:solidFill>
              <a:latin typeface="Roboto" panose="02000000000000000000" pitchFamily="2" charset="0"/>
              <a:ea typeface="Roboto" panose="02000000000000000000" pitchFamily="2" charset="0"/>
              <a:cs typeface="Roboto" panose="02000000000000000000" pitchFamily="2" charset="0"/>
            </a:endParaRPr>
          </a:p>
        </c:rich>
      </c:tx>
      <c:overlay val="0"/>
      <c:spPr>
        <a:noFill/>
        <a:ln>
          <a:noFill/>
        </a:ln>
        <a:effectLst/>
      </c:spPr>
      <c:txPr>
        <a:bodyPr rot="0" spcFirstLastPara="1" vertOverflow="ellipsis" vert="horz" wrap="square" anchor="ctr" anchorCtr="1"/>
        <a:lstStyle/>
        <a:p>
          <a:pPr>
            <a:defRPr sz="1800" b="1" i="0" u="none" strike="noStrike" kern="1200" baseline="0">
              <a:solidFill>
                <a:schemeClr val="tx2"/>
              </a:solidFill>
              <a:latin typeface="Roboto" panose="02000000000000000000" pitchFamily="2" charset="0"/>
              <a:ea typeface="Roboto" panose="02000000000000000000" pitchFamily="2" charset="0"/>
              <a:cs typeface="Roboto" panose="02000000000000000000" pitchFamily="2" charset="0"/>
            </a:defRPr>
          </a:pPr>
          <a:endParaRPr lang="es-ES"/>
        </a:p>
      </c:txPr>
    </c:title>
    <c:autoTitleDeleted val="0"/>
    <c:plotArea>
      <c:layout>
        <c:manualLayout>
          <c:layoutTarget val="inner"/>
          <c:xMode val="edge"/>
          <c:yMode val="edge"/>
          <c:x val="9.2225584994058141E-2"/>
          <c:y val="0.20697439721039174"/>
          <c:w val="0.8589144801525217"/>
          <c:h val="0.6860630679835541"/>
        </c:manualLayout>
      </c:layout>
      <c:lineChart>
        <c:grouping val="standard"/>
        <c:varyColors val="0"/>
        <c:ser>
          <c:idx val="0"/>
          <c:order val="0"/>
          <c:tx>
            <c:strRef>
              <c:f>[1]MSCI!$C$1</c:f>
              <c:strCache>
                <c:ptCount val="1"/>
                <c:pt idx="0">
                  <c:v>Cellnex</c:v>
                </c:pt>
              </c:strCache>
            </c:strRef>
          </c:tx>
          <c:spPr>
            <a:ln w="31750" cap="rnd">
              <a:solidFill>
                <a:schemeClr val="accent1"/>
              </a:solidFill>
              <a:round/>
            </a:ln>
            <a:effectLst/>
          </c:spPr>
          <c:marker>
            <c:symbol val="circle"/>
            <c:size val="17"/>
            <c:spPr>
              <a:solidFill>
                <a:schemeClr val="accent1"/>
              </a:solidFill>
              <a:ln>
                <a:noFill/>
              </a:ln>
              <a:effectLst/>
            </c:spPr>
          </c:marker>
          <c:dLbls>
            <c:dLbl>
              <c:idx val="0"/>
              <c:tx>
                <c:rich>
                  <a:bodyPr/>
                  <a:lstStyle/>
                  <a:p>
                    <a:fld id="{665CB147-3880-4A8C-9156-5E4A8EF8F1D4}" type="CELLRANGE">
                      <a:rPr lang="en-US"/>
                      <a:pPr/>
                      <a:t>[CELLRANGE]</a:t>
                    </a:fld>
                    <a:endParaRPr lang="es-ES"/>
                  </a:p>
                </c:rich>
              </c:tx>
              <c:dLblPos val="ctr"/>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0-66E2-4383-A8D9-43156463FED0}"/>
                </c:ext>
              </c:extLst>
            </c:dLbl>
            <c:dLbl>
              <c:idx val="1"/>
              <c:layout>
                <c:manualLayout>
                  <c:x val="-4.7146044244469443E-2"/>
                  <c:y val="0"/>
                </c:manualLayout>
              </c:layout>
              <c:tx>
                <c:rich>
                  <a:bodyPr/>
                  <a:lstStyle/>
                  <a:p>
                    <a:fld id="{F1C9B9F8-E378-4522-87A7-246732635EA6}" type="CELLRANGE">
                      <a:rPr lang="en-US"/>
                      <a:pPr/>
                      <a:t>[CELLRANGE]</a:t>
                    </a:fld>
                    <a:endParaRPr lang="es-E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1-66E2-4383-A8D9-43156463FED0}"/>
                </c:ext>
              </c:extLst>
            </c:dLbl>
            <c:dLbl>
              <c:idx val="2"/>
              <c:layout>
                <c:manualLayout>
                  <c:x val="-4.681252343457068E-2"/>
                  <c:y val="0"/>
                </c:manualLayout>
              </c:layout>
              <c:tx>
                <c:rich>
                  <a:bodyPr/>
                  <a:lstStyle/>
                  <a:p>
                    <a:fld id="{FD739593-B6A0-4C82-8747-4ABA156BF9ED}" type="CELLRANGE">
                      <a:rPr lang="en-US"/>
                      <a:pPr/>
                      <a:t>[CELLRANGE]</a:t>
                    </a:fld>
                    <a:endParaRPr lang="es-E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2-66E2-4383-A8D9-43156463FED0}"/>
                </c:ext>
              </c:extLst>
            </c:dLbl>
            <c:dLbl>
              <c:idx val="3"/>
              <c:layout>
                <c:manualLayout>
                  <c:x val="-5.2574803149606296E-2"/>
                  <c:y val="-8.5929793988979567E-17"/>
                </c:manualLayout>
              </c:layout>
              <c:tx>
                <c:rich>
                  <a:bodyPr/>
                  <a:lstStyle/>
                  <a:p>
                    <a:fld id="{64D9F18F-46E3-474F-B33B-AD9CBD3BF14C}" type="CELLRANGE">
                      <a:rPr lang="en-US"/>
                      <a:pPr/>
                      <a:t>[CELLRANGE]</a:t>
                    </a:fld>
                    <a:endParaRPr lang="es-E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3-66E2-4383-A8D9-43156463FED0}"/>
                </c:ext>
              </c:extLst>
            </c:dLbl>
            <c:dLbl>
              <c:idx val="4"/>
              <c:layout>
                <c:manualLayout>
                  <c:x val="-4.1383577052868388E-2"/>
                  <c:y val="0"/>
                </c:manualLayout>
              </c:layout>
              <c:tx>
                <c:rich>
                  <a:bodyPr/>
                  <a:lstStyle/>
                  <a:p>
                    <a:fld id="{17DBE151-22E9-4423-8368-DFAC73E83A05}" type="CELLRANGE">
                      <a:rPr lang="en-US"/>
                      <a:pPr/>
                      <a:t>[CELLRANGE]</a:t>
                    </a:fld>
                    <a:endParaRPr lang="es-E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4-66E2-4383-A8D9-43156463FED0}"/>
                </c:ext>
              </c:extLst>
            </c:dLbl>
            <c:dLbl>
              <c:idx val="5"/>
              <c:layout>
                <c:manualLayout>
                  <c:x val="-4.3764529433820858E-2"/>
                  <c:y val="0"/>
                </c:manualLayout>
              </c:layout>
              <c:tx>
                <c:rich>
                  <a:bodyPr/>
                  <a:lstStyle/>
                  <a:p>
                    <a:fld id="{7E978CF6-7229-4516-AC19-F9B13F79C30F}" type="CELLRANGE">
                      <a:rPr lang="en-US"/>
                      <a:pPr/>
                      <a:t>[CELLRANGE]</a:t>
                    </a:fld>
                    <a:endParaRPr lang="es-E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5-66E2-4383-A8D9-43156463FED0}"/>
                </c:ext>
              </c:extLst>
            </c:dLbl>
            <c:dLbl>
              <c:idx val="6"/>
              <c:layout>
                <c:manualLayout>
                  <c:x val="-4.6145494028230281E-2"/>
                  <c:y val="-4.782400765184166E-3"/>
                </c:manualLayout>
              </c:layout>
              <c:tx>
                <c:rich>
                  <a:bodyPr/>
                  <a:lstStyle/>
                  <a:p>
                    <a:fld id="{C723FD16-D907-429D-A188-7E3A945EEFD4}" type="CELLRANGE">
                      <a:rPr lang="en-US"/>
                      <a:pPr/>
                      <a:t>[CELLRANGE]</a:t>
                    </a:fld>
                    <a:endParaRPr lang="es-E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6-66E2-4383-A8D9-43156463FED0}"/>
                </c:ext>
              </c:extLst>
            </c:dLbl>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es-ES"/>
              </a:p>
            </c:txPr>
            <c:showLegendKey val="0"/>
            <c:showVal val="0"/>
            <c:showCatName val="0"/>
            <c:showSerName val="0"/>
            <c:showPercent val="0"/>
            <c:showBubbleSize val="0"/>
            <c:showLeaderLines val="0"/>
            <c:extLst>
              <c:ext xmlns:c15="http://schemas.microsoft.com/office/drawing/2012/chart" uri="{CE6537A1-D6FC-4f65-9D91-7224C49458BB}">
                <c15:showDataLabelsRange val="1"/>
                <c15:showLeaderLines val="0"/>
              </c:ext>
            </c:extLst>
          </c:dLbls>
          <c:cat>
            <c:numRef>
              <c:f>[1]MSCI!$A$2:$A$8</c:f>
              <c:numCache>
                <c:formatCode>General</c:formatCode>
                <c:ptCount val="7"/>
                <c:pt idx="0">
                  <c:v>2017</c:v>
                </c:pt>
                <c:pt idx="1">
                  <c:v>2018</c:v>
                </c:pt>
                <c:pt idx="2">
                  <c:v>2019</c:v>
                </c:pt>
                <c:pt idx="3">
                  <c:v>2020</c:v>
                </c:pt>
                <c:pt idx="4">
                  <c:v>2021</c:v>
                </c:pt>
                <c:pt idx="5">
                  <c:v>2022</c:v>
                </c:pt>
                <c:pt idx="6">
                  <c:v>2023</c:v>
                </c:pt>
              </c:numCache>
            </c:numRef>
          </c:cat>
          <c:val>
            <c:numRef>
              <c:f>[1]MSCI!$B$2:$B$8</c:f>
              <c:numCache>
                <c:formatCode>General</c:formatCode>
                <c:ptCount val="7"/>
                <c:pt idx="0">
                  <c:v>2</c:v>
                </c:pt>
                <c:pt idx="1">
                  <c:v>3</c:v>
                </c:pt>
                <c:pt idx="2">
                  <c:v>3</c:v>
                </c:pt>
                <c:pt idx="3">
                  <c:v>4</c:v>
                </c:pt>
                <c:pt idx="4">
                  <c:v>5</c:v>
                </c:pt>
                <c:pt idx="5">
                  <c:v>5</c:v>
                </c:pt>
                <c:pt idx="6">
                  <c:v>6</c:v>
                </c:pt>
              </c:numCache>
            </c:numRef>
          </c:val>
          <c:smooth val="0"/>
          <c:extLst>
            <c:ext xmlns:c15="http://schemas.microsoft.com/office/drawing/2012/chart" uri="{02D57815-91ED-43cb-92C2-25804820EDAC}">
              <c15:datalabelsRange>
                <c15:f>[1]MSCI!$C$2:$C$8</c15:f>
                <c15:dlblRangeCache>
                  <c:ptCount val="7"/>
                  <c:pt idx="0">
                    <c:v>B</c:v>
                  </c:pt>
                  <c:pt idx="1">
                    <c:v>BB</c:v>
                  </c:pt>
                  <c:pt idx="2">
                    <c:v>BB</c:v>
                  </c:pt>
                  <c:pt idx="3">
                    <c:v>BBB</c:v>
                  </c:pt>
                  <c:pt idx="4">
                    <c:v>A</c:v>
                  </c:pt>
                  <c:pt idx="5">
                    <c:v>A</c:v>
                  </c:pt>
                  <c:pt idx="6">
                    <c:v>AA</c:v>
                  </c:pt>
                </c15:dlblRangeCache>
              </c15:datalabelsRange>
            </c:ext>
            <c:ext xmlns:c16="http://schemas.microsoft.com/office/drawing/2014/chart" uri="{C3380CC4-5D6E-409C-BE32-E72D297353CC}">
              <c16:uniqueId val="{00000007-66E2-4383-A8D9-43156463FED0}"/>
            </c:ext>
          </c:extLst>
        </c:ser>
        <c:dLbls>
          <c:dLblPos val="ctr"/>
          <c:showLegendKey val="0"/>
          <c:showVal val="1"/>
          <c:showCatName val="0"/>
          <c:showSerName val="0"/>
          <c:showPercent val="0"/>
          <c:showBubbleSize val="0"/>
        </c:dLbls>
        <c:marker val="1"/>
        <c:smooth val="0"/>
        <c:axId val="991491448"/>
        <c:axId val="991493416"/>
        <c:extLst/>
      </c:lineChart>
      <c:catAx>
        <c:axId val="991491448"/>
        <c:scaling>
          <c:orientation val="minMax"/>
        </c:scaling>
        <c:delete val="0"/>
        <c:axPos val="b"/>
        <c:numFmt formatCode="General" sourceLinked="1"/>
        <c:majorTickMark val="none"/>
        <c:minorTickMark val="none"/>
        <c:tickLblPos val="nextTo"/>
        <c:spPr>
          <a:noFill/>
          <a:ln w="12700" cap="flat" cmpd="sng" algn="ctr">
            <a:solidFill>
              <a:schemeClr val="tx2"/>
            </a:solidFill>
            <a:round/>
          </a:ln>
          <a:effectLst/>
        </c:spPr>
        <c:txPr>
          <a:bodyPr rot="-60000000" spcFirstLastPara="1" vertOverflow="ellipsis" vert="horz" wrap="square" anchor="ctr" anchorCtr="1"/>
          <a:lstStyle/>
          <a:p>
            <a:pPr>
              <a:defRPr sz="800" b="0" i="0" u="none" strike="noStrike" kern="1200" cap="all" baseline="0">
                <a:solidFill>
                  <a:schemeClr val="tx2"/>
                </a:solidFill>
                <a:latin typeface="Roboto" panose="02000000000000000000" pitchFamily="2" charset="0"/>
                <a:ea typeface="Roboto" panose="02000000000000000000" pitchFamily="2" charset="0"/>
                <a:cs typeface="Roboto" panose="02000000000000000000" pitchFamily="2" charset="0"/>
              </a:defRPr>
            </a:pPr>
            <a:endParaRPr lang="es-ES"/>
          </a:p>
        </c:txPr>
        <c:crossAx val="991493416"/>
        <c:crosses val="autoZero"/>
        <c:auto val="1"/>
        <c:lblAlgn val="ctr"/>
        <c:lblOffset val="100"/>
        <c:noMultiLvlLbl val="0"/>
      </c:catAx>
      <c:valAx>
        <c:axId val="991493416"/>
        <c:scaling>
          <c:orientation val="minMax"/>
          <c:max val="7"/>
          <c:min val="0"/>
        </c:scaling>
        <c:delete val="0"/>
        <c:axPos val="l"/>
        <c:numFmt formatCode="General" sourceLinked="0"/>
        <c:majorTickMark val="out"/>
        <c:minorTickMark val="none"/>
        <c:tickLblPos val="nextTo"/>
        <c:spPr>
          <a:noFill/>
          <a:ln w="12700">
            <a:solidFill>
              <a:schemeClr val="accent1"/>
            </a:solidFill>
          </a:ln>
          <a:effectLst/>
        </c:spPr>
        <c:txPr>
          <a:bodyPr rot="-60000000" spcFirstLastPara="1" vertOverflow="ellipsis" vert="horz" wrap="square" anchor="ctr" anchorCtr="1"/>
          <a:lstStyle/>
          <a:p>
            <a:pPr>
              <a:defRPr sz="800" b="0" i="0" u="none" strike="noStrike" kern="1200" baseline="0">
                <a:solidFill>
                  <a:schemeClr val="bg1"/>
                </a:solidFill>
                <a:latin typeface="+mn-lt"/>
                <a:ea typeface="+mn-ea"/>
                <a:cs typeface="+mn-cs"/>
              </a:defRPr>
            </a:pPr>
            <a:endParaRPr lang="es-ES"/>
          </a:p>
        </c:txPr>
        <c:crossAx val="991491448"/>
        <c:crosses val="autoZero"/>
        <c:crossBetween val="between"/>
        <c:majorUnit val="1"/>
        <c:minorUnit val="1"/>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a:pPr>
      <a:endParaRPr lang="es-ES"/>
    </a:p>
  </c:txPr>
  <c:printSettings>
    <c:headerFooter/>
    <c:pageMargins b="0.75" l="0.7" r="0.7" t="0.75" header="0.3" footer="0.3"/>
    <c:pageSetup/>
  </c:printSettings>
</c:chartSpace>
</file>

<file path=xl/charts/chart3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baseline="0">
                <a:solidFill>
                  <a:schemeClr val="tx2"/>
                </a:solidFill>
                <a:latin typeface="Roboto" panose="02000000000000000000" pitchFamily="2" charset="0"/>
                <a:ea typeface="Roboto" panose="02000000000000000000" pitchFamily="2" charset="0"/>
                <a:cs typeface="Roboto" panose="02000000000000000000" pitchFamily="2" charset="0"/>
              </a:defRPr>
            </a:pPr>
            <a:r>
              <a:rPr lang="en-US">
                <a:solidFill>
                  <a:schemeClr val="tx2"/>
                </a:solidFill>
                <a:latin typeface="Roboto" panose="02000000000000000000" pitchFamily="2" charset="0"/>
                <a:ea typeface="Roboto" panose="02000000000000000000" pitchFamily="2" charset="0"/>
                <a:cs typeface="Roboto" panose="02000000000000000000" pitchFamily="2" charset="0"/>
              </a:rPr>
              <a:t>Dow Jones</a:t>
            </a:r>
            <a:r>
              <a:rPr lang="en-US" baseline="0">
                <a:solidFill>
                  <a:schemeClr val="tx2"/>
                </a:solidFill>
                <a:latin typeface="Roboto" panose="02000000000000000000" pitchFamily="2" charset="0"/>
                <a:ea typeface="Roboto" panose="02000000000000000000" pitchFamily="2" charset="0"/>
                <a:cs typeface="Roboto" panose="02000000000000000000" pitchFamily="2" charset="0"/>
              </a:rPr>
              <a:t> Sustainability Index</a:t>
            </a:r>
          </a:p>
        </c:rich>
      </c:tx>
      <c:overlay val="0"/>
      <c:spPr>
        <a:noFill/>
        <a:ln>
          <a:noFill/>
        </a:ln>
        <a:effectLst/>
      </c:spPr>
      <c:txPr>
        <a:bodyPr rot="0" spcFirstLastPara="1" vertOverflow="ellipsis" vert="horz" wrap="square" anchor="ctr" anchorCtr="1"/>
        <a:lstStyle/>
        <a:p>
          <a:pPr>
            <a:defRPr sz="1800" b="1" i="0" u="none" strike="noStrike" kern="1200" baseline="0">
              <a:solidFill>
                <a:schemeClr val="tx2"/>
              </a:solidFill>
              <a:latin typeface="Roboto" panose="02000000000000000000" pitchFamily="2" charset="0"/>
              <a:ea typeface="Roboto" panose="02000000000000000000" pitchFamily="2" charset="0"/>
              <a:cs typeface="Roboto" panose="02000000000000000000" pitchFamily="2" charset="0"/>
            </a:defRPr>
          </a:pPr>
          <a:endParaRPr lang="es-ES"/>
        </a:p>
      </c:txPr>
    </c:title>
    <c:autoTitleDeleted val="0"/>
    <c:plotArea>
      <c:layout/>
      <c:lineChart>
        <c:grouping val="standard"/>
        <c:varyColors val="0"/>
        <c:ser>
          <c:idx val="0"/>
          <c:order val="0"/>
          <c:tx>
            <c:strRef>
              <c:f>[1]DJSI!$B$1</c:f>
              <c:strCache>
                <c:ptCount val="1"/>
                <c:pt idx="0">
                  <c:v>Cellnex</c:v>
                </c:pt>
              </c:strCache>
            </c:strRef>
          </c:tx>
          <c:spPr>
            <a:ln w="31750" cap="rnd">
              <a:solidFill>
                <a:schemeClr val="accent1"/>
              </a:solidFill>
              <a:round/>
            </a:ln>
            <a:effectLst/>
          </c:spPr>
          <c:marker>
            <c:symbol val="circle"/>
            <c:size val="17"/>
            <c:spPr>
              <a:solidFill>
                <a:schemeClr val="accent1"/>
              </a:solidFill>
              <a:ln>
                <a:noFill/>
              </a:ln>
              <a:effectLst/>
            </c:spPr>
          </c:marker>
          <c:dLbls>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es-ES"/>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numRef>
              <c:f>[1]DJSI!$A$2:$A$8</c:f>
              <c:numCache>
                <c:formatCode>General</c:formatCode>
                <c:ptCount val="7"/>
                <c:pt idx="0">
                  <c:v>2017</c:v>
                </c:pt>
                <c:pt idx="1">
                  <c:v>2018</c:v>
                </c:pt>
                <c:pt idx="2">
                  <c:v>2019</c:v>
                </c:pt>
                <c:pt idx="3">
                  <c:v>2020</c:v>
                </c:pt>
                <c:pt idx="4">
                  <c:v>2021</c:v>
                </c:pt>
                <c:pt idx="5">
                  <c:v>2022</c:v>
                </c:pt>
                <c:pt idx="6">
                  <c:v>2023</c:v>
                </c:pt>
              </c:numCache>
            </c:numRef>
          </c:cat>
          <c:val>
            <c:numRef>
              <c:f>[1]DJSI!$B$2:$B$8</c:f>
              <c:numCache>
                <c:formatCode>General</c:formatCode>
                <c:ptCount val="7"/>
                <c:pt idx="0">
                  <c:v>53</c:v>
                </c:pt>
                <c:pt idx="1">
                  <c:v>57</c:v>
                </c:pt>
                <c:pt idx="2">
                  <c:v>60</c:v>
                </c:pt>
                <c:pt idx="3">
                  <c:v>66</c:v>
                </c:pt>
                <c:pt idx="4">
                  <c:v>73</c:v>
                </c:pt>
                <c:pt idx="5">
                  <c:v>81</c:v>
                </c:pt>
                <c:pt idx="6">
                  <c:v>79</c:v>
                </c:pt>
              </c:numCache>
            </c:numRef>
          </c:val>
          <c:smooth val="0"/>
          <c:extLst>
            <c:ext xmlns:c16="http://schemas.microsoft.com/office/drawing/2014/chart" uri="{C3380CC4-5D6E-409C-BE32-E72D297353CC}">
              <c16:uniqueId val="{00000000-0347-43DC-A267-CB54BFB4B189}"/>
            </c:ext>
          </c:extLst>
        </c:ser>
        <c:dLbls>
          <c:dLblPos val="ctr"/>
          <c:showLegendKey val="0"/>
          <c:showVal val="1"/>
          <c:showCatName val="0"/>
          <c:showSerName val="0"/>
          <c:showPercent val="0"/>
          <c:showBubbleSize val="0"/>
        </c:dLbls>
        <c:marker val="1"/>
        <c:smooth val="0"/>
        <c:axId val="991491448"/>
        <c:axId val="991493416"/>
        <c:extLst/>
      </c:lineChart>
      <c:catAx>
        <c:axId val="991491448"/>
        <c:scaling>
          <c:orientation val="minMax"/>
        </c:scaling>
        <c:delete val="0"/>
        <c:axPos val="b"/>
        <c:numFmt formatCode="General" sourceLinked="1"/>
        <c:majorTickMark val="none"/>
        <c:minorTickMark val="none"/>
        <c:tickLblPos val="nextTo"/>
        <c:spPr>
          <a:noFill/>
          <a:ln w="12700" cap="flat" cmpd="sng" algn="ctr">
            <a:solidFill>
              <a:schemeClr val="tx2"/>
            </a:solidFill>
            <a:round/>
          </a:ln>
          <a:effectLst/>
        </c:spPr>
        <c:txPr>
          <a:bodyPr rot="-60000000" spcFirstLastPara="1" vertOverflow="ellipsis" vert="horz" wrap="square" anchor="ctr" anchorCtr="1"/>
          <a:lstStyle/>
          <a:p>
            <a:pPr>
              <a:defRPr sz="900" b="0" i="0" u="none" strike="noStrike" kern="1200" cap="all" baseline="0">
                <a:solidFill>
                  <a:schemeClr val="dk1">
                    <a:lumMod val="75000"/>
                    <a:lumOff val="25000"/>
                  </a:schemeClr>
                </a:solidFill>
                <a:latin typeface="+mn-lt"/>
                <a:ea typeface="+mn-ea"/>
                <a:cs typeface="+mn-cs"/>
              </a:defRPr>
            </a:pPr>
            <a:endParaRPr lang="es-ES"/>
          </a:p>
        </c:txPr>
        <c:crossAx val="991493416"/>
        <c:crosses val="autoZero"/>
        <c:auto val="1"/>
        <c:lblAlgn val="ctr"/>
        <c:lblOffset val="100"/>
        <c:noMultiLvlLbl val="0"/>
      </c:catAx>
      <c:valAx>
        <c:axId val="991493416"/>
        <c:scaling>
          <c:orientation val="minMax"/>
          <c:max val="100"/>
          <c:min val="0"/>
        </c:scaling>
        <c:delete val="0"/>
        <c:axPos val="l"/>
        <c:numFmt formatCode="General" sourceLinked="1"/>
        <c:majorTickMark val="out"/>
        <c:minorTickMark val="none"/>
        <c:tickLblPos val="nextTo"/>
        <c:spPr>
          <a:noFill/>
          <a:ln w="12700">
            <a:solidFill>
              <a:schemeClr val="accent1"/>
            </a:solidFill>
          </a:ln>
          <a:effectLst/>
        </c:spPr>
        <c:txPr>
          <a:bodyPr rot="-60000000" spcFirstLastPara="1" vertOverflow="ellipsis" vert="horz" wrap="square" anchor="ctr" anchorCtr="1"/>
          <a:lstStyle/>
          <a:p>
            <a:pPr>
              <a:defRPr sz="800" b="0" i="0" u="none" strike="noStrike" kern="1200" baseline="0">
                <a:solidFill>
                  <a:schemeClr val="dk1">
                    <a:lumMod val="75000"/>
                    <a:lumOff val="25000"/>
                  </a:schemeClr>
                </a:solidFill>
                <a:latin typeface="+mn-lt"/>
                <a:ea typeface="+mn-ea"/>
                <a:cs typeface="+mn-cs"/>
              </a:defRPr>
            </a:pPr>
            <a:endParaRPr lang="es-ES"/>
          </a:p>
        </c:txPr>
        <c:crossAx val="991491448"/>
        <c:crosses val="autoZero"/>
        <c:crossBetween val="between"/>
        <c:majorUnit val="20"/>
        <c:minorUnit val="10"/>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a:pPr>
      <a:endParaRPr lang="es-ES"/>
    </a:p>
  </c:txPr>
  <c:printSettings>
    <c:headerFooter/>
    <c:pageMargins b="0.75" l="0.7" r="0.7" t="0.75" header="0.3" footer="0.3"/>
    <c:pageSetup/>
  </c:printSettings>
</c:chartSpace>
</file>

<file path=xl/charts/chart3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baseline="0">
                <a:solidFill>
                  <a:schemeClr val="tx2"/>
                </a:solidFill>
                <a:latin typeface="+mn-lt"/>
                <a:ea typeface="+mn-ea"/>
                <a:cs typeface="+mn-cs"/>
              </a:defRPr>
            </a:pPr>
            <a:r>
              <a:rPr lang="en-US" sz="1800">
                <a:solidFill>
                  <a:schemeClr val="tx2"/>
                </a:solidFill>
                <a:latin typeface="Roboto" panose="02000000000000000000" pitchFamily="2" charset="0"/>
                <a:ea typeface="Roboto" panose="02000000000000000000" pitchFamily="2" charset="0"/>
                <a:cs typeface="Roboto" panose="02000000000000000000" pitchFamily="2" charset="0"/>
              </a:rPr>
              <a:t>CDP Climate Change</a:t>
            </a:r>
            <a:endParaRPr lang="en-US" sz="1800" baseline="0">
              <a:solidFill>
                <a:schemeClr val="tx2"/>
              </a:solidFill>
              <a:latin typeface="Roboto" panose="02000000000000000000" pitchFamily="2" charset="0"/>
              <a:ea typeface="Roboto" panose="02000000000000000000" pitchFamily="2" charset="0"/>
              <a:cs typeface="Roboto" panose="02000000000000000000" pitchFamily="2" charset="0"/>
            </a:endParaRPr>
          </a:p>
        </c:rich>
      </c:tx>
      <c:overlay val="0"/>
      <c:spPr>
        <a:noFill/>
        <a:ln>
          <a:noFill/>
        </a:ln>
        <a:effectLst/>
      </c:spPr>
      <c:txPr>
        <a:bodyPr rot="0" spcFirstLastPara="1" vertOverflow="ellipsis" vert="horz" wrap="square" anchor="ctr" anchorCtr="1"/>
        <a:lstStyle/>
        <a:p>
          <a:pPr>
            <a:defRPr sz="1800" b="1" i="0" u="none" strike="noStrike" kern="1200" baseline="0">
              <a:solidFill>
                <a:schemeClr val="tx2"/>
              </a:solidFill>
              <a:latin typeface="+mn-lt"/>
              <a:ea typeface="+mn-ea"/>
              <a:cs typeface="+mn-cs"/>
            </a:defRPr>
          </a:pPr>
          <a:endParaRPr lang="es-ES"/>
        </a:p>
      </c:txPr>
    </c:title>
    <c:autoTitleDeleted val="0"/>
    <c:plotArea>
      <c:layout>
        <c:manualLayout>
          <c:layoutTarget val="inner"/>
          <c:xMode val="edge"/>
          <c:yMode val="edge"/>
          <c:x val="0.11122667077038823"/>
          <c:y val="0.23591059426820202"/>
          <c:w val="0.8589144801525217"/>
          <c:h val="0.65234437819550017"/>
        </c:manualLayout>
      </c:layout>
      <c:lineChart>
        <c:grouping val="standard"/>
        <c:varyColors val="0"/>
        <c:ser>
          <c:idx val="0"/>
          <c:order val="0"/>
          <c:tx>
            <c:strRef>
              <c:f>[1]CDP!$B$1</c:f>
              <c:strCache>
                <c:ptCount val="1"/>
                <c:pt idx="0">
                  <c:v>Cellnex</c:v>
                </c:pt>
              </c:strCache>
            </c:strRef>
          </c:tx>
          <c:spPr>
            <a:ln w="31750" cap="rnd">
              <a:solidFill>
                <a:schemeClr val="accent1"/>
              </a:solidFill>
              <a:round/>
            </a:ln>
            <a:effectLst/>
          </c:spPr>
          <c:marker>
            <c:symbol val="circle"/>
            <c:size val="17"/>
            <c:spPr>
              <a:solidFill>
                <a:schemeClr val="accent1"/>
              </a:solidFill>
              <a:ln>
                <a:noFill/>
              </a:ln>
              <a:effectLst/>
            </c:spPr>
          </c:marker>
          <c:dLbls>
            <c:dLbl>
              <c:idx val="0"/>
              <c:tx>
                <c:rich>
                  <a:bodyPr/>
                  <a:lstStyle/>
                  <a:p>
                    <a:fld id="{0536C380-A333-410B-B25B-6C2EBBF70D31}" type="CELLRANGE">
                      <a:rPr lang="en-US"/>
                      <a:pPr/>
                      <a:t>[CELLRANGE]</a:t>
                    </a:fld>
                    <a:endParaRPr lang="es-ES"/>
                  </a:p>
                </c:rich>
              </c:tx>
              <c:dLblPos val="ctr"/>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0-B62A-4130-8ABE-7337415FC6AB}"/>
                </c:ext>
              </c:extLst>
            </c:dLbl>
            <c:dLbl>
              <c:idx val="1"/>
              <c:tx>
                <c:rich>
                  <a:bodyPr/>
                  <a:lstStyle/>
                  <a:p>
                    <a:fld id="{491B912A-7576-4CB1-9362-6C23A4004616}" type="CELLRANGE">
                      <a:rPr lang="es-ES"/>
                      <a:pPr/>
                      <a:t>[CELLRANGE]</a:t>
                    </a:fld>
                    <a:endParaRPr lang="es-ES"/>
                  </a:p>
                </c:rich>
              </c:tx>
              <c:dLblPos val="ctr"/>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1-B62A-4130-8ABE-7337415FC6AB}"/>
                </c:ext>
              </c:extLst>
            </c:dLbl>
            <c:dLbl>
              <c:idx val="2"/>
              <c:tx>
                <c:rich>
                  <a:bodyPr/>
                  <a:lstStyle/>
                  <a:p>
                    <a:fld id="{582EA6B2-93C5-40BE-A097-5AF4B7B0AA24}" type="CELLRANGE">
                      <a:rPr lang="es-ES"/>
                      <a:pPr/>
                      <a:t>[CELLRANGE]</a:t>
                    </a:fld>
                    <a:endParaRPr lang="es-ES"/>
                  </a:p>
                </c:rich>
              </c:tx>
              <c:dLblPos val="ctr"/>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2-B62A-4130-8ABE-7337415FC6AB}"/>
                </c:ext>
              </c:extLst>
            </c:dLbl>
            <c:dLbl>
              <c:idx val="3"/>
              <c:tx>
                <c:rich>
                  <a:bodyPr/>
                  <a:lstStyle/>
                  <a:p>
                    <a:fld id="{E0DAB16C-2173-40AB-84C3-D4021FBA15D8}" type="CELLRANGE">
                      <a:rPr lang="es-ES"/>
                      <a:pPr/>
                      <a:t>[CELLRANGE]</a:t>
                    </a:fld>
                    <a:endParaRPr lang="es-ES"/>
                  </a:p>
                </c:rich>
              </c:tx>
              <c:dLblPos val="ctr"/>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3-B62A-4130-8ABE-7337415FC6AB}"/>
                </c:ext>
              </c:extLst>
            </c:dLbl>
            <c:dLbl>
              <c:idx val="4"/>
              <c:tx>
                <c:rich>
                  <a:bodyPr/>
                  <a:lstStyle/>
                  <a:p>
                    <a:fld id="{6D78A294-B82A-4940-A99C-2BAE2018B62C}" type="CELLRANGE">
                      <a:rPr lang="es-ES"/>
                      <a:pPr/>
                      <a:t>[CELLRANGE]</a:t>
                    </a:fld>
                    <a:endParaRPr lang="es-ES"/>
                  </a:p>
                </c:rich>
              </c:tx>
              <c:dLblPos val="ctr"/>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4-B62A-4130-8ABE-7337415FC6AB}"/>
                </c:ext>
              </c:extLst>
            </c:dLbl>
            <c:dLbl>
              <c:idx val="5"/>
              <c:tx>
                <c:rich>
                  <a:bodyPr/>
                  <a:lstStyle/>
                  <a:p>
                    <a:fld id="{1D7BE28A-0B99-4A25-921F-DDF6EC166C86}" type="CELLRANGE">
                      <a:rPr lang="es-ES"/>
                      <a:pPr/>
                      <a:t>[CELLRANGE]</a:t>
                    </a:fld>
                    <a:endParaRPr lang="es-ES"/>
                  </a:p>
                </c:rich>
              </c:tx>
              <c:dLblPos val="ctr"/>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5-B62A-4130-8ABE-7337415FC6AB}"/>
                </c:ext>
              </c:extLst>
            </c:dLbl>
            <c:dLbl>
              <c:idx val="6"/>
              <c:tx>
                <c:rich>
                  <a:bodyPr/>
                  <a:lstStyle/>
                  <a:p>
                    <a:fld id="{5B563EAF-6574-4D49-AA72-020681210F31}" type="CELLRANGE">
                      <a:rPr lang="es-ES"/>
                      <a:pPr/>
                      <a:t>[CELLRANGE]</a:t>
                    </a:fld>
                    <a:endParaRPr lang="es-ES"/>
                  </a:p>
                </c:rich>
              </c:tx>
              <c:dLblPos val="ctr"/>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6-B62A-4130-8ABE-7337415FC6AB}"/>
                </c:ext>
              </c:extLst>
            </c:dLbl>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es-ES"/>
              </a:p>
            </c:txPr>
            <c:dLblPos val="ctr"/>
            <c:showLegendKey val="0"/>
            <c:showVal val="0"/>
            <c:showCatName val="0"/>
            <c:showSerName val="0"/>
            <c:showPercent val="0"/>
            <c:showBubbleSize val="0"/>
            <c:showLeaderLines val="0"/>
            <c:extLst>
              <c:ext xmlns:c15="http://schemas.microsoft.com/office/drawing/2012/chart" uri="{CE6537A1-D6FC-4f65-9D91-7224C49458BB}">
                <c15:showDataLabelsRange val="1"/>
                <c15:showLeaderLines val="0"/>
              </c:ext>
            </c:extLst>
          </c:dLbls>
          <c:cat>
            <c:numRef>
              <c:f>[1]CDP!$A$2:$A$8</c:f>
              <c:numCache>
                <c:formatCode>General</c:formatCode>
                <c:ptCount val="7"/>
                <c:pt idx="0">
                  <c:v>2017</c:v>
                </c:pt>
                <c:pt idx="1">
                  <c:v>2018</c:v>
                </c:pt>
                <c:pt idx="2">
                  <c:v>2019</c:v>
                </c:pt>
                <c:pt idx="3">
                  <c:v>2020</c:v>
                </c:pt>
                <c:pt idx="4">
                  <c:v>2021</c:v>
                </c:pt>
                <c:pt idx="5">
                  <c:v>2022</c:v>
                </c:pt>
                <c:pt idx="6">
                  <c:v>2023</c:v>
                </c:pt>
              </c:numCache>
            </c:numRef>
          </c:cat>
          <c:val>
            <c:numRef>
              <c:f>[1]CDP!$C$2:$C$8</c:f>
              <c:numCache>
                <c:formatCode>General</c:formatCode>
                <c:ptCount val="7"/>
                <c:pt idx="0">
                  <c:v>6</c:v>
                </c:pt>
                <c:pt idx="1">
                  <c:v>6</c:v>
                </c:pt>
                <c:pt idx="2">
                  <c:v>8</c:v>
                </c:pt>
                <c:pt idx="3">
                  <c:v>8</c:v>
                </c:pt>
                <c:pt idx="4">
                  <c:v>8</c:v>
                </c:pt>
                <c:pt idx="5">
                  <c:v>8</c:v>
                </c:pt>
                <c:pt idx="6">
                  <c:v>8</c:v>
                </c:pt>
              </c:numCache>
            </c:numRef>
          </c:val>
          <c:smooth val="0"/>
          <c:extLst>
            <c:ext xmlns:c15="http://schemas.microsoft.com/office/drawing/2012/chart" uri="{02D57815-91ED-43cb-92C2-25804820EDAC}">
              <c15:datalabelsRange>
                <c15:f>[1]CDP!$B$2:$B$8</c15:f>
                <c15:dlblRangeCache>
                  <c:ptCount val="7"/>
                  <c:pt idx="0">
                    <c:v>B</c:v>
                  </c:pt>
                  <c:pt idx="1">
                    <c:v>B</c:v>
                  </c:pt>
                  <c:pt idx="2">
                    <c:v>A</c:v>
                  </c:pt>
                  <c:pt idx="3">
                    <c:v>A</c:v>
                  </c:pt>
                  <c:pt idx="4">
                    <c:v>A</c:v>
                  </c:pt>
                  <c:pt idx="5">
                    <c:v>A</c:v>
                  </c:pt>
                  <c:pt idx="6">
                    <c:v>A</c:v>
                  </c:pt>
                </c15:dlblRangeCache>
              </c15:datalabelsRange>
            </c:ext>
            <c:ext xmlns:c16="http://schemas.microsoft.com/office/drawing/2014/chart" uri="{C3380CC4-5D6E-409C-BE32-E72D297353CC}">
              <c16:uniqueId val="{00000007-B62A-4130-8ABE-7337415FC6AB}"/>
            </c:ext>
          </c:extLst>
        </c:ser>
        <c:dLbls>
          <c:dLblPos val="ctr"/>
          <c:showLegendKey val="0"/>
          <c:showVal val="1"/>
          <c:showCatName val="0"/>
          <c:showSerName val="0"/>
          <c:showPercent val="0"/>
          <c:showBubbleSize val="0"/>
        </c:dLbls>
        <c:marker val="1"/>
        <c:smooth val="0"/>
        <c:axId val="991491448"/>
        <c:axId val="991493416"/>
        <c:extLst/>
      </c:lineChart>
      <c:catAx>
        <c:axId val="991491448"/>
        <c:scaling>
          <c:orientation val="minMax"/>
        </c:scaling>
        <c:delete val="0"/>
        <c:axPos val="b"/>
        <c:numFmt formatCode="General" sourceLinked="1"/>
        <c:majorTickMark val="none"/>
        <c:minorTickMark val="none"/>
        <c:tickLblPos val="nextTo"/>
        <c:spPr>
          <a:noFill/>
          <a:ln w="12700" cap="flat" cmpd="sng" algn="ctr">
            <a:solidFill>
              <a:schemeClr val="tx2"/>
            </a:solidFill>
            <a:round/>
          </a:ln>
          <a:effectLst/>
        </c:spPr>
        <c:txPr>
          <a:bodyPr rot="-60000000" spcFirstLastPara="1" vertOverflow="ellipsis" vert="horz" wrap="square" anchor="ctr" anchorCtr="1"/>
          <a:lstStyle/>
          <a:p>
            <a:pPr>
              <a:defRPr sz="900" b="0" i="0" u="none" strike="noStrike" kern="1200" cap="all" baseline="0">
                <a:solidFill>
                  <a:schemeClr val="dk1">
                    <a:lumMod val="75000"/>
                    <a:lumOff val="25000"/>
                  </a:schemeClr>
                </a:solidFill>
                <a:latin typeface="Roboto" panose="02000000000000000000" pitchFamily="2" charset="0"/>
                <a:ea typeface="Roboto" panose="02000000000000000000" pitchFamily="2" charset="0"/>
                <a:cs typeface="Roboto" panose="02000000000000000000" pitchFamily="2" charset="0"/>
              </a:defRPr>
            </a:pPr>
            <a:endParaRPr lang="es-ES"/>
          </a:p>
        </c:txPr>
        <c:crossAx val="991493416"/>
        <c:crosses val="autoZero"/>
        <c:auto val="1"/>
        <c:lblAlgn val="ctr"/>
        <c:lblOffset val="100"/>
        <c:noMultiLvlLbl val="0"/>
      </c:catAx>
      <c:valAx>
        <c:axId val="991493416"/>
        <c:scaling>
          <c:orientation val="minMax"/>
          <c:max val="8"/>
          <c:min val="0"/>
        </c:scaling>
        <c:delete val="0"/>
        <c:axPos val="l"/>
        <c:numFmt formatCode="General" sourceLinked="0"/>
        <c:majorTickMark val="out"/>
        <c:minorTickMark val="none"/>
        <c:tickLblPos val="nextTo"/>
        <c:spPr>
          <a:noFill/>
          <a:ln w="12700">
            <a:solidFill>
              <a:schemeClr val="accent1"/>
            </a:solidFill>
          </a:ln>
          <a:effectLst/>
        </c:spPr>
        <c:txPr>
          <a:bodyPr rot="-60000000" spcFirstLastPara="1" vertOverflow="ellipsis" vert="horz" wrap="square" anchor="ctr" anchorCtr="1"/>
          <a:lstStyle/>
          <a:p>
            <a:pPr>
              <a:defRPr sz="800" b="0" i="0" u="none" strike="noStrike" kern="1200" baseline="0">
                <a:solidFill>
                  <a:schemeClr val="bg1"/>
                </a:solidFill>
                <a:latin typeface="+mn-lt"/>
                <a:ea typeface="+mn-ea"/>
                <a:cs typeface="+mn-cs"/>
              </a:defRPr>
            </a:pPr>
            <a:endParaRPr lang="es-ES"/>
          </a:p>
        </c:txPr>
        <c:crossAx val="991491448"/>
        <c:crosses val="autoZero"/>
        <c:crossBetween val="between"/>
        <c:majorUnit val="1"/>
        <c:minorUnit val="1"/>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a:pPr>
      <a:endParaRPr lang="es-ES"/>
    </a:p>
  </c:txPr>
  <c:printSettings>
    <c:headerFooter/>
    <c:pageMargins b="0.75" l="0.7" r="0.7" t="0.75" header="0.3" footer="0.3"/>
    <c:pageSetup/>
  </c:printSettings>
</c:chartSpace>
</file>

<file path=xl/charts/chartEx1.xml><?xml version="1.0" encoding="utf-8"?>
<cx:chartSpace xmlns:a="http://schemas.openxmlformats.org/drawingml/2006/main" xmlns:r="http://schemas.openxmlformats.org/officeDocument/2006/relationships" xmlns:cx="http://schemas.microsoft.com/office/drawing/2014/chartex">
  <cx:chartData>
    <cx:data id="0">
      <cx:strDim type="cat">
        <cx:f>_xlchart.v1.0</cx:f>
      </cx:strDim>
      <cx:numDim type="size">
        <cx:f>_xlchart.v1.1</cx:f>
      </cx:numDim>
    </cx:data>
  </cx:chartData>
  <cx:chart>
    <cx:title pos="t" align="ctr" overlay="0">
      <cx:tx>
        <cx:rich>
          <a:bodyPr spcFirstLastPara="1" vertOverflow="ellipsis" horzOverflow="overflow" wrap="square" lIns="0" tIns="0" rIns="0" bIns="0" anchor="ctr" anchorCtr="1"/>
          <a:lstStyle/>
          <a:p>
            <a:pPr rtl="0">
              <a:defRPr b="1">
                <a:solidFill>
                  <a:schemeClr val="accent2"/>
                </a:solidFill>
                <a:latin typeface="Roboto Condensed" panose="02000000000000000000" pitchFamily="2" charset="0"/>
                <a:ea typeface="Roboto Condensed" panose="02000000000000000000" pitchFamily="2" charset="0"/>
                <a:cs typeface="Roboto Condensed" panose="02000000000000000000" pitchFamily="2" charset="0"/>
              </a:defRPr>
            </a:pPr>
            <a:r>
              <a:rPr lang="es-ES" sz="1400" b="1" i="0" baseline="0">
                <a:solidFill>
                  <a:schemeClr val="accent2"/>
                </a:solidFill>
                <a:effectLst/>
                <a:latin typeface="Roboto Condensed" panose="02000000000000000000" pitchFamily="2" charset="0"/>
                <a:ea typeface="Roboto Condensed" panose="02000000000000000000" pitchFamily="2" charset="0"/>
              </a:rPr>
              <a:t>GHG Emissions by country in 2023 (tCO</a:t>
            </a:r>
            <a:r>
              <a:rPr lang="es-ES" sz="1400" b="1" i="0" baseline="-25000">
                <a:solidFill>
                  <a:schemeClr val="accent2"/>
                </a:solidFill>
                <a:effectLst/>
                <a:latin typeface="Roboto Condensed" panose="02000000000000000000" pitchFamily="2" charset="0"/>
                <a:ea typeface="Roboto Condensed" panose="02000000000000000000" pitchFamily="2" charset="0"/>
              </a:rPr>
              <a:t>2</a:t>
            </a:r>
            <a:r>
              <a:rPr lang="es-ES" sz="1400" b="1" i="0" baseline="0">
                <a:solidFill>
                  <a:schemeClr val="accent2"/>
                </a:solidFill>
                <a:effectLst/>
                <a:latin typeface="Roboto Condensed" panose="02000000000000000000" pitchFamily="2" charset="0"/>
                <a:ea typeface="Roboto Condensed" panose="02000000000000000000" pitchFamily="2" charset="0"/>
              </a:rPr>
              <a:t>e)</a:t>
            </a:r>
            <a:endParaRPr lang="es-ES" sz="1400" b="1">
              <a:solidFill>
                <a:schemeClr val="accent2"/>
              </a:solidFill>
              <a:effectLst/>
              <a:latin typeface="Roboto Condensed" panose="02000000000000000000" pitchFamily="2" charset="0"/>
              <a:ea typeface="Roboto Condensed" panose="02000000000000000000" pitchFamily="2" charset="0"/>
            </a:endParaRPr>
          </a:p>
        </cx:rich>
      </cx:tx>
    </cx:title>
    <cx:plotArea>
      <cx:plotAreaRegion>
        <cx:series layoutId="treemap" uniqueId="{761F3C4A-90EA-AE45-8100-5A0131F4054B}">
          <cx:tx>
            <cx:txData>
              <cx:f>_xlchart.v1.2</cx:f>
              <cx:v>45,092 84,315 29,253 3,113 9,970 39,241 18,416 33,878 23,418 767 1,081 231,259</cx:v>
            </cx:txData>
          </cx:tx>
          <cx:dataPt idx="0">
            <cx:spPr>
              <a:solidFill>
                <a:srgbClr val="FF940F">
                  <a:lumMod val="75000"/>
                </a:srgbClr>
              </a:solidFill>
            </cx:spPr>
          </cx:dataPt>
          <cx:dataPt idx="1"/>
          <cx:dataPt idx="2">
            <cx:spPr>
              <a:solidFill>
                <a:srgbClr val="FF940F"/>
              </a:solidFill>
            </cx:spPr>
          </cx:dataPt>
          <cx:dataPt idx="5">
            <cx:spPr>
              <a:solidFill>
                <a:srgbClr val="425563"/>
              </a:solidFill>
            </cx:spPr>
          </cx:dataPt>
          <cx:dataPt idx="11">
            <cx:spPr>
              <a:solidFill>
                <a:srgbClr val="64A70B"/>
              </a:solidFill>
            </cx:spPr>
          </cx:dataPt>
          <cx:dataLabels pos="inEnd">
            <cx:txPr>
              <a:bodyPr spcFirstLastPara="1" vertOverflow="ellipsis" horzOverflow="overflow" wrap="square" lIns="0" tIns="0" rIns="0" bIns="0" anchor="ctr" anchorCtr="1"/>
              <a:lstStyle/>
              <a:p>
                <a:pPr algn="ctr" rtl="0">
                  <a:defRPr sz="1000" b="1">
                    <a:latin typeface="roboto" panose="02000000000000000000" pitchFamily="2" charset="0"/>
                    <a:ea typeface="roboto" panose="02000000000000000000" pitchFamily="2" charset="0"/>
                    <a:cs typeface="roboto" panose="02000000000000000000" pitchFamily="2" charset="0"/>
                  </a:defRPr>
                </a:pPr>
                <a:endParaRPr lang="es-ES" sz="1000" b="1" i="0" u="none" strike="noStrike" baseline="0">
                  <a:solidFill>
                    <a:sysClr val="window" lastClr="FFFFFF"/>
                  </a:solidFill>
                  <a:latin typeface="roboto" panose="02000000000000000000" pitchFamily="2" charset="0"/>
                  <a:ea typeface="roboto" panose="02000000000000000000" pitchFamily="2" charset="0"/>
                  <a:cs typeface="roboto" panose="02000000000000000000" pitchFamily="2" charset="0"/>
                </a:endParaRPr>
              </a:p>
            </cx:txPr>
            <cx:visibility seriesName="0" categoryName="1" value="0"/>
            <cx:dataLabelHidden idx="3"/>
            <cx:dataLabelHidden idx="6"/>
            <cx:dataLabelHidden idx="9"/>
          </cx:dataLabels>
          <cx:dataId val="0"/>
          <cx:layoutPr>
            <cx:parentLabelLayout val="overlapping"/>
          </cx:layoutPr>
        </cx:series>
      </cx:plotAreaRegion>
    </cx:plotArea>
    <cx:legend pos="r" align="ctr" overlay="0">
      <cx:txPr>
        <a:bodyPr spcFirstLastPara="1" vertOverflow="ellipsis" horzOverflow="overflow" wrap="square" lIns="0" tIns="0" rIns="0" bIns="0" anchor="ctr" anchorCtr="1"/>
        <a:lstStyle/>
        <a:p>
          <a:pPr algn="ctr" rtl="0">
            <a:defRPr sz="1050">
              <a:solidFill>
                <a:schemeClr val="bg2">
                  <a:lumMod val="50000"/>
                </a:schemeClr>
              </a:solidFill>
              <a:latin typeface="Roboto" panose="02000000000000000000" pitchFamily="2" charset="0"/>
              <a:ea typeface="Roboto" panose="02000000000000000000" pitchFamily="2" charset="0"/>
              <a:cs typeface="Roboto" panose="02000000000000000000" pitchFamily="2" charset="0"/>
            </a:defRPr>
          </a:pPr>
          <a:endParaRPr lang="es-ES" sz="1050" b="0" i="0" u="none" strike="noStrike" baseline="0">
            <a:solidFill>
              <a:schemeClr val="bg2">
                <a:lumMod val="50000"/>
              </a:schemeClr>
            </a:solidFill>
            <a:latin typeface="Roboto" panose="02000000000000000000" pitchFamily="2" charset="0"/>
            <a:ea typeface="Roboto" panose="02000000000000000000" pitchFamily="2" charset="0"/>
            <a:cs typeface="Roboto" panose="02000000000000000000" pitchFamily="2" charset="0"/>
          </a:endParaRPr>
        </a:p>
      </cx:txPr>
    </cx:legend>
  </cx:chart>
  <cx:spPr>
    <a:ln>
      <a:noFill/>
    </a:ln>
  </cx:spPr>
</cx:chartSpace>
</file>

<file path=xl/charts/chartEx2.xml><?xml version="1.0" encoding="utf-8"?>
<cx:chartSpace xmlns:a="http://schemas.openxmlformats.org/drawingml/2006/main" xmlns:r="http://schemas.openxmlformats.org/officeDocument/2006/relationships" xmlns:cx="http://schemas.microsoft.com/office/drawing/2014/chartex">
  <cx:chartData>
    <cx:data id="0">
      <cx:strDim type="cat">
        <cx:f>_xlchart.v1.3</cx:f>
      </cx:strDim>
      <cx:numDim type="val">
        <cx:f>_xlchart.v1.4</cx:f>
      </cx:numDim>
    </cx:data>
  </cx:chartData>
  <cx:chart>
    <cx:title pos="t" align="ctr" overlay="0">
      <cx:tx>
        <cx:rich>
          <a:bodyPr rot="0" spcFirstLastPara="1" vertOverflow="ellipsis" vert="horz" wrap="square" lIns="38100" tIns="19050" rIns="38100" bIns="19050" anchor="ctr" anchorCtr="1" compatLnSpc="0"/>
          <a:lstStyle/>
          <a:p>
            <a:pPr algn="ctr" rtl="0">
              <a:defRPr sz="1400" b="0" i="0" u="none" strike="noStrike" kern="1200" spc="0" baseline="0">
                <a:solidFill>
                  <a:srgbClr val="334350">
                    <a:lumMod val="65000"/>
                    <a:lumOff val="35000"/>
                  </a:srgbClr>
                </a:solidFill>
                <a:latin typeface="+mn-lt"/>
                <a:ea typeface="+mn-ea"/>
                <a:cs typeface="+mn-cs"/>
              </a:defRPr>
            </a:pPr>
            <a:r>
              <a:rPr lang="es-ES_tradnl" sz="1400" b="1" i="0" u="none" strike="noStrike" kern="1200" spc="0" baseline="0" noProof="0" dirty="0">
                <a:solidFill>
                  <a:srgbClr val="118897"/>
                </a:solidFill>
                <a:latin typeface="Roboto Condensed" panose="02000000000000000000" pitchFamily="2" charset="0"/>
                <a:ea typeface="Roboto Condensed" panose="02000000000000000000" pitchFamily="2" charset="0"/>
                <a:cs typeface="+mn-cs"/>
              </a:rPr>
              <a:t>Socio-</a:t>
            </a:r>
            <a:r>
              <a:rPr lang="es-ES_tradnl" sz="1400" b="1" i="0" u="none" strike="noStrike" kern="1200" spc="0" baseline="0" noProof="0" dirty="0" err="1">
                <a:solidFill>
                  <a:srgbClr val="118897"/>
                </a:solidFill>
                <a:latin typeface="Roboto Condensed" panose="02000000000000000000" pitchFamily="2" charset="0"/>
                <a:ea typeface="Roboto Condensed" panose="02000000000000000000" pitchFamily="2" charset="0"/>
                <a:cs typeface="+mn-cs"/>
              </a:rPr>
              <a:t>economic</a:t>
            </a:r>
            <a:r>
              <a:rPr kumimoji="0" lang="es-ES_tradnl" sz="1400" b="0" i="0" u="none" strike="noStrike" kern="1200" cap="none" spc="0" normalizeH="0" baseline="0" noProof="0" dirty="0">
                <a:ln>
                  <a:noFill/>
                </a:ln>
                <a:solidFill>
                  <a:srgbClr val="334350">
                    <a:lumMod val="65000"/>
                    <a:lumOff val="35000"/>
                  </a:srgbClr>
                </a:solidFill>
                <a:effectLst/>
                <a:uLnTx/>
                <a:uFillTx/>
                <a:latin typeface="Calibri" panose="020F0502020204030204"/>
              </a:rPr>
              <a:t> </a:t>
            </a:r>
            <a:r>
              <a:rPr lang="es-ES_tradnl" sz="1400" b="1" i="0" u="none" strike="noStrike" kern="1200" spc="0" baseline="0" noProof="0">
                <a:solidFill>
                  <a:srgbClr val="118897"/>
                </a:solidFill>
                <a:latin typeface="Roboto Condensed" panose="02000000000000000000" pitchFamily="2" charset="0"/>
                <a:ea typeface="Roboto Condensed" panose="02000000000000000000" pitchFamily="2" charset="0"/>
                <a:cs typeface="+mn-cs"/>
              </a:rPr>
              <a:t>impact</a:t>
            </a:r>
          </a:p>
          <a:p>
            <a:pPr algn="ctr" rtl="0">
              <a:defRPr sz="1400" b="0" i="0" u="none" strike="noStrike" kern="1200" spc="0" baseline="0">
                <a:solidFill>
                  <a:srgbClr val="334350">
                    <a:lumMod val="65000"/>
                    <a:lumOff val="35000"/>
                  </a:srgbClr>
                </a:solidFill>
                <a:latin typeface="+mn-lt"/>
                <a:ea typeface="+mn-ea"/>
                <a:cs typeface="+mn-cs"/>
              </a:defRPr>
            </a:pPr>
            <a:r>
              <a:rPr lang="es-ES_tradnl" sz="1400" b="1" i="0" u="none" strike="noStrike" kern="1200" spc="0" baseline="0" noProof="0">
                <a:solidFill>
                  <a:srgbClr val="118897"/>
                </a:solidFill>
                <a:latin typeface="Roboto Condensed" panose="02000000000000000000" pitchFamily="2" charset="0"/>
                <a:ea typeface="Roboto Condensed" panose="02000000000000000000" pitchFamily="2" charset="0"/>
                <a:cs typeface="+mn-cs"/>
              </a:rPr>
              <a:t>Contribution to GDP (€Mn)</a:t>
            </a:r>
          </a:p>
        </cx:rich>
      </cx:tx>
    </cx:title>
    <cx:plotArea>
      <cx:plotAreaRegion>
        <cx:series layoutId="waterfall" uniqueId="{6795CB62-0624-414F-82F9-74D2CEBF70A5}">
          <cx:dataPt idx="0"/>
          <cx:dataPt idx="1">
            <cx:spPr>
              <a:solidFill>
                <a:srgbClr val="019AAC"/>
              </a:solidFill>
            </cx:spPr>
          </cx:dataPt>
          <cx:dataPt idx="2">
            <cx:spPr>
              <a:solidFill>
                <a:srgbClr val="84C0CB"/>
              </a:solidFill>
            </cx:spPr>
          </cx:dataPt>
          <cx:dataPt idx="3"/>
          <cx:dataLabels>
            <cx:txPr>
              <a:bodyPr spcFirstLastPara="1" vertOverflow="ellipsis" horzOverflow="overflow" wrap="square" lIns="0" tIns="0" rIns="0" bIns="0" anchor="ctr" anchorCtr="1"/>
              <a:lstStyle/>
              <a:p>
                <a:pPr algn="ctr" rtl="0">
                  <a:defRPr sz="1000" b="1">
                    <a:solidFill>
                      <a:srgbClr val="425563"/>
                    </a:solidFill>
                    <a:latin typeface="Roboto Condensed" panose="02000000000000000000" pitchFamily="2" charset="0"/>
                    <a:ea typeface="Roboto Condensed" panose="02000000000000000000" pitchFamily="2" charset="0"/>
                    <a:cs typeface="Roboto Condensed" panose="02000000000000000000" pitchFamily="2" charset="0"/>
                  </a:defRPr>
                </a:pPr>
                <a:endParaRPr lang="es-ES" sz="1000" b="1" i="0" u="none" strike="noStrike" kern="1200" baseline="0">
                  <a:solidFill>
                    <a:srgbClr val="425563"/>
                  </a:solidFill>
                  <a:latin typeface="Roboto Condensed" panose="02000000000000000000" pitchFamily="2" charset="0"/>
                  <a:ea typeface="Roboto Condensed" panose="02000000000000000000" pitchFamily="2" charset="0"/>
                  <a:cs typeface="Roboto Condensed" panose="02000000000000000000" pitchFamily="2" charset="0"/>
                </a:endParaRPr>
              </a:p>
            </cx:txPr>
          </cx:dataLabels>
          <cx:dataId val="0"/>
          <cx:layoutPr>
            <cx:subtotals>
              <cx:idx val="3"/>
            </cx:subtotals>
          </cx:layoutPr>
        </cx:series>
      </cx:plotAreaRegion>
      <cx:axis id="0">
        <cx:catScaling gapWidth="3.5"/>
        <cx:tickLabels/>
        <cx:txPr>
          <a:bodyPr spcFirstLastPara="1" vertOverflow="ellipsis" horzOverflow="overflow" wrap="square" lIns="0" tIns="0" rIns="0" bIns="0" anchor="ctr" anchorCtr="1"/>
          <a:lstStyle/>
          <a:p>
            <a:pPr algn="ctr" rtl="0">
              <a:defRPr sz="1000" b="1">
                <a:solidFill>
                  <a:srgbClr val="425563"/>
                </a:solidFill>
                <a:latin typeface="Roboto Condensed" panose="02000000000000000000" pitchFamily="2" charset="0"/>
                <a:ea typeface="Roboto Condensed" panose="02000000000000000000" pitchFamily="2" charset="0"/>
                <a:cs typeface="Roboto Condensed" panose="02000000000000000000" pitchFamily="2" charset="0"/>
              </a:defRPr>
            </a:pPr>
            <a:endParaRPr lang="es-ES" sz="1000" b="1" i="0" u="none" strike="noStrike" kern="1200" baseline="0">
              <a:solidFill>
                <a:srgbClr val="425563"/>
              </a:solidFill>
              <a:latin typeface="Roboto Condensed" panose="02000000000000000000" pitchFamily="2" charset="0"/>
              <a:ea typeface="Roboto Condensed" panose="02000000000000000000" pitchFamily="2" charset="0"/>
              <a:cs typeface="Roboto Condensed" panose="02000000000000000000" pitchFamily="2" charset="0"/>
            </a:endParaRPr>
          </a:p>
        </cx:txPr>
      </cx:axis>
      <cx:axis id="1" hidden="1">
        <cx:valScaling/>
        <cx:tickLabels/>
      </cx:axis>
    </cx:plotArea>
  </cx:chart>
  <cx:spPr>
    <a:ln>
      <a:noFill/>
    </a:ln>
  </cx:spPr>
</cx:chartSpace>
</file>

<file path=xl/charts/chartEx3.xml><?xml version="1.0" encoding="utf-8"?>
<cx:chartSpace xmlns:a="http://schemas.openxmlformats.org/drawingml/2006/main" xmlns:r="http://schemas.openxmlformats.org/officeDocument/2006/relationships" xmlns:cx="http://schemas.microsoft.com/office/drawing/2014/chartex">
  <cx:chartData>
    <cx:data id="0">
      <cx:strDim type="cat">
        <cx:f>_xlchart.v1.5</cx:f>
      </cx:strDim>
      <cx:numDim type="val">
        <cx:f>_xlchart.v1.6</cx:f>
      </cx:numDim>
    </cx:data>
  </cx:chartData>
  <cx:chart>
    <cx:title pos="t" align="ctr" overlay="0">
      <cx:tx>
        <cx:rich>
          <a:bodyPr rot="0" spcFirstLastPara="1" vertOverflow="ellipsis" vert="horz" wrap="square" lIns="38100" tIns="19050" rIns="38100" bIns="19050" anchor="ctr" anchorCtr="1" compatLnSpc="0"/>
          <a:lstStyle/>
          <a:p>
            <a:pPr algn="ctr" rtl="0">
              <a:defRPr sz="1400" b="0" i="0" u="none" strike="noStrike" kern="1200" spc="0" baseline="0">
                <a:solidFill>
                  <a:srgbClr val="334350">
                    <a:lumMod val="65000"/>
                    <a:lumOff val="35000"/>
                  </a:srgbClr>
                </a:solidFill>
                <a:latin typeface="+mn-lt"/>
                <a:ea typeface="+mn-ea"/>
                <a:cs typeface="+mn-cs"/>
              </a:defRPr>
            </a:pPr>
            <a:r>
              <a:rPr lang="es-ES_tradnl" sz="1400" b="1" i="0" u="none" strike="noStrike" kern="1200" spc="0" baseline="0" noProof="0">
                <a:solidFill>
                  <a:srgbClr val="118897"/>
                </a:solidFill>
                <a:latin typeface="Roboto Condensed" panose="02000000000000000000" pitchFamily="2" charset="0"/>
                <a:ea typeface="Roboto Condensed" panose="02000000000000000000" pitchFamily="2" charset="0"/>
                <a:cs typeface="+mn-cs"/>
              </a:rPr>
              <a:t>Socio-economic impact</a:t>
            </a:r>
          </a:p>
          <a:p>
            <a:pPr algn="ctr" rtl="0">
              <a:defRPr sz="1400" b="0" i="0" u="none" strike="noStrike" kern="1200" spc="0" baseline="0">
                <a:solidFill>
                  <a:srgbClr val="334350">
                    <a:lumMod val="65000"/>
                    <a:lumOff val="35000"/>
                  </a:srgbClr>
                </a:solidFill>
                <a:latin typeface="+mn-lt"/>
                <a:ea typeface="+mn-ea"/>
                <a:cs typeface="+mn-cs"/>
              </a:defRPr>
            </a:pPr>
            <a:r>
              <a:rPr lang="es-ES_tradnl" sz="1400" b="1" i="0" u="none" strike="noStrike" kern="1200" spc="0" baseline="0" noProof="0">
                <a:solidFill>
                  <a:srgbClr val="118897"/>
                </a:solidFill>
                <a:latin typeface="Roboto Condensed" panose="02000000000000000000" pitchFamily="2" charset="0"/>
                <a:ea typeface="Roboto Condensed" panose="02000000000000000000" pitchFamily="2" charset="0"/>
                <a:cs typeface="+mn-cs"/>
              </a:rPr>
              <a:t>Contribution to employment (jobs)</a:t>
            </a:r>
          </a:p>
        </cx:rich>
      </cx:tx>
    </cx:title>
    <cx:plotArea>
      <cx:plotAreaRegion>
        <cx:series layoutId="waterfall" uniqueId="{6C9029FF-925E-A44A-B54F-EAAC274405DD}">
          <cx:dataPt idx="0">
            <cx:spPr>
              <a:solidFill>
                <a:srgbClr val="425563"/>
              </a:solidFill>
            </cx:spPr>
          </cx:dataPt>
          <cx:dataPt idx="1">
            <cx:spPr>
              <a:solidFill>
                <a:srgbClr val="019AAC"/>
              </a:solidFill>
            </cx:spPr>
          </cx:dataPt>
          <cx:dataPt idx="2">
            <cx:spPr>
              <a:solidFill>
                <a:srgbClr val="84C0CB"/>
              </a:solidFill>
            </cx:spPr>
          </cx:dataPt>
          <cx:dataPt idx="3"/>
          <cx:dataLabels>
            <cx:txPr>
              <a:bodyPr spcFirstLastPara="1" vertOverflow="ellipsis" horzOverflow="overflow" wrap="square" lIns="0" tIns="0" rIns="0" bIns="0" anchor="ctr" anchorCtr="1"/>
              <a:lstStyle/>
              <a:p>
                <a:pPr algn="ctr" rtl="0">
                  <a:defRPr sz="1000">
                    <a:latin typeface="Roboto Condensed" panose="02000000000000000000" pitchFamily="2" charset="0"/>
                    <a:ea typeface="Roboto Condensed" panose="02000000000000000000" pitchFamily="2" charset="0"/>
                    <a:cs typeface="Roboto Condensed" panose="02000000000000000000" pitchFamily="2" charset="0"/>
                  </a:defRPr>
                </a:pPr>
                <a:endParaRPr lang="es-ES" sz="1000" b="0" i="0" u="none" strike="noStrike" kern="1200" baseline="0">
                  <a:solidFill>
                    <a:srgbClr val="334350">
                      <a:lumMod val="75000"/>
                      <a:lumOff val="25000"/>
                    </a:srgbClr>
                  </a:solidFill>
                  <a:latin typeface="Roboto Condensed" panose="02000000000000000000" pitchFamily="2" charset="0"/>
                  <a:ea typeface="Roboto Condensed" panose="02000000000000000000" pitchFamily="2" charset="0"/>
                  <a:cs typeface="Roboto Condensed" panose="02000000000000000000" pitchFamily="2" charset="0"/>
                </a:endParaRPr>
              </a:p>
            </cx:txPr>
            <cx:dataLabel idx="0">
              <cx:txPr>
                <a:bodyPr spcFirstLastPara="1" vertOverflow="ellipsis" horzOverflow="overflow" wrap="square" lIns="0" tIns="0" rIns="0" bIns="0" anchor="ctr" anchorCtr="1"/>
                <a:lstStyle/>
                <a:p>
                  <a:pPr algn="ctr" rtl="0">
                    <a:defRPr b="1">
                      <a:solidFill>
                        <a:srgbClr val="425563"/>
                      </a:solidFill>
                    </a:defRPr>
                  </a:pPr>
                  <a:r>
                    <a:rPr lang="es-ES" sz="1000" b="1" i="0" u="none" strike="noStrike" kern="1200" baseline="0">
                      <a:solidFill>
                        <a:srgbClr val="425563"/>
                      </a:solidFill>
                      <a:latin typeface="Roboto Condensed" panose="02000000000000000000" pitchFamily="2" charset="0"/>
                      <a:ea typeface="Roboto Condensed" panose="02000000000000000000" pitchFamily="2" charset="0"/>
                      <a:cs typeface="Roboto Condensed" panose="02000000000000000000" pitchFamily="2" charset="0"/>
                    </a:rPr>
                    <a:t>2,867</a:t>
                  </a:r>
                </a:p>
              </cx:txPr>
            </cx:dataLabel>
            <cx:dataLabel idx="1">
              <cx:txPr>
                <a:bodyPr spcFirstLastPara="1" vertOverflow="ellipsis" horzOverflow="overflow" wrap="square" lIns="0" tIns="0" rIns="0" bIns="0" anchor="ctr" anchorCtr="1"/>
                <a:lstStyle/>
                <a:p>
                  <a:pPr algn="ctr" rtl="0">
                    <a:defRPr sz="1000" b="1">
                      <a:solidFill>
                        <a:srgbClr val="425563"/>
                      </a:solidFill>
                    </a:defRPr>
                  </a:pPr>
                  <a:r>
                    <a:rPr lang="es-ES" sz="1000" b="1" i="0" u="none" strike="noStrike" kern="1200" baseline="0">
                      <a:solidFill>
                        <a:srgbClr val="425563"/>
                      </a:solidFill>
                      <a:latin typeface="Roboto Condensed" panose="02000000000000000000" pitchFamily="2" charset="0"/>
                      <a:ea typeface="Roboto Condensed" panose="02000000000000000000" pitchFamily="2" charset="0"/>
                      <a:cs typeface="Roboto Condensed" panose="02000000000000000000" pitchFamily="2" charset="0"/>
                    </a:rPr>
                    <a:t>43,150</a:t>
                  </a:r>
                </a:p>
              </cx:txPr>
            </cx:dataLabel>
            <cx:dataLabel idx="2">
              <cx:txPr>
                <a:bodyPr spcFirstLastPara="1" vertOverflow="ellipsis" horzOverflow="overflow" wrap="square" lIns="0" tIns="0" rIns="0" bIns="0" anchor="ctr" anchorCtr="1"/>
                <a:lstStyle/>
                <a:p>
                  <a:pPr algn="ctr" rtl="0">
                    <a:defRPr sz="1000" b="1">
                      <a:solidFill>
                        <a:srgbClr val="425563"/>
                      </a:solidFill>
                    </a:defRPr>
                  </a:pPr>
                  <a:r>
                    <a:rPr lang="es-ES" sz="1000" b="1" i="0" u="none" strike="noStrike" kern="1200" baseline="0">
                      <a:solidFill>
                        <a:srgbClr val="425563"/>
                      </a:solidFill>
                      <a:latin typeface="Roboto Condensed" panose="02000000000000000000" pitchFamily="2" charset="0"/>
                      <a:ea typeface="Roboto Condensed" panose="02000000000000000000" pitchFamily="2" charset="0"/>
                      <a:cs typeface="Roboto Condensed" panose="02000000000000000000" pitchFamily="2" charset="0"/>
                    </a:rPr>
                    <a:t>13,817</a:t>
                  </a:r>
                </a:p>
              </cx:txPr>
            </cx:dataLabel>
            <cx:dataLabel idx="3">
              <cx:txPr>
                <a:bodyPr spcFirstLastPara="1" vertOverflow="ellipsis" horzOverflow="overflow" wrap="square" lIns="0" tIns="0" rIns="0" bIns="0" anchor="ctr" anchorCtr="1"/>
                <a:lstStyle/>
                <a:p>
                  <a:pPr algn="ctr" rtl="0">
                    <a:defRPr sz="1000" b="1">
                      <a:solidFill>
                        <a:srgbClr val="425563"/>
                      </a:solidFill>
                    </a:defRPr>
                  </a:pPr>
                  <a:r>
                    <a:rPr lang="es-ES" sz="1000" b="1" i="0" u="none" strike="noStrike" kern="1200" baseline="0">
                      <a:solidFill>
                        <a:srgbClr val="425563"/>
                      </a:solidFill>
                      <a:latin typeface="Roboto Condensed" panose="02000000000000000000" pitchFamily="2" charset="0"/>
                      <a:ea typeface="Roboto Condensed" panose="02000000000000000000" pitchFamily="2" charset="0"/>
                      <a:cs typeface="Roboto Condensed" panose="02000000000000000000" pitchFamily="2" charset="0"/>
                    </a:rPr>
                    <a:t>59,834</a:t>
                  </a:r>
                </a:p>
              </cx:txPr>
            </cx:dataLabel>
          </cx:dataLabels>
          <cx:dataId val="0"/>
          <cx:layoutPr>
            <cx:subtotals>
              <cx:idx val="3"/>
            </cx:subtotals>
          </cx:layoutPr>
        </cx:series>
      </cx:plotAreaRegion>
      <cx:axis id="0">
        <cx:catScaling gapWidth="3.5"/>
        <cx:tickLabels/>
        <cx:txPr>
          <a:bodyPr spcFirstLastPara="1" vertOverflow="ellipsis" horzOverflow="overflow" wrap="square" lIns="0" tIns="0" rIns="0" bIns="0" anchor="ctr" anchorCtr="1"/>
          <a:lstStyle/>
          <a:p>
            <a:pPr algn="ctr" rtl="0">
              <a:defRPr sz="1000" b="1">
                <a:solidFill>
                  <a:srgbClr val="425563"/>
                </a:solidFill>
                <a:latin typeface="Roboto Condensed" panose="02000000000000000000" pitchFamily="2" charset="0"/>
                <a:ea typeface="Roboto Condensed" panose="02000000000000000000" pitchFamily="2" charset="0"/>
                <a:cs typeface="Roboto Condensed" panose="02000000000000000000" pitchFamily="2" charset="0"/>
              </a:defRPr>
            </a:pPr>
            <a:endParaRPr lang="es-ES" sz="1000" b="1" i="0" u="none" strike="noStrike" kern="1200" baseline="0">
              <a:solidFill>
                <a:srgbClr val="425563"/>
              </a:solidFill>
              <a:latin typeface="Roboto Condensed" panose="02000000000000000000" pitchFamily="2" charset="0"/>
              <a:ea typeface="Roboto Condensed" panose="02000000000000000000" pitchFamily="2" charset="0"/>
              <a:cs typeface="Roboto Condensed" panose="02000000000000000000" pitchFamily="2" charset="0"/>
            </a:endParaRPr>
          </a:p>
        </cx:txPr>
      </cx:axis>
      <cx:axis id="1" hidden="1">
        <cx:valScaling/>
        <cx:tickLabels/>
      </cx:axis>
    </cx:plotArea>
  </cx:chart>
  <cx:spPr>
    <a:ln>
      <a:noFill/>
    </a:ln>
  </cx:spPr>
</cx: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8.xml><?xml version="1.0" encoding="utf-8"?>
<cs:chartStyle xmlns:cs="http://schemas.microsoft.com/office/drawing/2012/chartStyle" xmlns:a="http://schemas.openxmlformats.org/drawingml/2006/main" id="410">
  <cs:axisTitle>
    <cs:lnRef idx="0"/>
    <cs:fillRef idx="0"/>
    <cs:effectRef idx="0"/>
    <cs:fontRef idx="minor">
      <a:schemeClr val="tx1">
        <a:lumMod val="65000"/>
        <a:lumOff val="35000"/>
      </a:schemeClr>
    </cs:fontRef>
    <cs:spPr>
      <a:solidFill>
        <a:schemeClr val="bg1">
          <a:lumMod val="65000"/>
        </a:schemeClr>
      </a:solidFill>
      <a:ln w="19050">
        <a:solidFill>
          <a:schemeClr val="bg1"/>
        </a:solidFill>
      </a:ln>
    </cs:spPr>
    <cs:defRPr sz="9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cs:chartArea>
  <cs:dataLabel>
    <cs:lnRef idx="0"/>
    <cs:fillRef idx="0"/>
    <cs:effectRef idx="0"/>
    <cs:fontRef idx="minor">
      <a:schemeClr val="lt1"/>
    </cs:fontRef>
    <cs:defRPr sz="9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solidFill>
        <a:schemeClr val="phClr"/>
      </a:solidFill>
      <a:ln w="19050">
        <a:solidFill>
          <a:schemeClr val="lt1"/>
        </a:solidFill>
      </a:ln>
    </cs:spPr>
  </cs:dataPoint>
  <cs:dataPoint3D>
    <cs:lnRef idx="0"/>
    <cs:fillRef idx="0">
      <cs:styleClr val="auto"/>
    </cs:fillRef>
    <cs:effectRef idx="0"/>
    <cs:fontRef idx="minor">
      <a:schemeClr val="tx1"/>
    </cs:fontRef>
    <cs:spPr>
      <a:solidFill>
        <a:schemeClr val="phClr"/>
      </a:solidFill>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5"/>
  <cs:dataPointWireframe>
    <cs:lnRef idx="0">
      <cs:styleClr val="auto"/>
    </cs:lnRef>
    <cs:fillRef idx="0"/>
    <cs:effectRef idx="0"/>
    <cs:fontRef idx="minor">
      <a:schemeClr val="tx1"/>
    </cs:fontRef>
    <cs:spPr>
      <a:ln w="2857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15000"/>
            <a:lumOff val="8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seriesAxis>
  <cs:seriesLine>
    <cs:lnRef idx="0"/>
    <cs:fillRef idx="0"/>
    <cs:effectRef idx="0"/>
    <cs:fontRef idx="minor">
      <a:schemeClr val="tx1"/>
    </cs:fontRef>
    <cs:spPr>
      <a:ln w="9525" cap="flat">
        <a:solidFill>
          <a:srgbClr val="D9D9D9"/>
        </a:solidFill>
        <a:round/>
      </a:ln>
    </cs:spPr>
  </cs:seriesLine>
  <cs:title>
    <cs:lnRef idx="0"/>
    <cs:fillRef idx="0"/>
    <cs:effectRef idx="0"/>
    <cs:fontRef idx="minor">
      <a:schemeClr val="tx1">
        <a:lumMod val="65000"/>
        <a:lumOff val="35000"/>
      </a:schemeClr>
    </cs:fontRef>
    <cs:defRPr sz="140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cs:valueAxis>
  <cs:wall>
    <cs:lnRef idx="0"/>
    <cs:fillRef idx="0"/>
    <cs:effectRef idx="0"/>
    <cs:fontRef idx="minor">
      <a:schemeClr val="tx1"/>
    </cs:fontRef>
  </cs:wall>
</cs:chartStyle>
</file>

<file path=xl/charts/style9.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0.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1.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2.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3.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4.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5.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6.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7.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8.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9.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0.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1.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2.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3.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4.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5.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6.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7.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8.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9.xml><?xml version="1.0" encoding="utf-8"?>
<cs:chartStyle xmlns:cs="http://schemas.microsoft.com/office/drawing/2012/chartStyle" xmlns:a="http://schemas.openxmlformats.org/drawingml/2006/main" id="228">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styleClr val="auto"/>
    </cs:fillRef>
    <cs:effectRef idx="0"/>
    <cs:fontRef idx="minor">
      <a:schemeClr val="lt1"/>
    </cs:fontRef>
    <cs:defRPr sz="9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9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
  <cs:dataPoint3D>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3D>
  <cs:dataPointLine>
    <cs:lnRef idx="0">
      <cs:styleClr val="auto"/>
    </cs:lnRef>
    <cs:fillRef idx="0"/>
    <cs:effectRef idx="0"/>
    <cs:fontRef idx="minor">
      <a:schemeClr val="dk1"/>
    </cs:fontRef>
    <cs:spPr>
      <a:ln w="31750" cap="rnd">
        <a:solidFill>
          <a:schemeClr val="phClr"/>
        </a:solidFill>
        <a:round/>
      </a:ln>
    </cs:spPr>
  </cs:dataPointLine>
  <cs:dataPointMarker>
    <cs:lnRef idx="0"/>
    <cs:fillRef idx="0">
      <cs:styleClr val="auto"/>
    </cs:fillRef>
    <cs:effectRef idx="0"/>
    <cs:fontRef idx="minor">
      <a:schemeClr val="dk1"/>
    </cs:fontRef>
    <cs:spPr>
      <a:solidFill>
        <a:schemeClr val="phClr"/>
      </a:solidFill>
    </cs:spPr>
  </cs:dataPointMarker>
  <cs:dataPointMarkerLayout symbol="circle" size="17"/>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30.xml><?xml version="1.0" encoding="utf-8"?>
<cs:chartStyle xmlns:cs="http://schemas.microsoft.com/office/drawing/2012/chartStyle" xmlns:a="http://schemas.openxmlformats.org/drawingml/2006/main" id="228">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styleClr val="auto"/>
    </cs:fillRef>
    <cs:effectRef idx="0"/>
    <cs:fontRef idx="minor">
      <a:schemeClr val="lt1"/>
    </cs:fontRef>
    <cs:defRPr sz="9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9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
  <cs:dataPoint3D>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3D>
  <cs:dataPointLine>
    <cs:lnRef idx="0">
      <cs:styleClr val="auto"/>
    </cs:lnRef>
    <cs:fillRef idx="0"/>
    <cs:effectRef idx="0"/>
    <cs:fontRef idx="minor">
      <a:schemeClr val="dk1"/>
    </cs:fontRef>
    <cs:spPr>
      <a:ln w="31750" cap="rnd">
        <a:solidFill>
          <a:schemeClr val="phClr"/>
        </a:solidFill>
        <a:round/>
      </a:ln>
    </cs:spPr>
  </cs:dataPointLine>
  <cs:dataPointMarker>
    <cs:lnRef idx="0"/>
    <cs:fillRef idx="0">
      <cs:styleClr val="auto"/>
    </cs:fillRef>
    <cs:effectRef idx="0"/>
    <cs:fontRef idx="minor">
      <a:schemeClr val="dk1"/>
    </cs:fontRef>
    <cs:spPr>
      <a:solidFill>
        <a:schemeClr val="phClr"/>
      </a:solidFill>
    </cs:spPr>
  </cs:dataPointMarker>
  <cs:dataPointMarkerLayout symbol="circle" size="17"/>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31.xml><?xml version="1.0" encoding="utf-8"?>
<cs:chartStyle xmlns:cs="http://schemas.microsoft.com/office/drawing/2012/chartStyle" xmlns:a="http://schemas.openxmlformats.org/drawingml/2006/main" id="228">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styleClr val="auto"/>
    </cs:fillRef>
    <cs:effectRef idx="0"/>
    <cs:fontRef idx="minor">
      <a:schemeClr val="lt1"/>
    </cs:fontRef>
    <cs:defRPr sz="9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9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
  <cs:dataPoint3D>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3D>
  <cs:dataPointLine>
    <cs:lnRef idx="0">
      <cs:styleClr val="auto"/>
    </cs:lnRef>
    <cs:fillRef idx="0"/>
    <cs:effectRef idx="0"/>
    <cs:fontRef idx="minor">
      <a:schemeClr val="dk1"/>
    </cs:fontRef>
    <cs:spPr>
      <a:ln w="31750" cap="rnd">
        <a:solidFill>
          <a:schemeClr val="phClr"/>
        </a:solidFill>
        <a:round/>
      </a:ln>
    </cs:spPr>
  </cs:dataPointLine>
  <cs:dataPointMarker>
    <cs:lnRef idx="0"/>
    <cs:fillRef idx="0">
      <cs:styleClr val="auto"/>
    </cs:fillRef>
    <cs:effectRef idx="0"/>
    <cs:fontRef idx="minor">
      <a:schemeClr val="dk1"/>
    </cs:fontRef>
    <cs:spPr>
      <a:solidFill>
        <a:schemeClr val="phClr"/>
      </a:solidFill>
    </cs:spPr>
  </cs:dataPointMarker>
  <cs:dataPointMarkerLayout symbol="circle" size="17"/>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32.xml><?xml version="1.0" encoding="utf-8"?>
<cs:chartStyle xmlns:cs="http://schemas.microsoft.com/office/drawing/2012/chartStyle" xmlns:a="http://schemas.openxmlformats.org/drawingml/2006/main" id="228">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styleClr val="auto"/>
    </cs:fillRef>
    <cs:effectRef idx="0"/>
    <cs:fontRef idx="minor">
      <a:schemeClr val="lt1"/>
    </cs:fontRef>
    <cs:defRPr sz="9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9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
  <cs:dataPoint3D>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3D>
  <cs:dataPointLine>
    <cs:lnRef idx="0">
      <cs:styleClr val="auto"/>
    </cs:lnRef>
    <cs:fillRef idx="0"/>
    <cs:effectRef idx="0"/>
    <cs:fontRef idx="minor">
      <a:schemeClr val="dk1"/>
    </cs:fontRef>
    <cs:spPr>
      <a:ln w="31750" cap="rnd">
        <a:solidFill>
          <a:schemeClr val="phClr"/>
        </a:solidFill>
        <a:round/>
      </a:ln>
    </cs:spPr>
  </cs:dataPointLine>
  <cs:dataPointMarker>
    <cs:lnRef idx="0"/>
    <cs:fillRef idx="0">
      <cs:styleClr val="auto"/>
    </cs:fillRef>
    <cs:effectRef idx="0"/>
    <cs:fontRef idx="minor">
      <a:schemeClr val="dk1"/>
    </cs:fontRef>
    <cs:spPr>
      <a:solidFill>
        <a:schemeClr val="phClr"/>
      </a:solidFill>
    </cs:spPr>
  </cs:dataPointMarker>
  <cs:dataPointMarkerLayout symbol="circle" size="17"/>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33.xml><?xml version="1.0" encoding="utf-8"?>
<cs:chartStyle xmlns:cs="http://schemas.microsoft.com/office/drawing/2012/chartStyle" xmlns:a="http://schemas.openxmlformats.org/drawingml/2006/main" id="228">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styleClr val="auto"/>
    </cs:fillRef>
    <cs:effectRef idx="0"/>
    <cs:fontRef idx="minor">
      <a:schemeClr val="lt1"/>
    </cs:fontRef>
    <cs:defRPr sz="9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9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
  <cs:dataPoint3D>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3D>
  <cs:dataPointLine>
    <cs:lnRef idx="0">
      <cs:styleClr val="auto"/>
    </cs:lnRef>
    <cs:fillRef idx="0"/>
    <cs:effectRef idx="0"/>
    <cs:fontRef idx="minor">
      <a:schemeClr val="dk1"/>
    </cs:fontRef>
    <cs:spPr>
      <a:ln w="31750" cap="rnd">
        <a:solidFill>
          <a:schemeClr val="phClr"/>
        </a:solidFill>
        <a:round/>
      </a:ln>
    </cs:spPr>
  </cs:dataPointLine>
  <cs:dataPointMarker>
    <cs:lnRef idx="0"/>
    <cs:fillRef idx="0">
      <cs:styleClr val="auto"/>
    </cs:fillRef>
    <cs:effectRef idx="0"/>
    <cs:fontRef idx="minor">
      <a:schemeClr val="dk1"/>
    </cs:fontRef>
    <cs:spPr>
      <a:solidFill>
        <a:schemeClr val="phClr"/>
      </a:solidFill>
    </cs:spPr>
  </cs:dataPointMarker>
  <cs:dataPointMarkerLayout symbol="circle" size="17"/>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34.xml><?xml version="1.0" encoding="utf-8"?>
<cs:chartStyle xmlns:cs="http://schemas.microsoft.com/office/drawing/2012/chartStyle" xmlns:a="http://schemas.openxmlformats.org/drawingml/2006/main" id="228">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styleClr val="auto"/>
    </cs:fillRef>
    <cs:effectRef idx="0"/>
    <cs:fontRef idx="minor">
      <a:schemeClr val="lt1"/>
    </cs:fontRef>
    <cs:defRPr sz="9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9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
  <cs:dataPoint3D>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3D>
  <cs:dataPointLine>
    <cs:lnRef idx="0">
      <cs:styleClr val="auto"/>
    </cs:lnRef>
    <cs:fillRef idx="0"/>
    <cs:effectRef idx="0"/>
    <cs:fontRef idx="minor">
      <a:schemeClr val="dk1"/>
    </cs:fontRef>
    <cs:spPr>
      <a:ln w="31750" cap="rnd">
        <a:solidFill>
          <a:schemeClr val="phClr"/>
        </a:solidFill>
        <a:round/>
      </a:ln>
    </cs:spPr>
  </cs:dataPointLine>
  <cs:dataPointMarker>
    <cs:lnRef idx="0"/>
    <cs:fillRef idx="0">
      <cs:styleClr val="auto"/>
    </cs:fillRef>
    <cs:effectRef idx="0"/>
    <cs:fontRef idx="minor">
      <a:schemeClr val="dk1"/>
    </cs:fontRef>
    <cs:spPr>
      <a:solidFill>
        <a:schemeClr val="phClr"/>
      </a:solidFill>
    </cs:spPr>
  </cs:dataPointMarker>
  <cs:dataPointMarkerLayout symbol="circle" size="17"/>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35.xml><?xml version="1.0" encoding="utf-8"?>
<cs:chartStyle xmlns:cs="http://schemas.microsoft.com/office/drawing/2012/chartStyle" xmlns:a="http://schemas.openxmlformats.org/drawingml/2006/main" id="228">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styleClr val="auto"/>
    </cs:fillRef>
    <cs:effectRef idx="0"/>
    <cs:fontRef idx="minor">
      <a:schemeClr val="lt1"/>
    </cs:fontRef>
    <cs:defRPr sz="9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9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
  <cs:dataPoint3D>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3D>
  <cs:dataPointLine>
    <cs:lnRef idx="0">
      <cs:styleClr val="auto"/>
    </cs:lnRef>
    <cs:fillRef idx="0"/>
    <cs:effectRef idx="0"/>
    <cs:fontRef idx="minor">
      <a:schemeClr val="dk1"/>
    </cs:fontRef>
    <cs:spPr>
      <a:ln w="31750" cap="rnd">
        <a:solidFill>
          <a:schemeClr val="phClr"/>
        </a:solidFill>
        <a:round/>
      </a:ln>
    </cs:spPr>
  </cs:dataPointLine>
  <cs:dataPointMarker>
    <cs:lnRef idx="0"/>
    <cs:fillRef idx="0">
      <cs:styleClr val="auto"/>
    </cs:fillRef>
    <cs:effectRef idx="0"/>
    <cs:fontRef idx="minor">
      <a:schemeClr val="dk1"/>
    </cs:fontRef>
    <cs:spPr>
      <a:solidFill>
        <a:schemeClr val="phClr"/>
      </a:solidFill>
    </cs:spPr>
  </cs:dataPointMarker>
  <cs:dataPointMarkerLayout symbol="circle" size="17"/>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36.xml><?xml version="1.0" encoding="utf-8"?>
<cs:chartStyle xmlns:cs="http://schemas.microsoft.com/office/drawing/2012/chartStyle" xmlns:a="http://schemas.openxmlformats.org/drawingml/2006/main" id="228">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styleClr val="auto"/>
    </cs:fillRef>
    <cs:effectRef idx="0"/>
    <cs:fontRef idx="minor">
      <a:schemeClr val="lt1"/>
    </cs:fontRef>
    <cs:defRPr sz="9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9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
  <cs:dataPoint3D>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3D>
  <cs:dataPointLine>
    <cs:lnRef idx="0">
      <cs:styleClr val="auto"/>
    </cs:lnRef>
    <cs:fillRef idx="0"/>
    <cs:effectRef idx="0"/>
    <cs:fontRef idx="minor">
      <a:schemeClr val="dk1"/>
    </cs:fontRef>
    <cs:spPr>
      <a:ln w="31750" cap="rnd">
        <a:solidFill>
          <a:schemeClr val="phClr"/>
        </a:solidFill>
        <a:round/>
      </a:ln>
    </cs:spPr>
  </cs:dataPointLine>
  <cs:dataPointMarker>
    <cs:lnRef idx="0"/>
    <cs:fillRef idx="0">
      <cs:styleClr val="auto"/>
    </cs:fillRef>
    <cs:effectRef idx="0"/>
    <cs:fontRef idx="minor">
      <a:schemeClr val="dk1"/>
    </cs:fontRef>
    <cs:spPr>
      <a:solidFill>
        <a:schemeClr val="phClr"/>
      </a:solidFill>
    </cs:spPr>
  </cs:dataPointMarker>
  <cs:dataPointMarkerLayout symbol="circle" size="17"/>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37.xml><?xml version="1.0" encoding="utf-8"?>
<cs:chartStyle xmlns:cs="http://schemas.microsoft.com/office/drawing/2012/chartStyle" xmlns:a="http://schemas.openxmlformats.org/drawingml/2006/main" id="228">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styleClr val="auto"/>
    </cs:fillRef>
    <cs:effectRef idx="0"/>
    <cs:fontRef idx="minor">
      <a:schemeClr val="lt1"/>
    </cs:fontRef>
    <cs:defRPr sz="9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9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
  <cs:dataPoint3D>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3D>
  <cs:dataPointLine>
    <cs:lnRef idx="0">
      <cs:styleClr val="auto"/>
    </cs:lnRef>
    <cs:fillRef idx="0"/>
    <cs:effectRef idx="0"/>
    <cs:fontRef idx="minor">
      <a:schemeClr val="dk1"/>
    </cs:fontRef>
    <cs:spPr>
      <a:ln w="31750" cap="rnd">
        <a:solidFill>
          <a:schemeClr val="phClr"/>
        </a:solidFill>
        <a:round/>
      </a:ln>
    </cs:spPr>
  </cs:dataPointLine>
  <cs:dataPointMarker>
    <cs:lnRef idx="0"/>
    <cs:fillRef idx="0">
      <cs:styleClr val="auto"/>
    </cs:fillRef>
    <cs:effectRef idx="0"/>
    <cs:fontRef idx="minor">
      <a:schemeClr val="dk1"/>
    </cs:fontRef>
    <cs:spPr>
      <a:solidFill>
        <a:schemeClr val="phClr"/>
      </a:solidFill>
    </cs:spPr>
  </cs:dataPointMarker>
  <cs:dataPointMarkerLayout symbol="circle" size="17"/>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38.xml><?xml version="1.0" encoding="utf-8"?>
<cs:chartStyle xmlns:cs="http://schemas.microsoft.com/office/drawing/2012/chartStyle" xmlns:a="http://schemas.openxmlformats.org/drawingml/2006/main" id="228">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styleClr val="auto"/>
    </cs:fillRef>
    <cs:effectRef idx="0"/>
    <cs:fontRef idx="minor">
      <a:schemeClr val="lt1"/>
    </cs:fontRef>
    <cs:defRPr sz="9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9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
  <cs:dataPoint3D>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3D>
  <cs:dataPointLine>
    <cs:lnRef idx="0">
      <cs:styleClr val="auto"/>
    </cs:lnRef>
    <cs:fillRef idx="0"/>
    <cs:effectRef idx="0"/>
    <cs:fontRef idx="minor">
      <a:schemeClr val="dk1"/>
    </cs:fontRef>
    <cs:spPr>
      <a:ln w="31750" cap="rnd">
        <a:solidFill>
          <a:schemeClr val="phClr"/>
        </a:solidFill>
        <a:round/>
      </a:ln>
    </cs:spPr>
  </cs:dataPointLine>
  <cs:dataPointMarker>
    <cs:lnRef idx="0"/>
    <cs:fillRef idx="0">
      <cs:styleClr val="auto"/>
    </cs:fillRef>
    <cs:effectRef idx="0"/>
    <cs:fontRef idx="minor">
      <a:schemeClr val="dk1"/>
    </cs:fontRef>
    <cs:spPr>
      <a:solidFill>
        <a:schemeClr val="phClr"/>
      </a:solidFill>
    </cs:spPr>
  </cs:dataPointMarker>
  <cs:dataPointMarkerLayout symbol="circle" size="17"/>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drawings/_rels/drawing1.xml.rels><?xml version="1.0" encoding="UTF-8" standalone="yes"?>
<Relationships xmlns="http://schemas.openxmlformats.org/package/2006/relationships"><Relationship Id="rId8" Type="http://schemas.openxmlformats.org/officeDocument/2006/relationships/hyperlink" Target="#'GOVERNANCE -&gt;'!A1"/><Relationship Id="rId13" Type="http://schemas.openxmlformats.org/officeDocument/2006/relationships/image" Target="../media/image7.png"/><Relationship Id="rId3" Type="http://schemas.openxmlformats.org/officeDocument/2006/relationships/image" Target="../media/image2.png"/><Relationship Id="rId7" Type="http://schemas.openxmlformats.org/officeDocument/2006/relationships/image" Target="../media/image4.jpg"/><Relationship Id="rId12" Type="http://schemas.openxmlformats.org/officeDocument/2006/relationships/hyperlink" Target="#Index!A1"/><Relationship Id="rId2" Type="http://schemas.openxmlformats.org/officeDocument/2006/relationships/hyperlink" Target="#Cover!A1"/><Relationship Id="rId1" Type="http://schemas.openxmlformats.org/officeDocument/2006/relationships/image" Target="../media/image1.png"/><Relationship Id="rId6" Type="http://schemas.openxmlformats.org/officeDocument/2006/relationships/hyperlink" Target="#'SOCIAL -&gt;'!A1"/><Relationship Id="rId11" Type="http://schemas.openxmlformats.org/officeDocument/2006/relationships/image" Target="../media/image6.jpg"/><Relationship Id="rId5" Type="http://schemas.openxmlformats.org/officeDocument/2006/relationships/image" Target="../media/image3.jpg"/><Relationship Id="rId10" Type="http://schemas.openxmlformats.org/officeDocument/2006/relationships/hyperlink" Target="#'ANNEXES -&gt;'!A1"/><Relationship Id="rId4" Type="http://schemas.openxmlformats.org/officeDocument/2006/relationships/hyperlink" Target="#'ENVIRONMENT -&gt;'!A1"/><Relationship Id="rId9" Type="http://schemas.openxmlformats.org/officeDocument/2006/relationships/image" Target="../media/image5.jpg"/><Relationship Id="rId14" Type="http://schemas.openxmlformats.org/officeDocument/2006/relationships/image" Target="../media/image8.svg"/></Relationships>
</file>

<file path=xl/drawings/_rels/drawing2.xml.rels><?xml version="1.0" encoding="UTF-8" standalone="yes"?>
<Relationships xmlns="http://schemas.openxmlformats.org/package/2006/relationships"><Relationship Id="rId8" Type="http://schemas.openxmlformats.org/officeDocument/2006/relationships/image" Target="../media/image12.png"/><Relationship Id="rId13" Type="http://schemas.openxmlformats.org/officeDocument/2006/relationships/image" Target="../media/image5.jpg"/><Relationship Id="rId3" Type="http://schemas.openxmlformats.org/officeDocument/2006/relationships/hyperlink" Target="#'SOCIAL -&gt;'!A1"/><Relationship Id="rId7" Type="http://schemas.openxmlformats.org/officeDocument/2006/relationships/hyperlink" Target="#'ANNEXES -&gt;'!A1"/><Relationship Id="rId12" Type="http://schemas.openxmlformats.org/officeDocument/2006/relationships/image" Target="../media/image4.jpg"/><Relationship Id="rId17" Type="http://schemas.openxmlformats.org/officeDocument/2006/relationships/image" Target="../media/image8.svg"/><Relationship Id="rId2" Type="http://schemas.openxmlformats.org/officeDocument/2006/relationships/image" Target="../media/image9.png"/><Relationship Id="rId16" Type="http://schemas.openxmlformats.org/officeDocument/2006/relationships/image" Target="../media/image7.png"/><Relationship Id="rId1" Type="http://schemas.openxmlformats.org/officeDocument/2006/relationships/hyperlink" Target="#'ENVIRONMENT -&gt;'!A1"/><Relationship Id="rId6" Type="http://schemas.openxmlformats.org/officeDocument/2006/relationships/image" Target="../media/image11.png"/><Relationship Id="rId11" Type="http://schemas.openxmlformats.org/officeDocument/2006/relationships/image" Target="../media/image3.jpg"/><Relationship Id="rId5" Type="http://schemas.openxmlformats.org/officeDocument/2006/relationships/hyperlink" Target="#'GOVERNANCE -&gt;'!A1"/><Relationship Id="rId15" Type="http://schemas.openxmlformats.org/officeDocument/2006/relationships/hyperlink" Target="#Index!A1"/><Relationship Id="rId10" Type="http://schemas.openxmlformats.org/officeDocument/2006/relationships/image" Target="../media/image2.png"/><Relationship Id="rId4" Type="http://schemas.openxmlformats.org/officeDocument/2006/relationships/image" Target="../media/image10.png"/><Relationship Id="rId9" Type="http://schemas.openxmlformats.org/officeDocument/2006/relationships/hyperlink" Target="#Cover!A1"/><Relationship Id="rId14" Type="http://schemas.openxmlformats.org/officeDocument/2006/relationships/image" Target="../media/image6.jpg"/></Relationships>
</file>

<file path=xl/drawings/_rels/drawing3.xml.rels><?xml version="1.0" encoding="UTF-8" standalone="yes"?>
<Relationships xmlns="http://schemas.openxmlformats.org/package/2006/relationships"><Relationship Id="rId8" Type="http://schemas.openxmlformats.org/officeDocument/2006/relationships/image" Target="../media/image5.jpg"/><Relationship Id="rId13" Type="http://schemas.openxmlformats.org/officeDocument/2006/relationships/image" Target="../media/image8.svg"/><Relationship Id="rId3" Type="http://schemas.openxmlformats.org/officeDocument/2006/relationships/hyperlink" Target="#'ENVIRONMENT -&gt;'!A1"/><Relationship Id="rId7" Type="http://schemas.openxmlformats.org/officeDocument/2006/relationships/hyperlink" Target="#'GOVERNANCE -&gt;'!A1"/><Relationship Id="rId12" Type="http://schemas.openxmlformats.org/officeDocument/2006/relationships/image" Target="../media/image7.png"/><Relationship Id="rId2" Type="http://schemas.openxmlformats.org/officeDocument/2006/relationships/image" Target="../media/image2.png"/><Relationship Id="rId1" Type="http://schemas.openxmlformats.org/officeDocument/2006/relationships/hyperlink" Target="#Cover!A1"/><Relationship Id="rId6" Type="http://schemas.openxmlformats.org/officeDocument/2006/relationships/image" Target="../media/image4.jpg"/><Relationship Id="rId11" Type="http://schemas.openxmlformats.org/officeDocument/2006/relationships/hyperlink" Target="#Index!A1"/><Relationship Id="rId5" Type="http://schemas.openxmlformats.org/officeDocument/2006/relationships/hyperlink" Target="#'SOCIAL -&gt;'!A1"/><Relationship Id="rId10" Type="http://schemas.openxmlformats.org/officeDocument/2006/relationships/image" Target="../media/image6.jpg"/><Relationship Id="rId4" Type="http://schemas.openxmlformats.org/officeDocument/2006/relationships/image" Target="../media/image3.jpg"/><Relationship Id="rId9" Type="http://schemas.openxmlformats.org/officeDocument/2006/relationships/hyperlink" Target="#'ANNEXES -&gt;'!A1"/></Relationships>
</file>

<file path=xl/drawings/_rels/drawing4.xml.rels><?xml version="1.0" encoding="UTF-8" standalone="yes"?>
<Relationships xmlns="http://schemas.openxmlformats.org/package/2006/relationships"><Relationship Id="rId8" Type="http://schemas.openxmlformats.org/officeDocument/2006/relationships/image" Target="../media/image5.jpg"/><Relationship Id="rId13" Type="http://schemas.openxmlformats.org/officeDocument/2006/relationships/image" Target="../media/image8.svg"/><Relationship Id="rId3" Type="http://schemas.openxmlformats.org/officeDocument/2006/relationships/hyperlink" Target="#'ENVIRONMENT -&gt;'!A1"/><Relationship Id="rId7" Type="http://schemas.openxmlformats.org/officeDocument/2006/relationships/hyperlink" Target="#'GOVERNANCE -&gt;'!A1"/><Relationship Id="rId12" Type="http://schemas.openxmlformats.org/officeDocument/2006/relationships/image" Target="../media/image7.png"/><Relationship Id="rId2" Type="http://schemas.openxmlformats.org/officeDocument/2006/relationships/image" Target="../media/image2.png"/><Relationship Id="rId1" Type="http://schemas.openxmlformats.org/officeDocument/2006/relationships/hyperlink" Target="#Cover!A1"/><Relationship Id="rId6" Type="http://schemas.openxmlformats.org/officeDocument/2006/relationships/image" Target="../media/image4.jpg"/><Relationship Id="rId11" Type="http://schemas.openxmlformats.org/officeDocument/2006/relationships/hyperlink" Target="#Index!A1"/><Relationship Id="rId5" Type="http://schemas.openxmlformats.org/officeDocument/2006/relationships/hyperlink" Target="#'SOCIAL -&gt;'!A1"/><Relationship Id="rId15" Type="http://schemas.openxmlformats.org/officeDocument/2006/relationships/image" Target="../media/image15.png"/><Relationship Id="rId10" Type="http://schemas.openxmlformats.org/officeDocument/2006/relationships/image" Target="../media/image6.jpg"/><Relationship Id="rId4" Type="http://schemas.openxmlformats.org/officeDocument/2006/relationships/image" Target="../media/image13.jpg"/><Relationship Id="rId9" Type="http://schemas.openxmlformats.org/officeDocument/2006/relationships/hyperlink" Target="#'ANNEXES -&gt;'!A1"/><Relationship Id="rId14" Type="http://schemas.openxmlformats.org/officeDocument/2006/relationships/image" Target="../media/image14.png"/></Relationships>
</file>

<file path=xl/drawings/_rels/drawing5.xml.rels><?xml version="1.0" encoding="UTF-8" standalone="yes"?>
<Relationships xmlns="http://schemas.openxmlformats.org/package/2006/relationships"><Relationship Id="rId8" Type="http://schemas.openxmlformats.org/officeDocument/2006/relationships/image" Target="../media/image18.png"/><Relationship Id="rId13" Type="http://schemas.openxmlformats.org/officeDocument/2006/relationships/hyperlink" Target="#'GOVERNANCE -&gt;'!A1"/><Relationship Id="rId18" Type="http://schemas.openxmlformats.org/officeDocument/2006/relationships/image" Target="../media/image7.png"/><Relationship Id="rId3" Type="http://schemas.openxmlformats.org/officeDocument/2006/relationships/chart" Target="../charts/chart1.xml"/><Relationship Id="rId7" Type="http://schemas.openxmlformats.org/officeDocument/2006/relationships/hyperlink" Target="#Cover!A1"/><Relationship Id="rId12" Type="http://schemas.openxmlformats.org/officeDocument/2006/relationships/image" Target="../media/image4.jpg"/><Relationship Id="rId17" Type="http://schemas.openxmlformats.org/officeDocument/2006/relationships/hyperlink" Target="#Index!A1"/><Relationship Id="rId2" Type="http://schemas.openxmlformats.org/officeDocument/2006/relationships/image" Target="../media/image17.svg"/><Relationship Id="rId16" Type="http://schemas.openxmlformats.org/officeDocument/2006/relationships/image" Target="../media/image6.jpg"/><Relationship Id="rId1" Type="http://schemas.openxmlformats.org/officeDocument/2006/relationships/image" Target="../media/image16.png"/><Relationship Id="rId6" Type="http://schemas.openxmlformats.org/officeDocument/2006/relationships/chart" Target="../charts/chart4.xml"/><Relationship Id="rId11" Type="http://schemas.openxmlformats.org/officeDocument/2006/relationships/hyperlink" Target="#'SOCIAL -&gt;'!A1"/><Relationship Id="rId5" Type="http://schemas.openxmlformats.org/officeDocument/2006/relationships/chart" Target="../charts/chart3.xml"/><Relationship Id="rId15" Type="http://schemas.openxmlformats.org/officeDocument/2006/relationships/hyperlink" Target="#'ANNEXES -&gt;'!A1"/><Relationship Id="rId10" Type="http://schemas.openxmlformats.org/officeDocument/2006/relationships/image" Target="../media/image13.jpg"/><Relationship Id="rId19" Type="http://schemas.openxmlformats.org/officeDocument/2006/relationships/image" Target="../media/image8.svg"/><Relationship Id="rId4" Type="http://schemas.openxmlformats.org/officeDocument/2006/relationships/chart" Target="../charts/chart2.xml"/><Relationship Id="rId9" Type="http://schemas.openxmlformats.org/officeDocument/2006/relationships/hyperlink" Target="#'ENVIRONMENT -&gt;'!A1"/><Relationship Id="rId14" Type="http://schemas.openxmlformats.org/officeDocument/2006/relationships/image" Target="../media/image5.jpg"/></Relationships>
</file>

<file path=xl/drawings/_rels/drawing6.xml.rels><?xml version="1.0" encoding="UTF-8" standalone="yes"?>
<Relationships xmlns="http://schemas.openxmlformats.org/package/2006/relationships"><Relationship Id="rId8" Type="http://schemas.openxmlformats.org/officeDocument/2006/relationships/image" Target="../media/image21.png"/><Relationship Id="rId13" Type="http://schemas.openxmlformats.org/officeDocument/2006/relationships/hyperlink" Target="#'GOVERNANCE -&gt;'!A1"/><Relationship Id="rId18" Type="http://schemas.openxmlformats.org/officeDocument/2006/relationships/image" Target="../media/image7.png"/><Relationship Id="rId3" Type="http://schemas.openxmlformats.org/officeDocument/2006/relationships/chart" Target="../charts/chart5.xml"/><Relationship Id="rId7" Type="http://schemas.openxmlformats.org/officeDocument/2006/relationships/hyperlink" Target="#Cover!A1"/><Relationship Id="rId12" Type="http://schemas.openxmlformats.org/officeDocument/2006/relationships/image" Target="../media/image4.jpg"/><Relationship Id="rId17" Type="http://schemas.openxmlformats.org/officeDocument/2006/relationships/hyperlink" Target="#Index!A1"/><Relationship Id="rId2" Type="http://schemas.openxmlformats.org/officeDocument/2006/relationships/image" Target="../media/image20.svg"/><Relationship Id="rId16" Type="http://schemas.openxmlformats.org/officeDocument/2006/relationships/image" Target="../media/image6.jpg"/><Relationship Id="rId1" Type="http://schemas.openxmlformats.org/officeDocument/2006/relationships/image" Target="../media/image19.png"/><Relationship Id="rId6" Type="http://schemas.microsoft.com/office/2014/relationships/chartEx" Target="../charts/chartEx1.xml"/><Relationship Id="rId11" Type="http://schemas.openxmlformats.org/officeDocument/2006/relationships/hyperlink" Target="#'SOCIAL -&gt;'!A1"/><Relationship Id="rId5" Type="http://schemas.openxmlformats.org/officeDocument/2006/relationships/chart" Target="../charts/chart7.xml"/><Relationship Id="rId15" Type="http://schemas.openxmlformats.org/officeDocument/2006/relationships/hyperlink" Target="#'ANNEXES -&gt;'!A1"/><Relationship Id="rId10" Type="http://schemas.openxmlformats.org/officeDocument/2006/relationships/image" Target="../media/image13.jpg"/><Relationship Id="rId19" Type="http://schemas.openxmlformats.org/officeDocument/2006/relationships/image" Target="../media/image8.svg"/><Relationship Id="rId4" Type="http://schemas.openxmlformats.org/officeDocument/2006/relationships/chart" Target="../charts/chart6.xml"/><Relationship Id="rId9" Type="http://schemas.openxmlformats.org/officeDocument/2006/relationships/hyperlink" Target="#'ENVIRONMENT -&gt;'!A1"/><Relationship Id="rId14" Type="http://schemas.openxmlformats.org/officeDocument/2006/relationships/image" Target="../media/image5.jpg"/></Relationships>
</file>

<file path=xl/drawings/_rels/drawing7.xml.rels><?xml version="1.0" encoding="UTF-8" standalone="yes"?>
<Relationships xmlns="http://schemas.openxmlformats.org/package/2006/relationships"><Relationship Id="rId8" Type="http://schemas.openxmlformats.org/officeDocument/2006/relationships/image" Target="../media/image13.jpg"/><Relationship Id="rId13" Type="http://schemas.openxmlformats.org/officeDocument/2006/relationships/hyperlink" Target="#'ANNEXES -&gt;'!A1"/><Relationship Id="rId3" Type="http://schemas.openxmlformats.org/officeDocument/2006/relationships/chart" Target="../charts/chart8.xml"/><Relationship Id="rId7" Type="http://schemas.openxmlformats.org/officeDocument/2006/relationships/hyperlink" Target="#'ENVIRONMENT -&gt;'!A1"/><Relationship Id="rId12" Type="http://schemas.openxmlformats.org/officeDocument/2006/relationships/image" Target="../media/image5.jpg"/><Relationship Id="rId17" Type="http://schemas.openxmlformats.org/officeDocument/2006/relationships/image" Target="../media/image8.svg"/><Relationship Id="rId2" Type="http://schemas.openxmlformats.org/officeDocument/2006/relationships/image" Target="../media/image23.svg"/><Relationship Id="rId16" Type="http://schemas.openxmlformats.org/officeDocument/2006/relationships/image" Target="../media/image7.png"/><Relationship Id="rId1" Type="http://schemas.openxmlformats.org/officeDocument/2006/relationships/image" Target="../media/image22.png"/><Relationship Id="rId6" Type="http://schemas.openxmlformats.org/officeDocument/2006/relationships/image" Target="../media/image21.png"/><Relationship Id="rId11" Type="http://schemas.openxmlformats.org/officeDocument/2006/relationships/hyperlink" Target="#'GOVERNANCE -&gt;'!A1"/><Relationship Id="rId5" Type="http://schemas.openxmlformats.org/officeDocument/2006/relationships/hyperlink" Target="#Cover!A1"/><Relationship Id="rId15" Type="http://schemas.openxmlformats.org/officeDocument/2006/relationships/hyperlink" Target="#Index!A1"/><Relationship Id="rId10" Type="http://schemas.openxmlformats.org/officeDocument/2006/relationships/image" Target="../media/image4.jpg"/><Relationship Id="rId4" Type="http://schemas.openxmlformats.org/officeDocument/2006/relationships/image" Target="../media/image24.jpg"/><Relationship Id="rId9" Type="http://schemas.openxmlformats.org/officeDocument/2006/relationships/hyperlink" Target="#'SOCIAL -&gt;'!A1"/><Relationship Id="rId14" Type="http://schemas.openxmlformats.org/officeDocument/2006/relationships/image" Target="../media/image6.jpg"/></Relationships>
</file>

<file path=xl/drawings/_rels/drawing8.xml.rels><?xml version="1.0" encoding="UTF-8" standalone="yes"?>
<Relationships xmlns="http://schemas.openxmlformats.org/package/2006/relationships"><Relationship Id="rId8" Type="http://schemas.openxmlformats.org/officeDocument/2006/relationships/image" Target="../media/image4.jpg"/><Relationship Id="rId13" Type="http://schemas.openxmlformats.org/officeDocument/2006/relationships/hyperlink" Target="#Index!A1"/><Relationship Id="rId18" Type="http://schemas.openxmlformats.org/officeDocument/2006/relationships/chart" Target="../charts/chart12.xml"/><Relationship Id="rId3" Type="http://schemas.openxmlformats.org/officeDocument/2006/relationships/hyperlink" Target="#Cover!A1"/><Relationship Id="rId7" Type="http://schemas.openxmlformats.org/officeDocument/2006/relationships/hyperlink" Target="#'SOCIAL -&gt;'!A1"/><Relationship Id="rId12" Type="http://schemas.openxmlformats.org/officeDocument/2006/relationships/image" Target="../media/image6.jpg"/><Relationship Id="rId17" Type="http://schemas.openxmlformats.org/officeDocument/2006/relationships/chart" Target="../charts/chart11.xml"/><Relationship Id="rId2" Type="http://schemas.openxmlformats.org/officeDocument/2006/relationships/chart" Target="../charts/chart9.xml"/><Relationship Id="rId16" Type="http://schemas.openxmlformats.org/officeDocument/2006/relationships/chart" Target="../charts/chart10.xml"/><Relationship Id="rId1" Type="http://schemas.openxmlformats.org/officeDocument/2006/relationships/image" Target="../media/image25.png"/><Relationship Id="rId6" Type="http://schemas.openxmlformats.org/officeDocument/2006/relationships/image" Target="../media/image13.jpg"/><Relationship Id="rId11" Type="http://schemas.openxmlformats.org/officeDocument/2006/relationships/hyperlink" Target="#'ANNEXES -&gt;'!A1"/><Relationship Id="rId5" Type="http://schemas.openxmlformats.org/officeDocument/2006/relationships/hyperlink" Target="#'ENVIRONMENT -&gt;'!A1"/><Relationship Id="rId15" Type="http://schemas.openxmlformats.org/officeDocument/2006/relationships/image" Target="../media/image8.svg"/><Relationship Id="rId10" Type="http://schemas.openxmlformats.org/officeDocument/2006/relationships/image" Target="../media/image5.jpg"/><Relationship Id="rId4" Type="http://schemas.openxmlformats.org/officeDocument/2006/relationships/image" Target="../media/image21.png"/><Relationship Id="rId9" Type="http://schemas.openxmlformats.org/officeDocument/2006/relationships/hyperlink" Target="#'GOVERNANCE -&gt;'!A1"/><Relationship Id="rId14" Type="http://schemas.openxmlformats.org/officeDocument/2006/relationships/image" Target="../media/image7.png"/></Relationships>
</file>

<file path=xl/drawings/_rels/drawing9.xml.rels><?xml version="1.0" encoding="UTF-8" standalone="yes"?>
<Relationships xmlns="http://schemas.openxmlformats.org/package/2006/relationships"><Relationship Id="rId8" Type="http://schemas.openxmlformats.org/officeDocument/2006/relationships/image" Target="../media/image5.jpg"/><Relationship Id="rId13" Type="http://schemas.openxmlformats.org/officeDocument/2006/relationships/image" Target="../media/image8.svg"/><Relationship Id="rId3" Type="http://schemas.openxmlformats.org/officeDocument/2006/relationships/hyperlink" Target="#'ENVIRONMENT -&gt;'!A1"/><Relationship Id="rId7" Type="http://schemas.openxmlformats.org/officeDocument/2006/relationships/hyperlink" Target="#'GOVERNANCE -&gt;'!A1"/><Relationship Id="rId12" Type="http://schemas.openxmlformats.org/officeDocument/2006/relationships/image" Target="../media/image7.png"/><Relationship Id="rId2" Type="http://schemas.openxmlformats.org/officeDocument/2006/relationships/image" Target="../media/image2.png"/><Relationship Id="rId16" Type="http://schemas.openxmlformats.org/officeDocument/2006/relationships/image" Target="../media/image29.png"/><Relationship Id="rId1" Type="http://schemas.openxmlformats.org/officeDocument/2006/relationships/hyperlink" Target="#Cover!A1"/><Relationship Id="rId6" Type="http://schemas.openxmlformats.org/officeDocument/2006/relationships/image" Target="../media/image26.jpg"/><Relationship Id="rId11" Type="http://schemas.openxmlformats.org/officeDocument/2006/relationships/hyperlink" Target="#Index!A1"/><Relationship Id="rId5" Type="http://schemas.openxmlformats.org/officeDocument/2006/relationships/hyperlink" Target="#'SOCIAL -&gt;'!A1"/><Relationship Id="rId15" Type="http://schemas.openxmlformats.org/officeDocument/2006/relationships/image" Target="../media/image28.png"/><Relationship Id="rId10" Type="http://schemas.openxmlformats.org/officeDocument/2006/relationships/image" Target="../media/image6.jpg"/><Relationship Id="rId4" Type="http://schemas.openxmlformats.org/officeDocument/2006/relationships/image" Target="../media/image3.jpg"/><Relationship Id="rId9" Type="http://schemas.openxmlformats.org/officeDocument/2006/relationships/hyperlink" Target="#'ANNEXES -&gt;'!A1"/><Relationship Id="rId14" Type="http://schemas.openxmlformats.org/officeDocument/2006/relationships/image" Target="../media/image27.png"/></Relationships>
</file>

<file path=xl/drawings/_rels/drawing10.xml.rels><?xml version="1.0" encoding="UTF-8" standalone="yes"?>
<Relationships xmlns="http://schemas.openxmlformats.org/package/2006/relationships"><Relationship Id="rId8" Type="http://schemas.openxmlformats.org/officeDocument/2006/relationships/hyperlink" Target="#Cover!A1"/><Relationship Id="rId13" Type="http://schemas.openxmlformats.org/officeDocument/2006/relationships/image" Target="../media/image26.jpg"/><Relationship Id="rId18" Type="http://schemas.openxmlformats.org/officeDocument/2006/relationships/hyperlink" Target="#Index!A1"/><Relationship Id="rId3" Type="http://schemas.openxmlformats.org/officeDocument/2006/relationships/chart" Target="../charts/chart14.xml"/><Relationship Id="rId7" Type="http://schemas.openxmlformats.org/officeDocument/2006/relationships/image" Target="../media/image31.png"/><Relationship Id="rId12" Type="http://schemas.openxmlformats.org/officeDocument/2006/relationships/hyperlink" Target="#'SOCIAL -&gt;'!A1"/><Relationship Id="rId17" Type="http://schemas.openxmlformats.org/officeDocument/2006/relationships/image" Target="../media/image6.jpg"/><Relationship Id="rId2" Type="http://schemas.openxmlformats.org/officeDocument/2006/relationships/chart" Target="../charts/chart13.xml"/><Relationship Id="rId16" Type="http://schemas.openxmlformats.org/officeDocument/2006/relationships/hyperlink" Target="#'ANNEXES -&gt;'!A1"/><Relationship Id="rId20" Type="http://schemas.openxmlformats.org/officeDocument/2006/relationships/image" Target="../media/image8.svg"/><Relationship Id="rId1" Type="http://schemas.openxmlformats.org/officeDocument/2006/relationships/image" Target="../media/image30.png"/><Relationship Id="rId6" Type="http://schemas.openxmlformats.org/officeDocument/2006/relationships/chart" Target="../charts/chart17.xml"/><Relationship Id="rId11" Type="http://schemas.openxmlformats.org/officeDocument/2006/relationships/image" Target="../media/image3.jpg"/><Relationship Id="rId5" Type="http://schemas.openxmlformats.org/officeDocument/2006/relationships/chart" Target="../charts/chart16.xml"/><Relationship Id="rId15" Type="http://schemas.openxmlformats.org/officeDocument/2006/relationships/image" Target="../media/image5.jpg"/><Relationship Id="rId10" Type="http://schemas.openxmlformats.org/officeDocument/2006/relationships/hyperlink" Target="#'ENVIRONMENT -&gt;'!A1"/><Relationship Id="rId19" Type="http://schemas.openxmlformats.org/officeDocument/2006/relationships/image" Target="../media/image7.png"/><Relationship Id="rId4" Type="http://schemas.openxmlformats.org/officeDocument/2006/relationships/chart" Target="../charts/chart15.xml"/><Relationship Id="rId9" Type="http://schemas.openxmlformats.org/officeDocument/2006/relationships/image" Target="../media/image21.png"/><Relationship Id="rId14" Type="http://schemas.openxmlformats.org/officeDocument/2006/relationships/hyperlink" Target="#'GOVERNANCE -&gt;'!A1"/></Relationships>
</file>

<file path=xl/drawings/_rels/drawing11.xml.rels><?xml version="1.0" encoding="UTF-8" standalone="yes"?>
<Relationships xmlns="http://schemas.openxmlformats.org/package/2006/relationships"><Relationship Id="rId8" Type="http://schemas.openxmlformats.org/officeDocument/2006/relationships/image" Target="../media/image2.png"/><Relationship Id="rId13" Type="http://schemas.openxmlformats.org/officeDocument/2006/relationships/hyperlink" Target="#'GOVERNANCE -&gt;'!A1"/><Relationship Id="rId18" Type="http://schemas.openxmlformats.org/officeDocument/2006/relationships/image" Target="../media/image7.png"/><Relationship Id="rId3" Type="http://schemas.openxmlformats.org/officeDocument/2006/relationships/chart" Target="../charts/chart18.xml"/><Relationship Id="rId7" Type="http://schemas.openxmlformats.org/officeDocument/2006/relationships/hyperlink" Target="#Cover!A1"/><Relationship Id="rId12" Type="http://schemas.openxmlformats.org/officeDocument/2006/relationships/image" Target="../media/image26.jpg"/><Relationship Id="rId17" Type="http://schemas.openxmlformats.org/officeDocument/2006/relationships/hyperlink" Target="#Index!A1"/><Relationship Id="rId2" Type="http://schemas.openxmlformats.org/officeDocument/2006/relationships/image" Target="../media/image33.svg"/><Relationship Id="rId16" Type="http://schemas.openxmlformats.org/officeDocument/2006/relationships/image" Target="../media/image6.jpg"/><Relationship Id="rId1" Type="http://schemas.openxmlformats.org/officeDocument/2006/relationships/image" Target="../media/image32.png"/><Relationship Id="rId6" Type="http://schemas.openxmlformats.org/officeDocument/2006/relationships/chart" Target="../charts/chart21.xml"/><Relationship Id="rId11" Type="http://schemas.openxmlformats.org/officeDocument/2006/relationships/hyperlink" Target="#'SOCIAL -&gt;'!A1"/><Relationship Id="rId5" Type="http://schemas.openxmlformats.org/officeDocument/2006/relationships/chart" Target="../charts/chart20.xml"/><Relationship Id="rId15" Type="http://schemas.openxmlformats.org/officeDocument/2006/relationships/hyperlink" Target="#'ANNEXES -&gt;'!A1"/><Relationship Id="rId10" Type="http://schemas.openxmlformats.org/officeDocument/2006/relationships/image" Target="../media/image3.jpg"/><Relationship Id="rId19" Type="http://schemas.openxmlformats.org/officeDocument/2006/relationships/image" Target="../media/image8.svg"/><Relationship Id="rId4" Type="http://schemas.openxmlformats.org/officeDocument/2006/relationships/chart" Target="../charts/chart19.xml"/><Relationship Id="rId9" Type="http://schemas.openxmlformats.org/officeDocument/2006/relationships/hyperlink" Target="#'ENVIRONMENT -&gt;'!A1"/><Relationship Id="rId14" Type="http://schemas.openxmlformats.org/officeDocument/2006/relationships/image" Target="../media/image5.jpg"/></Relationships>
</file>

<file path=xl/drawings/_rels/drawing12.xml.rels><?xml version="1.0" encoding="UTF-8" standalone="yes"?>
<Relationships xmlns="http://schemas.openxmlformats.org/package/2006/relationships"><Relationship Id="rId8" Type="http://schemas.openxmlformats.org/officeDocument/2006/relationships/image" Target="../media/image2.png"/><Relationship Id="rId13" Type="http://schemas.openxmlformats.org/officeDocument/2006/relationships/hyperlink" Target="#'GOVERNANCE -&gt;'!A1"/><Relationship Id="rId18" Type="http://schemas.openxmlformats.org/officeDocument/2006/relationships/image" Target="../media/image7.png"/><Relationship Id="rId3" Type="http://schemas.openxmlformats.org/officeDocument/2006/relationships/chart" Target="../charts/chart22.xml"/><Relationship Id="rId7" Type="http://schemas.openxmlformats.org/officeDocument/2006/relationships/hyperlink" Target="#Cover!A1"/><Relationship Id="rId12" Type="http://schemas.openxmlformats.org/officeDocument/2006/relationships/image" Target="../media/image26.jpg"/><Relationship Id="rId17" Type="http://schemas.openxmlformats.org/officeDocument/2006/relationships/hyperlink" Target="#Index!A1"/><Relationship Id="rId2" Type="http://schemas.openxmlformats.org/officeDocument/2006/relationships/image" Target="../media/image35.svg"/><Relationship Id="rId16" Type="http://schemas.openxmlformats.org/officeDocument/2006/relationships/image" Target="../media/image6.jpg"/><Relationship Id="rId1" Type="http://schemas.openxmlformats.org/officeDocument/2006/relationships/image" Target="../media/image34.png"/><Relationship Id="rId6" Type="http://schemas.openxmlformats.org/officeDocument/2006/relationships/chart" Target="../charts/chart25.xml"/><Relationship Id="rId11" Type="http://schemas.openxmlformats.org/officeDocument/2006/relationships/hyperlink" Target="#'SOCIAL -&gt;'!A1"/><Relationship Id="rId5" Type="http://schemas.openxmlformats.org/officeDocument/2006/relationships/chart" Target="../charts/chart24.xml"/><Relationship Id="rId15" Type="http://schemas.openxmlformats.org/officeDocument/2006/relationships/hyperlink" Target="#'ANNEXES -&gt;'!A1"/><Relationship Id="rId10" Type="http://schemas.openxmlformats.org/officeDocument/2006/relationships/image" Target="../media/image3.jpg"/><Relationship Id="rId19" Type="http://schemas.openxmlformats.org/officeDocument/2006/relationships/image" Target="../media/image8.svg"/><Relationship Id="rId4" Type="http://schemas.openxmlformats.org/officeDocument/2006/relationships/chart" Target="../charts/chart23.xml"/><Relationship Id="rId9" Type="http://schemas.openxmlformats.org/officeDocument/2006/relationships/hyperlink" Target="#'ENVIRONMENT -&gt;'!A1"/><Relationship Id="rId14" Type="http://schemas.openxmlformats.org/officeDocument/2006/relationships/image" Target="../media/image5.jpg"/></Relationships>
</file>

<file path=xl/drawings/_rels/drawing13.xml.rels><?xml version="1.0" encoding="UTF-8" standalone="yes"?>
<Relationships xmlns="http://schemas.openxmlformats.org/package/2006/relationships"><Relationship Id="rId8" Type="http://schemas.openxmlformats.org/officeDocument/2006/relationships/hyperlink" Target="#'SOCIAL -&gt;'!A1"/><Relationship Id="rId13" Type="http://schemas.openxmlformats.org/officeDocument/2006/relationships/image" Target="../media/image6.jpg"/><Relationship Id="rId3" Type="http://schemas.microsoft.com/office/2014/relationships/chartEx" Target="../charts/chartEx3.xml"/><Relationship Id="rId7" Type="http://schemas.openxmlformats.org/officeDocument/2006/relationships/image" Target="../media/image3.jpg"/><Relationship Id="rId12" Type="http://schemas.openxmlformats.org/officeDocument/2006/relationships/hyperlink" Target="#'ANNEXES -&gt;'!A1"/><Relationship Id="rId2" Type="http://schemas.microsoft.com/office/2014/relationships/chartEx" Target="../charts/chartEx2.xml"/><Relationship Id="rId16" Type="http://schemas.openxmlformats.org/officeDocument/2006/relationships/image" Target="../media/image8.svg"/><Relationship Id="rId1" Type="http://schemas.openxmlformats.org/officeDocument/2006/relationships/image" Target="../media/image36.png"/><Relationship Id="rId6" Type="http://schemas.openxmlformats.org/officeDocument/2006/relationships/hyperlink" Target="#'ENVIRONMENT -&gt;'!A1"/><Relationship Id="rId11" Type="http://schemas.openxmlformats.org/officeDocument/2006/relationships/image" Target="../media/image5.jpg"/><Relationship Id="rId5" Type="http://schemas.openxmlformats.org/officeDocument/2006/relationships/image" Target="../media/image2.png"/><Relationship Id="rId15" Type="http://schemas.openxmlformats.org/officeDocument/2006/relationships/image" Target="../media/image7.png"/><Relationship Id="rId10" Type="http://schemas.openxmlformats.org/officeDocument/2006/relationships/hyperlink" Target="#'GOVERNANCE -&gt;'!A1"/><Relationship Id="rId4" Type="http://schemas.openxmlformats.org/officeDocument/2006/relationships/hyperlink" Target="#Cover!A1"/><Relationship Id="rId9" Type="http://schemas.openxmlformats.org/officeDocument/2006/relationships/image" Target="../media/image26.jpg"/><Relationship Id="rId14" Type="http://schemas.openxmlformats.org/officeDocument/2006/relationships/hyperlink" Target="#Index!A1"/></Relationships>
</file>

<file path=xl/drawings/_rels/drawing14.xml.rels><?xml version="1.0" encoding="UTF-8" standalone="yes"?>
<Relationships xmlns="http://schemas.openxmlformats.org/package/2006/relationships"><Relationship Id="rId8" Type="http://schemas.openxmlformats.org/officeDocument/2006/relationships/image" Target="../media/image37.jpg"/><Relationship Id="rId13" Type="http://schemas.openxmlformats.org/officeDocument/2006/relationships/image" Target="../media/image8.svg"/><Relationship Id="rId3" Type="http://schemas.openxmlformats.org/officeDocument/2006/relationships/hyperlink" Target="#'ENVIRONMENT -&gt;'!A1"/><Relationship Id="rId7" Type="http://schemas.openxmlformats.org/officeDocument/2006/relationships/hyperlink" Target="#'GOVERNANCE -&gt;'!A1"/><Relationship Id="rId12" Type="http://schemas.openxmlformats.org/officeDocument/2006/relationships/image" Target="../media/image7.png"/><Relationship Id="rId2" Type="http://schemas.openxmlformats.org/officeDocument/2006/relationships/image" Target="../media/image2.png"/><Relationship Id="rId1" Type="http://schemas.openxmlformats.org/officeDocument/2006/relationships/hyperlink" Target="#Cover!A1"/><Relationship Id="rId6" Type="http://schemas.openxmlformats.org/officeDocument/2006/relationships/image" Target="../media/image4.jpg"/><Relationship Id="rId11" Type="http://schemas.openxmlformats.org/officeDocument/2006/relationships/hyperlink" Target="#Index!A1"/><Relationship Id="rId5" Type="http://schemas.openxmlformats.org/officeDocument/2006/relationships/hyperlink" Target="#'SOCIAL -&gt;'!A1"/><Relationship Id="rId15" Type="http://schemas.openxmlformats.org/officeDocument/2006/relationships/image" Target="../media/image39.png"/><Relationship Id="rId10" Type="http://schemas.openxmlformats.org/officeDocument/2006/relationships/image" Target="../media/image6.jpg"/><Relationship Id="rId4" Type="http://schemas.openxmlformats.org/officeDocument/2006/relationships/image" Target="../media/image3.jpg"/><Relationship Id="rId9" Type="http://schemas.openxmlformats.org/officeDocument/2006/relationships/hyperlink" Target="#'ANNEXES -&gt;'!A1"/><Relationship Id="rId14" Type="http://schemas.openxmlformats.org/officeDocument/2006/relationships/image" Target="../media/image38.png"/></Relationships>
</file>

<file path=xl/drawings/_rels/drawing15.xml.rels><?xml version="1.0" encoding="UTF-8" standalone="yes"?>
<Relationships xmlns="http://schemas.openxmlformats.org/package/2006/relationships"><Relationship Id="rId8" Type="http://schemas.openxmlformats.org/officeDocument/2006/relationships/image" Target="../media/image4.jpg"/><Relationship Id="rId13" Type="http://schemas.openxmlformats.org/officeDocument/2006/relationships/hyperlink" Target="#Index!A1"/><Relationship Id="rId18" Type="http://schemas.openxmlformats.org/officeDocument/2006/relationships/image" Target="../media/image44.JPG"/><Relationship Id="rId3" Type="http://schemas.openxmlformats.org/officeDocument/2006/relationships/hyperlink" Target="#Cover!A1"/><Relationship Id="rId7" Type="http://schemas.openxmlformats.org/officeDocument/2006/relationships/hyperlink" Target="#'SOCIAL -&gt;'!A1"/><Relationship Id="rId12" Type="http://schemas.openxmlformats.org/officeDocument/2006/relationships/image" Target="../media/image6.jpg"/><Relationship Id="rId17" Type="http://schemas.openxmlformats.org/officeDocument/2006/relationships/image" Target="../media/image43.JPG"/><Relationship Id="rId2" Type="http://schemas.openxmlformats.org/officeDocument/2006/relationships/image" Target="../media/image41.svg"/><Relationship Id="rId16" Type="http://schemas.openxmlformats.org/officeDocument/2006/relationships/image" Target="../media/image42.JPG"/><Relationship Id="rId1" Type="http://schemas.openxmlformats.org/officeDocument/2006/relationships/image" Target="../media/image40.png"/><Relationship Id="rId6" Type="http://schemas.openxmlformats.org/officeDocument/2006/relationships/image" Target="../media/image3.jpg"/><Relationship Id="rId11" Type="http://schemas.openxmlformats.org/officeDocument/2006/relationships/hyperlink" Target="#'ANNEXES -&gt;'!A1"/><Relationship Id="rId5" Type="http://schemas.openxmlformats.org/officeDocument/2006/relationships/hyperlink" Target="#'ENVIRONMENT -&gt;'!A1"/><Relationship Id="rId15" Type="http://schemas.openxmlformats.org/officeDocument/2006/relationships/image" Target="../media/image8.svg"/><Relationship Id="rId10" Type="http://schemas.openxmlformats.org/officeDocument/2006/relationships/image" Target="../media/image37.jpg"/><Relationship Id="rId4" Type="http://schemas.openxmlformats.org/officeDocument/2006/relationships/image" Target="../media/image2.png"/><Relationship Id="rId9" Type="http://schemas.openxmlformats.org/officeDocument/2006/relationships/hyperlink" Target="#'GOVERNANCE -&gt;'!A1"/><Relationship Id="rId14" Type="http://schemas.openxmlformats.org/officeDocument/2006/relationships/image" Target="../media/image7.png"/></Relationships>
</file>

<file path=xl/drawings/_rels/drawing16.xml.rels><?xml version="1.0" encoding="UTF-8" standalone="yes"?>
<Relationships xmlns="http://schemas.openxmlformats.org/package/2006/relationships"><Relationship Id="rId8" Type="http://schemas.openxmlformats.org/officeDocument/2006/relationships/hyperlink" Target="#'GOVERNANCE -&gt;'!A1"/><Relationship Id="rId13" Type="http://schemas.openxmlformats.org/officeDocument/2006/relationships/image" Target="../media/image7.png"/><Relationship Id="rId3" Type="http://schemas.openxmlformats.org/officeDocument/2006/relationships/image" Target="../media/image21.png"/><Relationship Id="rId7" Type="http://schemas.openxmlformats.org/officeDocument/2006/relationships/image" Target="../media/image4.jpg"/><Relationship Id="rId12" Type="http://schemas.openxmlformats.org/officeDocument/2006/relationships/hyperlink" Target="#Index!A1"/><Relationship Id="rId2" Type="http://schemas.openxmlformats.org/officeDocument/2006/relationships/hyperlink" Target="#Cover!A1"/><Relationship Id="rId1" Type="http://schemas.openxmlformats.org/officeDocument/2006/relationships/image" Target="../media/image45.png"/><Relationship Id="rId6" Type="http://schemas.openxmlformats.org/officeDocument/2006/relationships/hyperlink" Target="#'SOCIAL -&gt;'!A1"/><Relationship Id="rId11" Type="http://schemas.openxmlformats.org/officeDocument/2006/relationships/image" Target="../media/image6.jpg"/><Relationship Id="rId5" Type="http://schemas.openxmlformats.org/officeDocument/2006/relationships/image" Target="../media/image3.jpg"/><Relationship Id="rId10" Type="http://schemas.openxmlformats.org/officeDocument/2006/relationships/hyperlink" Target="#'ANNEXES -&gt;'!A1"/><Relationship Id="rId4" Type="http://schemas.openxmlformats.org/officeDocument/2006/relationships/hyperlink" Target="#'ENVIRONMENT -&gt;'!A1"/><Relationship Id="rId9" Type="http://schemas.openxmlformats.org/officeDocument/2006/relationships/image" Target="../media/image37.jpg"/><Relationship Id="rId14" Type="http://schemas.openxmlformats.org/officeDocument/2006/relationships/image" Target="../media/image8.svg"/></Relationships>
</file>

<file path=xl/drawings/_rels/drawing17.xml.rels><?xml version="1.0" encoding="UTF-8" standalone="yes"?>
<Relationships xmlns="http://schemas.openxmlformats.org/package/2006/relationships"><Relationship Id="rId8" Type="http://schemas.openxmlformats.org/officeDocument/2006/relationships/image" Target="../media/image4.jpg"/><Relationship Id="rId13" Type="http://schemas.openxmlformats.org/officeDocument/2006/relationships/hyperlink" Target="#Index!A1"/><Relationship Id="rId3" Type="http://schemas.openxmlformats.org/officeDocument/2006/relationships/hyperlink" Target="#Cover!A1"/><Relationship Id="rId7" Type="http://schemas.openxmlformats.org/officeDocument/2006/relationships/hyperlink" Target="#'SOCIAL -&gt;'!A1"/><Relationship Id="rId12" Type="http://schemas.openxmlformats.org/officeDocument/2006/relationships/image" Target="../media/image6.jpg"/><Relationship Id="rId2" Type="http://schemas.openxmlformats.org/officeDocument/2006/relationships/image" Target="../media/image47.svg"/><Relationship Id="rId1" Type="http://schemas.openxmlformats.org/officeDocument/2006/relationships/image" Target="../media/image46.png"/><Relationship Id="rId6" Type="http://schemas.openxmlformats.org/officeDocument/2006/relationships/image" Target="../media/image3.jpg"/><Relationship Id="rId11" Type="http://schemas.openxmlformats.org/officeDocument/2006/relationships/hyperlink" Target="#'ANNEXES -&gt;'!A1"/><Relationship Id="rId5" Type="http://schemas.openxmlformats.org/officeDocument/2006/relationships/hyperlink" Target="#'ENVIRONMENT -&gt;'!A1"/><Relationship Id="rId15" Type="http://schemas.openxmlformats.org/officeDocument/2006/relationships/image" Target="../media/image8.svg"/><Relationship Id="rId10" Type="http://schemas.openxmlformats.org/officeDocument/2006/relationships/image" Target="../media/image37.jpg"/><Relationship Id="rId4" Type="http://schemas.openxmlformats.org/officeDocument/2006/relationships/image" Target="../media/image21.png"/><Relationship Id="rId9" Type="http://schemas.openxmlformats.org/officeDocument/2006/relationships/hyperlink" Target="#'GOVERNANCE -&gt;'!A1"/><Relationship Id="rId14" Type="http://schemas.openxmlformats.org/officeDocument/2006/relationships/image" Target="../media/image7.png"/></Relationships>
</file>

<file path=xl/drawings/_rels/drawing18.xml.rels><?xml version="1.0" encoding="UTF-8" standalone="yes"?>
<Relationships xmlns="http://schemas.openxmlformats.org/package/2006/relationships"><Relationship Id="rId8" Type="http://schemas.openxmlformats.org/officeDocument/2006/relationships/image" Target="../media/image5.jpg"/><Relationship Id="rId13" Type="http://schemas.openxmlformats.org/officeDocument/2006/relationships/image" Target="../media/image8.svg"/><Relationship Id="rId3" Type="http://schemas.openxmlformats.org/officeDocument/2006/relationships/hyperlink" Target="#'ENVIRONMENT -&gt;'!A1"/><Relationship Id="rId7" Type="http://schemas.openxmlformats.org/officeDocument/2006/relationships/hyperlink" Target="#'GOVERNANCE -&gt;'!A1"/><Relationship Id="rId12" Type="http://schemas.openxmlformats.org/officeDocument/2006/relationships/image" Target="../media/image7.png"/><Relationship Id="rId2" Type="http://schemas.openxmlformats.org/officeDocument/2006/relationships/image" Target="../media/image2.png"/><Relationship Id="rId1" Type="http://schemas.openxmlformats.org/officeDocument/2006/relationships/hyperlink" Target="#Cover!A1"/><Relationship Id="rId6" Type="http://schemas.openxmlformats.org/officeDocument/2006/relationships/image" Target="../media/image4.jpg"/><Relationship Id="rId11" Type="http://schemas.openxmlformats.org/officeDocument/2006/relationships/hyperlink" Target="#Index!A1"/><Relationship Id="rId5" Type="http://schemas.openxmlformats.org/officeDocument/2006/relationships/hyperlink" Target="#'SOCIAL -&gt;'!A1"/><Relationship Id="rId10" Type="http://schemas.openxmlformats.org/officeDocument/2006/relationships/image" Target="../media/image6.jpg"/><Relationship Id="rId4" Type="http://schemas.openxmlformats.org/officeDocument/2006/relationships/image" Target="../media/image3.jpg"/><Relationship Id="rId9" Type="http://schemas.openxmlformats.org/officeDocument/2006/relationships/hyperlink" Target="#'ANNEXES -&gt;'!A1"/><Relationship Id="rId14" Type="http://schemas.openxmlformats.org/officeDocument/2006/relationships/image" Target="../media/image48.png"/></Relationships>
</file>

<file path=xl/drawings/_rels/drawing19.xml.rels><?xml version="1.0" encoding="UTF-8" standalone="yes"?>
<Relationships xmlns="http://schemas.openxmlformats.org/package/2006/relationships"><Relationship Id="rId8" Type="http://schemas.openxmlformats.org/officeDocument/2006/relationships/image" Target="../media/image53.png"/><Relationship Id="rId13" Type="http://schemas.openxmlformats.org/officeDocument/2006/relationships/image" Target="../media/image21.png"/><Relationship Id="rId18" Type="http://schemas.openxmlformats.org/officeDocument/2006/relationships/hyperlink" Target="#'GOVERNANCE -&gt;'!A1"/><Relationship Id="rId26" Type="http://schemas.openxmlformats.org/officeDocument/2006/relationships/image" Target="../media/image55.jpg"/><Relationship Id="rId3" Type="http://schemas.openxmlformats.org/officeDocument/2006/relationships/chart" Target="../charts/chart26.xml"/><Relationship Id="rId21" Type="http://schemas.openxmlformats.org/officeDocument/2006/relationships/image" Target="../media/image6.jpg"/><Relationship Id="rId7" Type="http://schemas.openxmlformats.org/officeDocument/2006/relationships/image" Target="../media/image52.jpeg"/><Relationship Id="rId12" Type="http://schemas.openxmlformats.org/officeDocument/2006/relationships/hyperlink" Target="#Cover!A1"/><Relationship Id="rId17" Type="http://schemas.openxmlformats.org/officeDocument/2006/relationships/image" Target="../media/image4.jpg"/><Relationship Id="rId25" Type="http://schemas.openxmlformats.org/officeDocument/2006/relationships/chart" Target="../charts/chart30.xml"/><Relationship Id="rId33" Type="http://schemas.openxmlformats.org/officeDocument/2006/relationships/chart" Target="../charts/chart35.xml"/><Relationship Id="rId2" Type="http://schemas.openxmlformats.org/officeDocument/2006/relationships/image" Target="../media/image50.png"/><Relationship Id="rId16" Type="http://schemas.openxmlformats.org/officeDocument/2006/relationships/hyperlink" Target="#'SOCIAL -&gt;'!A1"/><Relationship Id="rId20" Type="http://schemas.openxmlformats.org/officeDocument/2006/relationships/hyperlink" Target="#'ANNEXES -&gt;'!A1"/><Relationship Id="rId29" Type="http://schemas.openxmlformats.org/officeDocument/2006/relationships/chart" Target="../charts/chart32.xml"/><Relationship Id="rId1" Type="http://schemas.openxmlformats.org/officeDocument/2006/relationships/image" Target="../media/image49.png"/><Relationship Id="rId6" Type="http://schemas.openxmlformats.org/officeDocument/2006/relationships/image" Target="../media/image51.png"/><Relationship Id="rId11" Type="http://schemas.openxmlformats.org/officeDocument/2006/relationships/image" Target="../media/image54.png"/><Relationship Id="rId24" Type="http://schemas.openxmlformats.org/officeDocument/2006/relationships/image" Target="../media/image8.svg"/><Relationship Id="rId32" Type="http://schemas.openxmlformats.org/officeDocument/2006/relationships/chart" Target="../charts/chart34.xml"/><Relationship Id="rId5" Type="http://schemas.openxmlformats.org/officeDocument/2006/relationships/hyperlink" Target="https://www.cdp.net/en/companies/companies-scores" TargetMode="External"/><Relationship Id="rId15" Type="http://schemas.openxmlformats.org/officeDocument/2006/relationships/image" Target="../media/image3.jpg"/><Relationship Id="rId23" Type="http://schemas.openxmlformats.org/officeDocument/2006/relationships/image" Target="../media/image7.png"/><Relationship Id="rId28" Type="http://schemas.openxmlformats.org/officeDocument/2006/relationships/image" Target="../media/image56.png"/><Relationship Id="rId10" Type="http://schemas.openxmlformats.org/officeDocument/2006/relationships/chart" Target="../charts/chart29.xml"/><Relationship Id="rId19" Type="http://schemas.openxmlformats.org/officeDocument/2006/relationships/image" Target="../media/image5.jpg"/><Relationship Id="rId31" Type="http://schemas.openxmlformats.org/officeDocument/2006/relationships/image" Target="../media/image57.png"/><Relationship Id="rId4" Type="http://schemas.openxmlformats.org/officeDocument/2006/relationships/chart" Target="../charts/chart27.xml"/><Relationship Id="rId9" Type="http://schemas.openxmlformats.org/officeDocument/2006/relationships/chart" Target="../charts/chart28.xml"/><Relationship Id="rId14" Type="http://schemas.openxmlformats.org/officeDocument/2006/relationships/hyperlink" Target="#'ENVIRONMENT -&gt;'!A1"/><Relationship Id="rId22" Type="http://schemas.openxmlformats.org/officeDocument/2006/relationships/hyperlink" Target="#Index!A1"/><Relationship Id="rId27" Type="http://schemas.openxmlformats.org/officeDocument/2006/relationships/chart" Target="../charts/chart31.xml"/><Relationship Id="rId30" Type="http://schemas.openxmlformats.org/officeDocument/2006/relationships/chart" Target="../charts/chart33.xml"/></Relationships>
</file>

<file path=xl/drawings/_rels/drawing22.xml.rels><?xml version="1.0" encoding="UTF-8" standalone="yes"?>
<Relationships xmlns="http://schemas.openxmlformats.org/package/2006/relationships"><Relationship Id="rId8" Type="http://schemas.openxmlformats.org/officeDocument/2006/relationships/image" Target="../media/image61.jpeg"/><Relationship Id="rId13" Type="http://schemas.openxmlformats.org/officeDocument/2006/relationships/image" Target="../media/image66.jpeg"/><Relationship Id="rId18" Type="http://schemas.openxmlformats.org/officeDocument/2006/relationships/hyperlink" Target="#Cover!A1"/><Relationship Id="rId26" Type="http://schemas.openxmlformats.org/officeDocument/2006/relationships/hyperlink" Target="#'ANNEXES -&gt;'!A1"/><Relationship Id="rId3" Type="http://schemas.openxmlformats.org/officeDocument/2006/relationships/hyperlink" Target="https://www.cellnex.com/app/uploads/2021/03/Policy-on-the-composition-of-the-Board-of-Directors-VF.pdf" TargetMode="External"/><Relationship Id="rId21" Type="http://schemas.openxmlformats.org/officeDocument/2006/relationships/image" Target="../media/image3.jpg"/><Relationship Id="rId7" Type="http://schemas.openxmlformats.org/officeDocument/2006/relationships/image" Target="../media/image60.jpeg"/><Relationship Id="rId12" Type="http://schemas.openxmlformats.org/officeDocument/2006/relationships/image" Target="../media/image65.jpeg"/><Relationship Id="rId17" Type="http://schemas.openxmlformats.org/officeDocument/2006/relationships/image" Target="../media/image70.jpg"/><Relationship Id="rId25" Type="http://schemas.openxmlformats.org/officeDocument/2006/relationships/image" Target="../media/image5.jpg"/><Relationship Id="rId2" Type="http://schemas.openxmlformats.org/officeDocument/2006/relationships/hyperlink" Target="https://www.cellnex.com/app/uploads/2022/06/POL_GR_007_Personal-Data-Protection-Policy-2022-WEB.pdf" TargetMode="External"/><Relationship Id="rId16" Type="http://schemas.openxmlformats.org/officeDocument/2006/relationships/image" Target="../media/image69.jpeg"/><Relationship Id="rId20" Type="http://schemas.openxmlformats.org/officeDocument/2006/relationships/hyperlink" Target="#'ENVIRONMENT -&gt;'!A1"/><Relationship Id="rId29" Type="http://schemas.openxmlformats.org/officeDocument/2006/relationships/image" Target="../media/image7.png"/><Relationship Id="rId1" Type="http://schemas.openxmlformats.org/officeDocument/2006/relationships/hyperlink" Target="https://www.cellnex.com/app/uploads/2021/04/POL_GR_017_Occupational-Health-and-Safety-Policy_VF.pdf" TargetMode="External"/><Relationship Id="rId6" Type="http://schemas.openxmlformats.org/officeDocument/2006/relationships/image" Target="../media/image59.jpeg"/><Relationship Id="rId11" Type="http://schemas.openxmlformats.org/officeDocument/2006/relationships/image" Target="../media/image64.jpeg"/><Relationship Id="rId24" Type="http://schemas.openxmlformats.org/officeDocument/2006/relationships/hyperlink" Target="#'GOVERNANCE -&gt;'!A1"/><Relationship Id="rId5" Type="http://schemas.openxmlformats.org/officeDocument/2006/relationships/image" Target="../media/image58.jpeg"/><Relationship Id="rId15" Type="http://schemas.openxmlformats.org/officeDocument/2006/relationships/image" Target="../media/image68.jpeg"/><Relationship Id="rId23" Type="http://schemas.openxmlformats.org/officeDocument/2006/relationships/image" Target="../media/image4.jpg"/><Relationship Id="rId28" Type="http://schemas.openxmlformats.org/officeDocument/2006/relationships/hyperlink" Target="#Index!A1"/><Relationship Id="rId10" Type="http://schemas.openxmlformats.org/officeDocument/2006/relationships/image" Target="../media/image63.jpeg"/><Relationship Id="rId19" Type="http://schemas.openxmlformats.org/officeDocument/2006/relationships/image" Target="../media/image2.png"/><Relationship Id="rId4" Type="http://schemas.openxmlformats.org/officeDocument/2006/relationships/hyperlink" Target="https://www.cellnex.com/app/uploads/2023/02/POL_GR_013_Procurement-Policy.pdf" TargetMode="External"/><Relationship Id="rId9" Type="http://schemas.openxmlformats.org/officeDocument/2006/relationships/image" Target="../media/image62.jpeg"/><Relationship Id="rId14" Type="http://schemas.openxmlformats.org/officeDocument/2006/relationships/image" Target="../media/image67.jpeg"/><Relationship Id="rId22" Type="http://schemas.openxmlformats.org/officeDocument/2006/relationships/hyperlink" Target="#'SOCIAL -&gt;'!A1"/><Relationship Id="rId27" Type="http://schemas.openxmlformats.org/officeDocument/2006/relationships/image" Target="../media/image6.jpg"/><Relationship Id="rId30" Type="http://schemas.openxmlformats.org/officeDocument/2006/relationships/image" Target="../media/image8.svg"/></Relationships>
</file>

<file path=xl/drawings/_rels/drawing23.xml.rels><?xml version="1.0" encoding="UTF-8" standalone="yes"?>
<Relationships xmlns="http://schemas.openxmlformats.org/package/2006/relationships"><Relationship Id="rId8" Type="http://schemas.openxmlformats.org/officeDocument/2006/relationships/image" Target="../media/image5.jpg"/><Relationship Id="rId13" Type="http://schemas.openxmlformats.org/officeDocument/2006/relationships/image" Target="../media/image8.svg"/><Relationship Id="rId3" Type="http://schemas.openxmlformats.org/officeDocument/2006/relationships/hyperlink" Target="#'ENVIRONMENT -&gt;'!A1"/><Relationship Id="rId7" Type="http://schemas.openxmlformats.org/officeDocument/2006/relationships/hyperlink" Target="#'GOVERNANCE -&gt;'!A1"/><Relationship Id="rId12" Type="http://schemas.openxmlformats.org/officeDocument/2006/relationships/image" Target="../media/image7.png"/><Relationship Id="rId2" Type="http://schemas.openxmlformats.org/officeDocument/2006/relationships/image" Target="../media/image2.png"/><Relationship Id="rId1" Type="http://schemas.openxmlformats.org/officeDocument/2006/relationships/hyperlink" Target="#Cover!A1"/><Relationship Id="rId6" Type="http://schemas.openxmlformats.org/officeDocument/2006/relationships/image" Target="../media/image4.jpg"/><Relationship Id="rId11" Type="http://schemas.openxmlformats.org/officeDocument/2006/relationships/hyperlink" Target="#Index!A1"/><Relationship Id="rId5" Type="http://schemas.openxmlformats.org/officeDocument/2006/relationships/hyperlink" Target="#'SOCIAL -&gt;'!A1"/><Relationship Id="rId10" Type="http://schemas.openxmlformats.org/officeDocument/2006/relationships/image" Target="../media/image6.jpg"/><Relationship Id="rId4" Type="http://schemas.openxmlformats.org/officeDocument/2006/relationships/image" Target="../media/image3.jpg"/><Relationship Id="rId9" Type="http://schemas.openxmlformats.org/officeDocument/2006/relationships/hyperlink" Target="#'ANNEXES -&gt;'!A1"/></Relationships>
</file>

<file path=xl/drawings/drawing1.xml><?xml version="1.0" encoding="utf-8"?>
<xdr:wsDr xmlns:xdr="http://schemas.openxmlformats.org/drawingml/2006/spreadsheetDrawing" xmlns:a="http://schemas.openxmlformats.org/drawingml/2006/main">
  <xdr:twoCellAnchor editAs="absolute">
    <xdr:from>
      <xdr:col>1</xdr:col>
      <xdr:colOff>873436</xdr:colOff>
      <xdr:row>1</xdr:row>
      <xdr:rowOff>19260</xdr:rowOff>
    </xdr:from>
    <xdr:to>
      <xdr:col>1</xdr:col>
      <xdr:colOff>8296275</xdr:colOff>
      <xdr:row>39</xdr:row>
      <xdr:rowOff>36086</xdr:rowOff>
    </xdr:to>
    <xdr:pic>
      <xdr:nvPicPr>
        <xdr:cNvPr id="17" name="Imagen 16">
          <a:extLst>
            <a:ext uri="{FF2B5EF4-FFF2-40B4-BE49-F238E27FC236}">
              <a16:creationId xmlns:a16="http://schemas.microsoft.com/office/drawing/2014/main" id="{00000000-0008-0000-0000-000011000000}"/>
            </a:ext>
          </a:extLst>
        </xdr:cNvPr>
        <xdr:cNvPicPr>
          <a:picLocks noChangeAspect="1"/>
        </xdr:cNvPicPr>
      </xdr:nvPicPr>
      <xdr:blipFill>
        <a:blip xmlns:r="http://schemas.openxmlformats.org/officeDocument/2006/relationships" r:embed="rId1"/>
        <a:srcRect l="7288" r="7288"/>
        <a:stretch/>
      </xdr:blipFill>
      <xdr:spPr>
        <a:xfrm>
          <a:off x="2251386" y="971760"/>
          <a:ext cx="7422839" cy="6144576"/>
        </a:xfrm>
        <a:prstGeom prst="rect">
          <a:avLst/>
        </a:prstGeom>
      </xdr:spPr>
    </xdr:pic>
    <xdr:clientData/>
  </xdr:twoCellAnchor>
  <xdr:twoCellAnchor editAs="absolute">
    <xdr:from>
      <xdr:col>1</xdr:col>
      <xdr:colOff>0</xdr:colOff>
      <xdr:row>0</xdr:row>
      <xdr:rowOff>246597</xdr:rowOff>
    </xdr:from>
    <xdr:to>
      <xdr:col>1</xdr:col>
      <xdr:colOff>1226820</xdr:colOff>
      <xdr:row>0</xdr:row>
      <xdr:rowOff>708731</xdr:rowOff>
    </xdr:to>
    <xdr:pic>
      <xdr:nvPicPr>
        <xdr:cNvPr id="14" name="3 Imagen">
          <a:hlinkClick xmlns:r="http://schemas.openxmlformats.org/officeDocument/2006/relationships" r:id="rId2"/>
          <a:extLst>
            <a:ext uri="{FF2B5EF4-FFF2-40B4-BE49-F238E27FC236}">
              <a16:creationId xmlns:a16="http://schemas.microsoft.com/office/drawing/2014/main" id="{00000000-0008-0000-0000-00000E000000}"/>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val="0"/>
            </a:ext>
          </a:extLst>
        </a:blip>
        <a:stretch>
          <a:fillRect/>
        </a:stretch>
      </xdr:blipFill>
      <xdr:spPr>
        <a:xfrm>
          <a:off x="1314450" y="246597"/>
          <a:ext cx="1226820" cy="462134"/>
        </a:xfrm>
        <a:prstGeom prst="rect">
          <a:avLst/>
        </a:prstGeom>
      </xdr:spPr>
    </xdr:pic>
    <xdr:clientData/>
  </xdr:twoCellAnchor>
  <xdr:twoCellAnchor editAs="absolute">
    <xdr:from>
      <xdr:col>1</xdr:col>
      <xdr:colOff>2850144</xdr:colOff>
      <xdr:row>0</xdr:row>
      <xdr:rowOff>0</xdr:rowOff>
    </xdr:from>
    <xdr:to>
      <xdr:col>1</xdr:col>
      <xdr:colOff>3724902</xdr:colOff>
      <xdr:row>0</xdr:row>
      <xdr:rowOff>891540</xdr:rowOff>
    </xdr:to>
    <xdr:pic>
      <xdr:nvPicPr>
        <xdr:cNvPr id="15" name="Imagen 14">
          <a:hlinkClick xmlns:r="http://schemas.openxmlformats.org/officeDocument/2006/relationships" r:id="rId4"/>
          <a:extLst>
            <a:ext uri="{FF2B5EF4-FFF2-40B4-BE49-F238E27FC236}">
              <a16:creationId xmlns:a16="http://schemas.microsoft.com/office/drawing/2014/main" id="{00000000-0008-0000-0000-00000F000000}"/>
            </a:ext>
          </a:extLst>
        </xdr:cNvPr>
        <xdr:cNvPicPr>
          <a:picLocks noChangeAspect="1"/>
        </xdr:cNvPicPr>
      </xdr:nvPicPr>
      <xdr:blipFill>
        <a:blip xmlns:r="http://schemas.openxmlformats.org/officeDocument/2006/relationships" r:embed="rId5"/>
        <a:srcRect/>
        <a:stretch/>
      </xdr:blipFill>
      <xdr:spPr>
        <a:xfrm>
          <a:off x="4164594" y="0"/>
          <a:ext cx="874758" cy="891540"/>
        </a:xfrm>
        <a:prstGeom prst="rect">
          <a:avLst/>
        </a:prstGeom>
      </xdr:spPr>
    </xdr:pic>
    <xdr:clientData/>
  </xdr:twoCellAnchor>
  <xdr:twoCellAnchor editAs="absolute">
    <xdr:from>
      <xdr:col>1</xdr:col>
      <xdr:colOff>4144973</xdr:colOff>
      <xdr:row>0</xdr:row>
      <xdr:rowOff>0</xdr:rowOff>
    </xdr:from>
    <xdr:to>
      <xdr:col>1</xdr:col>
      <xdr:colOff>5047249</xdr:colOff>
      <xdr:row>0</xdr:row>
      <xdr:rowOff>888583</xdr:rowOff>
    </xdr:to>
    <xdr:pic>
      <xdr:nvPicPr>
        <xdr:cNvPr id="16" name="Imagen 15">
          <a:hlinkClick xmlns:r="http://schemas.openxmlformats.org/officeDocument/2006/relationships" r:id="rId6"/>
          <a:extLst>
            <a:ext uri="{FF2B5EF4-FFF2-40B4-BE49-F238E27FC236}">
              <a16:creationId xmlns:a16="http://schemas.microsoft.com/office/drawing/2014/main" id="{00000000-0008-0000-0000-000010000000}"/>
            </a:ext>
          </a:extLst>
        </xdr:cNvPr>
        <xdr:cNvPicPr>
          <a:picLocks noChangeAspect="1"/>
        </xdr:cNvPicPr>
      </xdr:nvPicPr>
      <xdr:blipFill>
        <a:blip xmlns:r="http://schemas.openxmlformats.org/officeDocument/2006/relationships" r:embed="rId7"/>
        <a:srcRect/>
        <a:stretch/>
      </xdr:blipFill>
      <xdr:spPr>
        <a:xfrm>
          <a:off x="5459423" y="0"/>
          <a:ext cx="902276" cy="888583"/>
        </a:xfrm>
        <a:prstGeom prst="rect">
          <a:avLst/>
        </a:prstGeom>
      </xdr:spPr>
    </xdr:pic>
    <xdr:clientData/>
  </xdr:twoCellAnchor>
  <xdr:twoCellAnchor editAs="absolute">
    <xdr:from>
      <xdr:col>1</xdr:col>
      <xdr:colOff>5456412</xdr:colOff>
      <xdr:row>0</xdr:row>
      <xdr:rowOff>0</xdr:rowOff>
    </xdr:from>
    <xdr:to>
      <xdr:col>1</xdr:col>
      <xdr:colOff>6364409</xdr:colOff>
      <xdr:row>0</xdr:row>
      <xdr:rowOff>888583</xdr:rowOff>
    </xdr:to>
    <xdr:pic>
      <xdr:nvPicPr>
        <xdr:cNvPr id="18" name="Imagen 17">
          <a:hlinkClick xmlns:r="http://schemas.openxmlformats.org/officeDocument/2006/relationships" r:id="rId8"/>
          <a:extLst>
            <a:ext uri="{FF2B5EF4-FFF2-40B4-BE49-F238E27FC236}">
              <a16:creationId xmlns:a16="http://schemas.microsoft.com/office/drawing/2014/main" id="{00000000-0008-0000-0000-000012000000}"/>
            </a:ext>
          </a:extLst>
        </xdr:cNvPr>
        <xdr:cNvPicPr>
          <a:picLocks noChangeAspect="1"/>
        </xdr:cNvPicPr>
      </xdr:nvPicPr>
      <xdr:blipFill>
        <a:blip xmlns:r="http://schemas.openxmlformats.org/officeDocument/2006/relationships" r:embed="rId9"/>
        <a:srcRect/>
        <a:stretch/>
      </xdr:blipFill>
      <xdr:spPr>
        <a:xfrm>
          <a:off x="6770862" y="0"/>
          <a:ext cx="907997" cy="888583"/>
        </a:xfrm>
        <a:prstGeom prst="rect">
          <a:avLst/>
        </a:prstGeom>
      </xdr:spPr>
    </xdr:pic>
    <xdr:clientData/>
  </xdr:twoCellAnchor>
  <xdr:twoCellAnchor editAs="absolute">
    <xdr:from>
      <xdr:col>1</xdr:col>
      <xdr:colOff>8086085</xdr:colOff>
      <xdr:row>0</xdr:row>
      <xdr:rowOff>0</xdr:rowOff>
    </xdr:from>
    <xdr:to>
      <xdr:col>1</xdr:col>
      <xdr:colOff>9003611</xdr:colOff>
      <xdr:row>0</xdr:row>
      <xdr:rowOff>888583</xdr:rowOff>
    </xdr:to>
    <xdr:pic>
      <xdr:nvPicPr>
        <xdr:cNvPr id="19" name="Imagen 18">
          <a:hlinkClick xmlns:r="http://schemas.openxmlformats.org/officeDocument/2006/relationships" r:id="rId10"/>
          <a:extLst>
            <a:ext uri="{FF2B5EF4-FFF2-40B4-BE49-F238E27FC236}">
              <a16:creationId xmlns:a16="http://schemas.microsoft.com/office/drawing/2014/main" id="{00000000-0008-0000-0000-000013000000}"/>
            </a:ext>
          </a:extLst>
        </xdr:cNvPr>
        <xdr:cNvPicPr>
          <a:picLocks noChangeAspect="1"/>
        </xdr:cNvPicPr>
      </xdr:nvPicPr>
      <xdr:blipFill>
        <a:blip xmlns:r="http://schemas.openxmlformats.org/officeDocument/2006/relationships" r:embed="rId11"/>
        <a:srcRect/>
        <a:stretch/>
      </xdr:blipFill>
      <xdr:spPr>
        <a:xfrm>
          <a:off x="9400535" y="0"/>
          <a:ext cx="917526" cy="888583"/>
        </a:xfrm>
        <a:prstGeom prst="rect">
          <a:avLst/>
        </a:prstGeom>
      </xdr:spPr>
    </xdr:pic>
    <xdr:clientData/>
  </xdr:twoCellAnchor>
  <xdr:twoCellAnchor editAs="absolute">
    <xdr:from>
      <xdr:col>1</xdr:col>
      <xdr:colOff>9621985</xdr:colOff>
      <xdr:row>0</xdr:row>
      <xdr:rowOff>281157</xdr:rowOff>
    </xdr:from>
    <xdr:to>
      <xdr:col>1</xdr:col>
      <xdr:colOff>10037444</xdr:colOff>
      <xdr:row>0</xdr:row>
      <xdr:rowOff>661568</xdr:rowOff>
    </xdr:to>
    <xdr:pic>
      <xdr:nvPicPr>
        <xdr:cNvPr id="20" name="Graphic 2" descr="Home outline">
          <a:hlinkClick xmlns:r="http://schemas.openxmlformats.org/officeDocument/2006/relationships" r:id="rId12"/>
          <a:extLst>
            <a:ext uri="{FF2B5EF4-FFF2-40B4-BE49-F238E27FC236}">
              <a16:creationId xmlns:a16="http://schemas.microsoft.com/office/drawing/2014/main" id="{00000000-0008-0000-0000-000014000000}"/>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val="0"/>
            </a:ext>
            <a:ext uri="{96DAC541-7B7A-43D3-8B79-37D633B846F1}">
              <asvg:svgBlip xmlns:asvg="http://schemas.microsoft.com/office/drawing/2016/SVG/main" r:embed="rId14"/>
            </a:ext>
          </a:extLst>
        </a:blip>
        <a:stretch>
          <a:fillRect/>
        </a:stretch>
      </xdr:blipFill>
      <xdr:spPr>
        <a:xfrm>
          <a:off x="10936435" y="281157"/>
          <a:ext cx="415459" cy="3804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absolute">
    <xdr:from>
      <xdr:col>0</xdr:col>
      <xdr:colOff>1587074</xdr:colOff>
      <xdr:row>4</xdr:row>
      <xdr:rowOff>0</xdr:rowOff>
    </xdr:from>
    <xdr:to>
      <xdr:col>8</xdr:col>
      <xdr:colOff>70376</xdr:colOff>
      <xdr:row>4</xdr:row>
      <xdr:rowOff>998675</xdr:rowOff>
    </xdr:to>
    <xdr:pic>
      <xdr:nvPicPr>
        <xdr:cNvPr id="20" name="Imagen 19">
          <a:hlinkClick xmlns:r="http://schemas.openxmlformats.org/officeDocument/2006/relationships" r:id="rId1"/>
          <a:extLst>
            <a:ext uri="{FF2B5EF4-FFF2-40B4-BE49-F238E27FC236}">
              <a16:creationId xmlns:a16="http://schemas.microsoft.com/office/drawing/2014/main" id="{00000000-0008-0000-0100-000014000000}"/>
            </a:ext>
          </a:extLst>
        </xdr:cNvPr>
        <xdr:cNvPicPr>
          <a:picLocks noChangeAspect="1"/>
        </xdr:cNvPicPr>
      </xdr:nvPicPr>
      <xdr:blipFill>
        <a:blip xmlns:r="http://schemas.openxmlformats.org/officeDocument/2006/relationships" r:embed="rId2"/>
        <a:srcRect/>
        <a:stretch/>
      </xdr:blipFill>
      <xdr:spPr>
        <a:xfrm>
          <a:off x="1587074" y="1435100"/>
          <a:ext cx="9392602" cy="998675"/>
        </a:xfrm>
        <a:prstGeom prst="rect">
          <a:avLst/>
        </a:prstGeom>
      </xdr:spPr>
    </xdr:pic>
    <xdr:clientData/>
  </xdr:twoCellAnchor>
  <xdr:twoCellAnchor editAs="absolute">
    <xdr:from>
      <xdr:col>0</xdr:col>
      <xdr:colOff>1627826</xdr:colOff>
      <xdr:row>9</xdr:row>
      <xdr:rowOff>63500</xdr:rowOff>
    </xdr:from>
    <xdr:to>
      <xdr:col>7</xdr:col>
      <xdr:colOff>893224</xdr:colOff>
      <xdr:row>10</xdr:row>
      <xdr:rowOff>914356</xdr:rowOff>
    </xdr:to>
    <xdr:pic>
      <xdr:nvPicPr>
        <xdr:cNvPr id="21" name="Imagen 20">
          <a:hlinkClick xmlns:r="http://schemas.openxmlformats.org/officeDocument/2006/relationships" r:id="rId3"/>
          <a:extLst>
            <a:ext uri="{FF2B5EF4-FFF2-40B4-BE49-F238E27FC236}">
              <a16:creationId xmlns:a16="http://schemas.microsoft.com/office/drawing/2014/main" id="{00000000-0008-0000-0100-000015000000}"/>
            </a:ext>
          </a:extLst>
        </xdr:cNvPr>
        <xdr:cNvPicPr>
          <a:picLocks noChangeAspect="1"/>
        </xdr:cNvPicPr>
      </xdr:nvPicPr>
      <xdr:blipFill>
        <a:blip xmlns:r="http://schemas.openxmlformats.org/officeDocument/2006/relationships" r:embed="rId4"/>
        <a:srcRect/>
        <a:stretch/>
      </xdr:blipFill>
      <xdr:spPr>
        <a:xfrm>
          <a:off x="1684976" y="3467100"/>
          <a:ext cx="9196798" cy="977856"/>
        </a:xfrm>
        <a:prstGeom prst="rect">
          <a:avLst/>
        </a:prstGeom>
      </xdr:spPr>
    </xdr:pic>
    <xdr:clientData/>
  </xdr:twoCellAnchor>
  <xdr:twoCellAnchor editAs="absolute">
    <xdr:from>
      <xdr:col>0</xdr:col>
      <xdr:colOff>1605437</xdr:colOff>
      <xdr:row>14</xdr:row>
      <xdr:rowOff>222250</xdr:rowOff>
    </xdr:from>
    <xdr:to>
      <xdr:col>8</xdr:col>
      <xdr:colOff>52012</xdr:colOff>
      <xdr:row>16</xdr:row>
      <xdr:rowOff>861420</xdr:rowOff>
    </xdr:to>
    <xdr:pic>
      <xdr:nvPicPr>
        <xdr:cNvPr id="22" name="Imagen 21">
          <a:hlinkClick xmlns:r="http://schemas.openxmlformats.org/officeDocument/2006/relationships" r:id="rId5"/>
          <a:extLst>
            <a:ext uri="{FF2B5EF4-FFF2-40B4-BE49-F238E27FC236}">
              <a16:creationId xmlns:a16="http://schemas.microsoft.com/office/drawing/2014/main" id="{00000000-0008-0000-0100-000016000000}"/>
            </a:ext>
          </a:extLst>
        </xdr:cNvPr>
        <xdr:cNvPicPr>
          <a:picLocks noChangeAspect="1"/>
        </xdr:cNvPicPr>
      </xdr:nvPicPr>
      <xdr:blipFill>
        <a:blip xmlns:r="http://schemas.openxmlformats.org/officeDocument/2006/relationships" r:embed="rId6"/>
        <a:srcRect/>
        <a:stretch/>
      </xdr:blipFill>
      <xdr:spPr>
        <a:xfrm>
          <a:off x="1605437" y="5499100"/>
          <a:ext cx="9355875" cy="994770"/>
        </a:xfrm>
        <a:prstGeom prst="rect">
          <a:avLst/>
        </a:prstGeom>
      </xdr:spPr>
    </xdr:pic>
    <xdr:clientData/>
  </xdr:twoCellAnchor>
  <xdr:twoCellAnchor editAs="absolute">
    <xdr:from>
      <xdr:col>1</xdr:col>
      <xdr:colOff>3435</xdr:colOff>
      <xdr:row>20</xdr:row>
      <xdr:rowOff>88900</xdr:rowOff>
    </xdr:from>
    <xdr:to>
      <xdr:col>8</xdr:col>
      <xdr:colOff>18889</xdr:colOff>
      <xdr:row>21</xdr:row>
      <xdr:rowOff>944225</xdr:rowOff>
    </xdr:to>
    <xdr:pic>
      <xdr:nvPicPr>
        <xdr:cNvPr id="23" name="Imagen 22">
          <a:hlinkClick xmlns:r="http://schemas.openxmlformats.org/officeDocument/2006/relationships" r:id="rId7"/>
          <a:extLst>
            <a:ext uri="{FF2B5EF4-FFF2-40B4-BE49-F238E27FC236}">
              <a16:creationId xmlns:a16="http://schemas.microsoft.com/office/drawing/2014/main" id="{00000000-0008-0000-0100-000017000000}"/>
            </a:ext>
          </a:extLst>
        </xdr:cNvPr>
        <xdr:cNvPicPr>
          <a:picLocks noChangeAspect="1"/>
        </xdr:cNvPicPr>
      </xdr:nvPicPr>
      <xdr:blipFill>
        <a:blip xmlns:r="http://schemas.openxmlformats.org/officeDocument/2006/relationships" r:embed="rId8"/>
        <a:srcRect/>
        <a:stretch/>
      </xdr:blipFill>
      <xdr:spPr>
        <a:xfrm>
          <a:off x="1689360" y="7524750"/>
          <a:ext cx="9238829" cy="982325"/>
        </a:xfrm>
        <a:prstGeom prst="rect">
          <a:avLst/>
        </a:prstGeom>
      </xdr:spPr>
    </xdr:pic>
    <xdr:clientData/>
  </xdr:twoCellAnchor>
  <xdr:twoCellAnchor editAs="absolute">
    <xdr:from>
      <xdr:col>0</xdr:col>
      <xdr:colOff>1377950</xdr:colOff>
      <xdr:row>0</xdr:row>
      <xdr:rowOff>246597</xdr:rowOff>
    </xdr:from>
    <xdr:to>
      <xdr:col>1</xdr:col>
      <xdr:colOff>902970</xdr:colOff>
      <xdr:row>0</xdr:row>
      <xdr:rowOff>708731</xdr:rowOff>
    </xdr:to>
    <xdr:pic>
      <xdr:nvPicPr>
        <xdr:cNvPr id="24" name="3 Imagen">
          <a:hlinkClick xmlns:r="http://schemas.openxmlformats.org/officeDocument/2006/relationships" r:id="rId9"/>
          <a:extLst>
            <a:ext uri="{FF2B5EF4-FFF2-40B4-BE49-F238E27FC236}">
              <a16:creationId xmlns:a16="http://schemas.microsoft.com/office/drawing/2014/main" id="{00000000-0008-0000-0100-000018000000}"/>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val="0"/>
            </a:ext>
          </a:extLst>
        </a:blip>
        <a:stretch>
          <a:fillRect/>
        </a:stretch>
      </xdr:blipFill>
      <xdr:spPr>
        <a:xfrm>
          <a:off x="1314450" y="246597"/>
          <a:ext cx="1226820" cy="462134"/>
        </a:xfrm>
        <a:prstGeom prst="rect">
          <a:avLst/>
        </a:prstGeom>
      </xdr:spPr>
    </xdr:pic>
    <xdr:clientData/>
  </xdr:twoCellAnchor>
  <xdr:twoCellAnchor editAs="absolute">
    <xdr:from>
      <xdr:col>2</xdr:col>
      <xdr:colOff>1275344</xdr:colOff>
      <xdr:row>0</xdr:row>
      <xdr:rowOff>0</xdr:rowOff>
    </xdr:from>
    <xdr:to>
      <xdr:col>3</xdr:col>
      <xdr:colOff>772152</xdr:colOff>
      <xdr:row>0</xdr:row>
      <xdr:rowOff>891540</xdr:rowOff>
    </xdr:to>
    <xdr:pic>
      <xdr:nvPicPr>
        <xdr:cNvPr id="25" name="Imagen 24">
          <a:hlinkClick xmlns:r="http://schemas.openxmlformats.org/officeDocument/2006/relationships" r:id="rId1"/>
          <a:extLst>
            <a:ext uri="{FF2B5EF4-FFF2-40B4-BE49-F238E27FC236}">
              <a16:creationId xmlns:a16="http://schemas.microsoft.com/office/drawing/2014/main" id="{00000000-0008-0000-0100-000019000000}"/>
            </a:ext>
          </a:extLst>
        </xdr:cNvPr>
        <xdr:cNvPicPr>
          <a:picLocks noChangeAspect="1"/>
        </xdr:cNvPicPr>
      </xdr:nvPicPr>
      <xdr:blipFill>
        <a:blip xmlns:r="http://schemas.openxmlformats.org/officeDocument/2006/relationships" r:embed="rId11"/>
        <a:srcRect/>
        <a:stretch/>
      </xdr:blipFill>
      <xdr:spPr>
        <a:xfrm>
          <a:off x="4164594" y="0"/>
          <a:ext cx="874758" cy="891540"/>
        </a:xfrm>
        <a:prstGeom prst="rect">
          <a:avLst/>
        </a:prstGeom>
      </xdr:spPr>
    </xdr:pic>
    <xdr:clientData/>
  </xdr:twoCellAnchor>
  <xdr:twoCellAnchor editAs="absolute">
    <xdr:from>
      <xdr:col>3</xdr:col>
      <xdr:colOff>1255723</xdr:colOff>
      <xdr:row>0</xdr:row>
      <xdr:rowOff>0</xdr:rowOff>
    </xdr:from>
    <xdr:to>
      <xdr:col>4</xdr:col>
      <xdr:colOff>780049</xdr:colOff>
      <xdr:row>0</xdr:row>
      <xdr:rowOff>888583</xdr:rowOff>
    </xdr:to>
    <xdr:pic>
      <xdr:nvPicPr>
        <xdr:cNvPr id="32" name="Imagen 31">
          <a:hlinkClick xmlns:r="http://schemas.openxmlformats.org/officeDocument/2006/relationships" r:id="rId3"/>
          <a:extLst>
            <a:ext uri="{FF2B5EF4-FFF2-40B4-BE49-F238E27FC236}">
              <a16:creationId xmlns:a16="http://schemas.microsoft.com/office/drawing/2014/main" id="{00000000-0008-0000-0100-000020000000}"/>
            </a:ext>
          </a:extLst>
        </xdr:cNvPr>
        <xdr:cNvPicPr>
          <a:picLocks noChangeAspect="1"/>
        </xdr:cNvPicPr>
      </xdr:nvPicPr>
      <xdr:blipFill>
        <a:blip xmlns:r="http://schemas.openxmlformats.org/officeDocument/2006/relationships" r:embed="rId12"/>
        <a:srcRect/>
        <a:stretch/>
      </xdr:blipFill>
      <xdr:spPr>
        <a:xfrm>
          <a:off x="5459423" y="0"/>
          <a:ext cx="902276" cy="888583"/>
        </a:xfrm>
        <a:prstGeom prst="rect">
          <a:avLst/>
        </a:prstGeom>
      </xdr:spPr>
    </xdr:pic>
    <xdr:clientData/>
  </xdr:twoCellAnchor>
  <xdr:twoCellAnchor editAs="absolute">
    <xdr:from>
      <xdr:col>4</xdr:col>
      <xdr:colOff>1252712</xdr:colOff>
      <xdr:row>0</xdr:row>
      <xdr:rowOff>0</xdr:rowOff>
    </xdr:from>
    <xdr:to>
      <xdr:col>5</xdr:col>
      <xdr:colOff>782759</xdr:colOff>
      <xdr:row>0</xdr:row>
      <xdr:rowOff>888583</xdr:rowOff>
    </xdr:to>
    <xdr:pic>
      <xdr:nvPicPr>
        <xdr:cNvPr id="33" name="Imagen 32">
          <a:hlinkClick xmlns:r="http://schemas.openxmlformats.org/officeDocument/2006/relationships" r:id="rId5"/>
          <a:extLst>
            <a:ext uri="{FF2B5EF4-FFF2-40B4-BE49-F238E27FC236}">
              <a16:creationId xmlns:a16="http://schemas.microsoft.com/office/drawing/2014/main" id="{00000000-0008-0000-0100-000021000000}"/>
            </a:ext>
          </a:extLst>
        </xdr:cNvPr>
        <xdr:cNvPicPr>
          <a:picLocks noChangeAspect="1"/>
        </xdr:cNvPicPr>
      </xdr:nvPicPr>
      <xdr:blipFill>
        <a:blip xmlns:r="http://schemas.openxmlformats.org/officeDocument/2006/relationships" r:embed="rId13"/>
        <a:srcRect/>
        <a:stretch/>
      </xdr:blipFill>
      <xdr:spPr>
        <a:xfrm>
          <a:off x="6770862" y="0"/>
          <a:ext cx="907997" cy="888583"/>
        </a:xfrm>
        <a:prstGeom prst="rect">
          <a:avLst/>
        </a:prstGeom>
      </xdr:spPr>
    </xdr:pic>
    <xdr:clientData/>
  </xdr:twoCellAnchor>
  <xdr:twoCellAnchor editAs="absolute">
    <xdr:from>
      <xdr:col>6</xdr:col>
      <xdr:colOff>1253485</xdr:colOff>
      <xdr:row>0</xdr:row>
      <xdr:rowOff>0</xdr:rowOff>
    </xdr:from>
    <xdr:to>
      <xdr:col>7</xdr:col>
      <xdr:colOff>793061</xdr:colOff>
      <xdr:row>0</xdr:row>
      <xdr:rowOff>888583</xdr:rowOff>
    </xdr:to>
    <xdr:pic>
      <xdr:nvPicPr>
        <xdr:cNvPr id="34" name="Imagen 33">
          <a:hlinkClick xmlns:r="http://schemas.openxmlformats.org/officeDocument/2006/relationships" r:id="rId7"/>
          <a:extLst>
            <a:ext uri="{FF2B5EF4-FFF2-40B4-BE49-F238E27FC236}">
              <a16:creationId xmlns:a16="http://schemas.microsoft.com/office/drawing/2014/main" id="{00000000-0008-0000-0100-000022000000}"/>
            </a:ext>
          </a:extLst>
        </xdr:cNvPr>
        <xdr:cNvPicPr>
          <a:picLocks noChangeAspect="1"/>
        </xdr:cNvPicPr>
      </xdr:nvPicPr>
      <xdr:blipFill>
        <a:blip xmlns:r="http://schemas.openxmlformats.org/officeDocument/2006/relationships" r:embed="rId14"/>
        <a:srcRect/>
        <a:stretch/>
      </xdr:blipFill>
      <xdr:spPr>
        <a:xfrm>
          <a:off x="9400535" y="0"/>
          <a:ext cx="917526" cy="888583"/>
        </a:xfrm>
        <a:prstGeom prst="rect">
          <a:avLst/>
        </a:prstGeom>
      </xdr:spPr>
    </xdr:pic>
    <xdr:clientData/>
  </xdr:twoCellAnchor>
  <xdr:twoCellAnchor editAs="absolute">
    <xdr:from>
      <xdr:col>9</xdr:col>
      <xdr:colOff>439885</xdr:colOff>
      <xdr:row>0</xdr:row>
      <xdr:rowOff>281157</xdr:rowOff>
    </xdr:from>
    <xdr:to>
      <xdr:col>9</xdr:col>
      <xdr:colOff>855344</xdr:colOff>
      <xdr:row>0</xdr:row>
      <xdr:rowOff>661568</xdr:rowOff>
    </xdr:to>
    <xdr:pic>
      <xdr:nvPicPr>
        <xdr:cNvPr id="35" name="Graphic 2" descr="Home outline">
          <a:hlinkClick xmlns:r="http://schemas.openxmlformats.org/officeDocument/2006/relationships" r:id="rId15"/>
          <a:extLst>
            <a:ext uri="{FF2B5EF4-FFF2-40B4-BE49-F238E27FC236}">
              <a16:creationId xmlns:a16="http://schemas.microsoft.com/office/drawing/2014/main" id="{00000000-0008-0000-0100-000023000000}"/>
            </a:ext>
          </a:extLst>
        </xdr:cNvPr>
        <xdr:cNvPicPr>
          <a:picLocks noChangeAspect="1"/>
        </xdr:cNvPicPr>
      </xdr:nvPicPr>
      <xdr:blipFill>
        <a:blip xmlns:r="http://schemas.openxmlformats.org/officeDocument/2006/relationships" r:embed="rId16" cstate="screen">
          <a:extLst>
            <a:ext uri="{28A0092B-C50C-407E-A947-70E740481C1C}">
              <a14:useLocalDpi xmlns:a14="http://schemas.microsoft.com/office/drawing/2010/main" val="0"/>
            </a:ext>
            <a:ext uri="{96DAC541-7B7A-43D3-8B79-37D633B846F1}">
              <asvg:svgBlip xmlns:asvg="http://schemas.microsoft.com/office/drawing/2016/SVG/main" r:embed="rId17"/>
            </a:ext>
          </a:extLst>
        </a:blip>
        <a:stretch>
          <a:fillRect/>
        </a:stretch>
      </xdr:blipFill>
      <xdr:spPr>
        <a:xfrm>
          <a:off x="10936435" y="281157"/>
          <a:ext cx="415459" cy="380411"/>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absolute">
    <xdr:from>
      <xdr:col>1</xdr:col>
      <xdr:colOff>0</xdr:colOff>
      <xdr:row>0</xdr:row>
      <xdr:rowOff>246597</xdr:rowOff>
    </xdr:from>
    <xdr:to>
      <xdr:col>1</xdr:col>
      <xdr:colOff>1226820</xdr:colOff>
      <xdr:row>0</xdr:row>
      <xdr:rowOff>715081</xdr:rowOff>
    </xdr:to>
    <xdr:pic>
      <xdr:nvPicPr>
        <xdr:cNvPr id="2" name="3 Imagen">
          <a:hlinkClick xmlns:r="http://schemas.openxmlformats.org/officeDocument/2006/relationships" r:id="rId1"/>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val="0"/>
            </a:ext>
          </a:extLst>
        </a:blip>
        <a:stretch>
          <a:fillRect/>
        </a:stretch>
      </xdr:blipFill>
      <xdr:spPr>
        <a:xfrm>
          <a:off x="1314450" y="246597"/>
          <a:ext cx="1226820" cy="462134"/>
        </a:xfrm>
        <a:prstGeom prst="rect">
          <a:avLst/>
        </a:prstGeom>
      </xdr:spPr>
    </xdr:pic>
    <xdr:clientData/>
  </xdr:twoCellAnchor>
  <xdr:twoCellAnchor editAs="absolute">
    <xdr:from>
      <xdr:col>3</xdr:col>
      <xdr:colOff>221244</xdr:colOff>
      <xdr:row>0</xdr:row>
      <xdr:rowOff>0</xdr:rowOff>
    </xdr:from>
    <xdr:to>
      <xdr:col>3</xdr:col>
      <xdr:colOff>1096002</xdr:colOff>
      <xdr:row>0</xdr:row>
      <xdr:rowOff>885190</xdr:rowOff>
    </xdr:to>
    <xdr:pic>
      <xdr:nvPicPr>
        <xdr:cNvPr id="3" name="Imagen 2">
          <a:hlinkClick xmlns:r="http://schemas.openxmlformats.org/officeDocument/2006/relationships" r:id="rId3"/>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4"/>
        <a:srcRect/>
        <a:stretch/>
      </xdr:blipFill>
      <xdr:spPr>
        <a:xfrm>
          <a:off x="4164594" y="0"/>
          <a:ext cx="874758" cy="891540"/>
        </a:xfrm>
        <a:prstGeom prst="rect">
          <a:avLst/>
        </a:prstGeom>
      </xdr:spPr>
    </xdr:pic>
    <xdr:clientData/>
  </xdr:twoCellAnchor>
  <xdr:twoCellAnchor editAs="absolute">
    <xdr:from>
      <xdr:col>4</xdr:col>
      <xdr:colOff>201623</xdr:colOff>
      <xdr:row>0</xdr:row>
      <xdr:rowOff>0</xdr:rowOff>
    </xdr:from>
    <xdr:to>
      <xdr:col>4</xdr:col>
      <xdr:colOff>1103899</xdr:colOff>
      <xdr:row>0</xdr:row>
      <xdr:rowOff>888583</xdr:rowOff>
    </xdr:to>
    <xdr:pic>
      <xdr:nvPicPr>
        <xdr:cNvPr id="4" name="Imagen 3">
          <a:hlinkClick xmlns:r="http://schemas.openxmlformats.org/officeDocument/2006/relationships" r:id="rId5"/>
          <a:extLst>
            <a:ext uri="{FF2B5EF4-FFF2-40B4-BE49-F238E27FC236}">
              <a16:creationId xmlns:a16="http://schemas.microsoft.com/office/drawing/2014/main" id="{00000000-0008-0000-0200-000004000000}"/>
            </a:ext>
          </a:extLst>
        </xdr:cNvPr>
        <xdr:cNvPicPr>
          <a:picLocks noChangeAspect="1"/>
        </xdr:cNvPicPr>
      </xdr:nvPicPr>
      <xdr:blipFill>
        <a:blip xmlns:r="http://schemas.openxmlformats.org/officeDocument/2006/relationships" r:embed="rId6"/>
        <a:srcRect/>
        <a:stretch/>
      </xdr:blipFill>
      <xdr:spPr>
        <a:xfrm>
          <a:off x="5459423" y="0"/>
          <a:ext cx="902276" cy="888583"/>
        </a:xfrm>
        <a:prstGeom prst="rect">
          <a:avLst/>
        </a:prstGeom>
      </xdr:spPr>
    </xdr:pic>
    <xdr:clientData/>
  </xdr:twoCellAnchor>
  <xdr:twoCellAnchor editAs="absolute">
    <xdr:from>
      <xdr:col>5</xdr:col>
      <xdr:colOff>198612</xdr:colOff>
      <xdr:row>0</xdr:row>
      <xdr:rowOff>0</xdr:rowOff>
    </xdr:from>
    <xdr:to>
      <xdr:col>5</xdr:col>
      <xdr:colOff>1106609</xdr:colOff>
      <xdr:row>0</xdr:row>
      <xdr:rowOff>888583</xdr:rowOff>
    </xdr:to>
    <xdr:pic>
      <xdr:nvPicPr>
        <xdr:cNvPr id="5" name="Imagen 4">
          <a:hlinkClick xmlns:r="http://schemas.openxmlformats.org/officeDocument/2006/relationships" r:id="rId7"/>
          <a:extLst>
            <a:ext uri="{FF2B5EF4-FFF2-40B4-BE49-F238E27FC236}">
              <a16:creationId xmlns:a16="http://schemas.microsoft.com/office/drawing/2014/main" id="{00000000-0008-0000-0200-000005000000}"/>
            </a:ext>
          </a:extLst>
        </xdr:cNvPr>
        <xdr:cNvPicPr>
          <a:picLocks noChangeAspect="1"/>
        </xdr:cNvPicPr>
      </xdr:nvPicPr>
      <xdr:blipFill>
        <a:blip xmlns:r="http://schemas.openxmlformats.org/officeDocument/2006/relationships" r:embed="rId8"/>
        <a:srcRect/>
        <a:stretch/>
      </xdr:blipFill>
      <xdr:spPr>
        <a:xfrm>
          <a:off x="6770862" y="0"/>
          <a:ext cx="907997" cy="888583"/>
        </a:xfrm>
        <a:prstGeom prst="rect">
          <a:avLst/>
        </a:prstGeom>
      </xdr:spPr>
    </xdr:pic>
    <xdr:clientData/>
  </xdr:twoCellAnchor>
  <xdr:twoCellAnchor editAs="absolute">
    <xdr:from>
      <xdr:col>7</xdr:col>
      <xdr:colOff>199385</xdr:colOff>
      <xdr:row>0</xdr:row>
      <xdr:rowOff>0</xdr:rowOff>
    </xdr:from>
    <xdr:to>
      <xdr:col>7</xdr:col>
      <xdr:colOff>1116911</xdr:colOff>
      <xdr:row>0</xdr:row>
      <xdr:rowOff>888583</xdr:rowOff>
    </xdr:to>
    <xdr:pic>
      <xdr:nvPicPr>
        <xdr:cNvPr id="6" name="Imagen 5">
          <a:hlinkClick xmlns:r="http://schemas.openxmlformats.org/officeDocument/2006/relationships" r:id="rId9"/>
          <a:extLst>
            <a:ext uri="{FF2B5EF4-FFF2-40B4-BE49-F238E27FC236}">
              <a16:creationId xmlns:a16="http://schemas.microsoft.com/office/drawing/2014/main" id="{00000000-0008-0000-0200-000006000000}"/>
            </a:ext>
          </a:extLst>
        </xdr:cNvPr>
        <xdr:cNvPicPr>
          <a:picLocks noChangeAspect="1"/>
        </xdr:cNvPicPr>
      </xdr:nvPicPr>
      <xdr:blipFill>
        <a:blip xmlns:r="http://schemas.openxmlformats.org/officeDocument/2006/relationships" r:embed="rId10"/>
        <a:srcRect/>
        <a:stretch/>
      </xdr:blipFill>
      <xdr:spPr>
        <a:xfrm>
          <a:off x="9400535" y="0"/>
          <a:ext cx="917526" cy="888583"/>
        </a:xfrm>
        <a:prstGeom prst="rect">
          <a:avLst/>
        </a:prstGeom>
      </xdr:spPr>
    </xdr:pic>
    <xdr:clientData/>
  </xdr:twoCellAnchor>
  <xdr:twoCellAnchor editAs="absolute">
    <xdr:from>
      <xdr:col>8</xdr:col>
      <xdr:colOff>420835</xdr:colOff>
      <xdr:row>0</xdr:row>
      <xdr:rowOff>274807</xdr:rowOff>
    </xdr:from>
    <xdr:to>
      <xdr:col>8</xdr:col>
      <xdr:colOff>836294</xdr:colOff>
      <xdr:row>0</xdr:row>
      <xdr:rowOff>655218</xdr:rowOff>
    </xdr:to>
    <xdr:pic>
      <xdr:nvPicPr>
        <xdr:cNvPr id="7" name="Graphic 2" descr="Home outline">
          <a:hlinkClick xmlns:r="http://schemas.openxmlformats.org/officeDocument/2006/relationships" r:id="rId11"/>
          <a:extLst>
            <a:ext uri="{FF2B5EF4-FFF2-40B4-BE49-F238E27FC236}">
              <a16:creationId xmlns:a16="http://schemas.microsoft.com/office/drawing/2014/main" id="{00000000-0008-0000-0200-000007000000}"/>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val="0"/>
            </a:ext>
            <a:ext uri="{96DAC541-7B7A-43D3-8B79-37D633B846F1}">
              <asvg:svgBlip xmlns:asvg="http://schemas.microsoft.com/office/drawing/2016/SVG/main" r:embed="rId13"/>
            </a:ext>
          </a:extLst>
        </a:blip>
        <a:stretch>
          <a:fillRect/>
        </a:stretch>
      </xdr:blipFill>
      <xdr:spPr>
        <a:xfrm>
          <a:off x="10936435" y="281157"/>
          <a:ext cx="415459" cy="38041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absolute">
    <xdr:from>
      <xdr:col>1</xdr:col>
      <xdr:colOff>0</xdr:colOff>
      <xdr:row>0</xdr:row>
      <xdr:rowOff>246597</xdr:rowOff>
    </xdr:from>
    <xdr:to>
      <xdr:col>1</xdr:col>
      <xdr:colOff>1226820</xdr:colOff>
      <xdr:row>0</xdr:row>
      <xdr:rowOff>715081</xdr:rowOff>
    </xdr:to>
    <xdr:pic>
      <xdr:nvPicPr>
        <xdr:cNvPr id="10" name="3 Imagen">
          <a:hlinkClick xmlns:r="http://schemas.openxmlformats.org/officeDocument/2006/relationships" r:id="rId1"/>
          <a:extLst>
            <a:ext uri="{FF2B5EF4-FFF2-40B4-BE49-F238E27FC236}">
              <a16:creationId xmlns:a16="http://schemas.microsoft.com/office/drawing/2014/main" id="{00000000-0008-0000-0300-00000A000000}"/>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val="0"/>
            </a:ext>
          </a:extLst>
        </a:blip>
        <a:stretch>
          <a:fillRect/>
        </a:stretch>
      </xdr:blipFill>
      <xdr:spPr>
        <a:xfrm>
          <a:off x="1381125" y="246597"/>
          <a:ext cx="1226820" cy="462134"/>
        </a:xfrm>
        <a:prstGeom prst="rect">
          <a:avLst/>
        </a:prstGeom>
      </xdr:spPr>
    </xdr:pic>
    <xdr:clientData/>
  </xdr:twoCellAnchor>
  <xdr:twoCellAnchor editAs="absolute">
    <xdr:from>
      <xdr:col>1</xdr:col>
      <xdr:colOff>2850144</xdr:colOff>
      <xdr:row>0</xdr:row>
      <xdr:rowOff>8391</xdr:rowOff>
    </xdr:from>
    <xdr:to>
      <xdr:col>1</xdr:col>
      <xdr:colOff>3724902</xdr:colOff>
      <xdr:row>0</xdr:row>
      <xdr:rowOff>883149</xdr:rowOff>
    </xdr:to>
    <xdr:pic>
      <xdr:nvPicPr>
        <xdr:cNvPr id="12" name="Imagen 11">
          <a:hlinkClick xmlns:r="http://schemas.openxmlformats.org/officeDocument/2006/relationships" r:id="rId3"/>
          <a:extLst>
            <a:ext uri="{FF2B5EF4-FFF2-40B4-BE49-F238E27FC236}">
              <a16:creationId xmlns:a16="http://schemas.microsoft.com/office/drawing/2014/main" id="{00000000-0008-0000-0300-00000C000000}"/>
            </a:ext>
          </a:extLst>
        </xdr:cNvPr>
        <xdr:cNvPicPr>
          <a:picLocks noChangeAspect="1"/>
        </xdr:cNvPicPr>
      </xdr:nvPicPr>
      <xdr:blipFill>
        <a:blip xmlns:r="http://schemas.openxmlformats.org/officeDocument/2006/relationships" r:embed="rId4"/>
        <a:srcRect/>
        <a:stretch/>
      </xdr:blipFill>
      <xdr:spPr>
        <a:xfrm>
          <a:off x="4231269" y="8391"/>
          <a:ext cx="874758" cy="874758"/>
        </a:xfrm>
        <a:prstGeom prst="rect">
          <a:avLst/>
        </a:prstGeom>
      </xdr:spPr>
    </xdr:pic>
    <xdr:clientData/>
  </xdr:twoCellAnchor>
  <xdr:twoCellAnchor editAs="absolute">
    <xdr:from>
      <xdr:col>1</xdr:col>
      <xdr:colOff>4144973</xdr:colOff>
      <xdr:row>0</xdr:row>
      <xdr:rowOff>0</xdr:rowOff>
    </xdr:from>
    <xdr:to>
      <xdr:col>1</xdr:col>
      <xdr:colOff>5047249</xdr:colOff>
      <xdr:row>0</xdr:row>
      <xdr:rowOff>888583</xdr:rowOff>
    </xdr:to>
    <xdr:pic>
      <xdr:nvPicPr>
        <xdr:cNvPr id="14" name="Imagen 13">
          <a:hlinkClick xmlns:r="http://schemas.openxmlformats.org/officeDocument/2006/relationships" r:id="rId5"/>
          <a:extLst>
            <a:ext uri="{FF2B5EF4-FFF2-40B4-BE49-F238E27FC236}">
              <a16:creationId xmlns:a16="http://schemas.microsoft.com/office/drawing/2014/main" id="{00000000-0008-0000-0300-00000E000000}"/>
            </a:ext>
          </a:extLst>
        </xdr:cNvPr>
        <xdr:cNvPicPr>
          <a:picLocks noChangeAspect="1"/>
        </xdr:cNvPicPr>
      </xdr:nvPicPr>
      <xdr:blipFill>
        <a:blip xmlns:r="http://schemas.openxmlformats.org/officeDocument/2006/relationships" r:embed="rId6"/>
        <a:srcRect/>
        <a:stretch/>
      </xdr:blipFill>
      <xdr:spPr>
        <a:xfrm>
          <a:off x="5526098" y="0"/>
          <a:ext cx="902276" cy="888583"/>
        </a:xfrm>
        <a:prstGeom prst="rect">
          <a:avLst/>
        </a:prstGeom>
      </xdr:spPr>
    </xdr:pic>
    <xdr:clientData/>
  </xdr:twoCellAnchor>
  <xdr:twoCellAnchor editAs="absolute">
    <xdr:from>
      <xdr:col>1</xdr:col>
      <xdr:colOff>5456412</xdr:colOff>
      <xdr:row>0</xdr:row>
      <xdr:rowOff>0</xdr:rowOff>
    </xdr:from>
    <xdr:to>
      <xdr:col>2</xdr:col>
      <xdr:colOff>173159</xdr:colOff>
      <xdr:row>0</xdr:row>
      <xdr:rowOff>888583</xdr:rowOff>
    </xdr:to>
    <xdr:pic>
      <xdr:nvPicPr>
        <xdr:cNvPr id="16" name="Imagen 15">
          <a:hlinkClick xmlns:r="http://schemas.openxmlformats.org/officeDocument/2006/relationships" r:id="rId7"/>
          <a:extLst>
            <a:ext uri="{FF2B5EF4-FFF2-40B4-BE49-F238E27FC236}">
              <a16:creationId xmlns:a16="http://schemas.microsoft.com/office/drawing/2014/main" id="{00000000-0008-0000-0300-000010000000}"/>
            </a:ext>
          </a:extLst>
        </xdr:cNvPr>
        <xdr:cNvPicPr>
          <a:picLocks noChangeAspect="1"/>
        </xdr:cNvPicPr>
      </xdr:nvPicPr>
      <xdr:blipFill>
        <a:blip xmlns:r="http://schemas.openxmlformats.org/officeDocument/2006/relationships" r:embed="rId8"/>
        <a:srcRect/>
        <a:stretch/>
      </xdr:blipFill>
      <xdr:spPr>
        <a:xfrm>
          <a:off x="6837537" y="0"/>
          <a:ext cx="907997" cy="888583"/>
        </a:xfrm>
        <a:prstGeom prst="rect">
          <a:avLst/>
        </a:prstGeom>
      </xdr:spPr>
    </xdr:pic>
    <xdr:clientData/>
  </xdr:twoCellAnchor>
  <xdr:twoCellAnchor editAs="absolute">
    <xdr:from>
      <xdr:col>3</xdr:col>
      <xdr:colOff>1726560</xdr:colOff>
      <xdr:row>0</xdr:row>
      <xdr:rowOff>0</xdr:rowOff>
    </xdr:from>
    <xdr:to>
      <xdr:col>3</xdr:col>
      <xdr:colOff>2637736</xdr:colOff>
      <xdr:row>0</xdr:row>
      <xdr:rowOff>888583</xdr:rowOff>
    </xdr:to>
    <xdr:pic>
      <xdr:nvPicPr>
        <xdr:cNvPr id="17" name="Imagen 16">
          <a:hlinkClick xmlns:r="http://schemas.openxmlformats.org/officeDocument/2006/relationships" r:id="rId9"/>
          <a:extLst>
            <a:ext uri="{FF2B5EF4-FFF2-40B4-BE49-F238E27FC236}">
              <a16:creationId xmlns:a16="http://schemas.microsoft.com/office/drawing/2014/main" id="{00000000-0008-0000-0300-000011000000}"/>
            </a:ext>
          </a:extLst>
        </xdr:cNvPr>
        <xdr:cNvPicPr>
          <a:picLocks noChangeAspect="1"/>
        </xdr:cNvPicPr>
      </xdr:nvPicPr>
      <xdr:blipFill>
        <a:blip xmlns:r="http://schemas.openxmlformats.org/officeDocument/2006/relationships" r:embed="rId10"/>
        <a:srcRect/>
        <a:stretch/>
      </xdr:blipFill>
      <xdr:spPr>
        <a:xfrm>
          <a:off x="9467210" y="0"/>
          <a:ext cx="917526" cy="888583"/>
        </a:xfrm>
        <a:prstGeom prst="rect">
          <a:avLst/>
        </a:prstGeom>
      </xdr:spPr>
    </xdr:pic>
    <xdr:clientData/>
  </xdr:twoCellAnchor>
  <xdr:twoCellAnchor editAs="absolute">
    <xdr:from>
      <xdr:col>3</xdr:col>
      <xdr:colOff>3256110</xdr:colOff>
      <xdr:row>0</xdr:row>
      <xdr:rowOff>274807</xdr:rowOff>
    </xdr:from>
    <xdr:to>
      <xdr:col>3</xdr:col>
      <xdr:colOff>3665219</xdr:colOff>
      <xdr:row>0</xdr:row>
      <xdr:rowOff>655218</xdr:rowOff>
    </xdr:to>
    <xdr:pic>
      <xdr:nvPicPr>
        <xdr:cNvPr id="19" name="Graphic 2" descr="Home outline">
          <a:hlinkClick xmlns:r="http://schemas.openxmlformats.org/officeDocument/2006/relationships" r:id="rId11"/>
          <a:extLst>
            <a:ext uri="{FF2B5EF4-FFF2-40B4-BE49-F238E27FC236}">
              <a16:creationId xmlns:a16="http://schemas.microsoft.com/office/drawing/2014/main" id="{00000000-0008-0000-0300-000013000000}"/>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val="0"/>
            </a:ext>
            <a:ext uri="{96DAC541-7B7A-43D3-8B79-37D633B846F1}">
              <asvg:svgBlip xmlns:asvg="http://schemas.microsoft.com/office/drawing/2016/SVG/main" r:embed="rId13"/>
            </a:ext>
          </a:extLst>
        </a:blip>
        <a:stretch>
          <a:fillRect/>
        </a:stretch>
      </xdr:blipFill>
      <xdr:spPr>
        <a:xfrm>
          <a:off x="11003110" y="281157"/>
          <a:ext cx="415459" cy="380411"/>
        </a:xfrm>
        <a:prstGeom prst="rect">
          <a:avLst/>
        </a:prstGeom>
      </xdr:spPr>
    </xdr:pic>
    <xdr:clientData/>
  </xdr:twoCellAnchor>
  <xdr:twoCellAnchor editAs="oneCell">
    <xdr:from>
      <xdr:col>3</xdr:col>
      <xdr:colOff>0</xdr:colOff>
      <xdr:row>7</xdr:row>
      <xdr:rowOff>104775</xdr:rowOff>
    </xdr:from>
    <xdr:to>
      <xdr:col>4</xdr:col>
      <xdr:colOff>113762</xdr:colOff>
      <xdr:row>32</xdr:row>
      <xdr:rowOff>59808</xdr:rowOff>
    </xdr:to>
    <xdr:pic>
      <xdr:nvPicPr>
        <xdr:cNvPr id="3" name="Imagen 2">
          <a:extLst>
            <a:ext uri="{FF2B5EF4-FFF2-40B4-BE49-F238E27FC236}">
              <a16:creationId xmlns:a16="http://schemas.microsoft.com/office/drawing/2014/main" id="{532FBADB-E656-F1AB-BB41-F2BED396DEEA}"/>
            </a:ext>
          </a:extLst>
        </xdr:cNvPr>
        <xdr:cNvPicPr>
          <a:picLocks noChangeAspect="1"/>
        </xdr:cNvPicPr>
      </xdr:nvPicPr>
      <xdr:blipFill>
        <a:blip xmlns:r="http://schemas.openxmlformats.org/officeDocument/2006/relationships" r:embed="rId14"/>
        <a:stretch>
          <a:fillRect/>
        </a:stretch>
      </xdr:blipFill>
      <xdr:spPr>
        <a:xfrm>
          <a:off x="8105775" y="2305050"/>
          <a:ext cx="4304762" cy="4136508"/>
        </a:xfrm>
        <a:prstGeom prst="rect">
          <a:avLst/>
        </a:prstGeom>
      </xdr:spPr>
    </xdr:pic>
    <xdr:clientData/>
  </xdr:twoCellAnchor>
  <xdr:twoCellAnchor editAs="oneCell">
    <xdr:from>
      <xdr:col>1</xdr:col>
      <xdr:colOff>19050</xdr:colOff>
      <xdr:row>2</xdr:row>
      <xdr:rowOff>209550</xdr:rowOff>
    </xdr:from>
    <xdr:to>
      <xdr:col>1</xdr:col>
      <xdr:colOff>5907939</xdr:colOff>
      <xdr:row>26</xdr:row>
      <xdr:rowOff>256643</xdr:rowOff>
    </xdr:to>
    <xdr:pic>
      <xdr:nvPicPr>
        <xdr:cNvPr id="2" name="Imagen 1">
          <a:extLst>
            <a:ext uri="{FF2B5EF4-FFF2-40B4-BE49-F238E27FC236}">
              <a16:creationId xmlns:a16="http://schemas.microsoft.com/office/drawing/2014/main" id="{11F27184-D203-5E03-C5F7-4E7CD143B588}"/>
            </a:ext>
          </a:extLst>
        </xdr:cNvPr>
        <xdr:cNvPicPr>
          <a:picLocks noChangeAspect="1"/>
        </xdr:cNvPicPr>
      </xdr:nvPicPr>
      <xdr:blipFill>
        <a:blip xmlns:r="http://schemas.openxmlformats.org/officeDocument/2006/relationships" r:embed="rId15"/>
        <a:stretch>
          <a:fillRect/>
        </a:stretch>
      </xdr:blipFill>
      <xdr:spPr>
        <a:xfrm>
          <a:off x="1466850" y="1314450"/>
          <a:ext cx="5888889" cy="4257143"/>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419100</xdr:colOff>
      <xdr:row>2</xdr:row>
      <xdr:rowOff>0</xdr:rowOff>
    </xdr:from>
    <xdr:to>
      <xdr:col>1</xdr:col>
      <xdr:colOff>1160448</xdr:colOff>
      <xdr:row>3</xdr:row>
      <xdr:rowOff>208900</xdr:rowOff>
    </xdr:to>
    <xdr:pic>
      <xdr:nvPicPr>
        <xdr:cNvPr id="20" name="Gráfico 34">
          <a:extLst>
            <a:ext uri="{FF2B5EF4-FFF2-40B4-BE49-F238E27FC236}">
              <a16:creationId xmlns:a16="http://schemas.microsoft.com/office/drawing/2014/main" id="{00000000-0008-0000-0400-000014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1733550" y="1200150"/>
          <a:ext cx="748968" cy="713725"/>
        </a:xfrm>
        <a:prstGeom prst="rect">
          <a:avLst/>
        </a:prstGeom>
      </xdr:spPr>
    </xdr:pic>
    <xdr:clientData/>
  </xdr:twoCellAnchor>
  <xdr:twoCellAnchor>
    <xdr:from>
      <xdr:col>8</xdr:col>
      <xdr:colOff>828676</xdr:colOff>
      <xdr:row>5</xdr:row>
      <xdr:rowOff>203744</xdr:rowOff>
    </xdr:from>
    <xdr:to>
      <xdr:col>12</xdr:col>
      <xdr:colOff>330202</xdr:colOff>
      <xdr:row>24</xdr:row>
      <xdr:rowOff>219619</xdr:rowOff>
    </xdr:to>
    <xdr:graphicFrame macro="">
      <xdr:nvGraphicFramePr>
        <xdr:cNvPr id="44" name="Gráfico 2">
          <a:extLst>
            <a:ext uri="{FF2B5EF4-FFF2-40B4-BE49-F238E27FC236}">
              <a16:creationId xmlns:a16="http://schemas.microsoft.com/office/drawing/2014/main" id="{00000000-0008-0000-0400-000003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16</xdr:col>
      <xdr:colOff>253021</xdr:colOff>
      <xdr:row>35</xdr:row>
      <xdr:rowOff>895</xdr:rowOff>
    </xdr:from>
    <xdr:to>
      <xdr:col>22</xdr:col>
      <xdr:colOff>1295400</xdr:colOff>
      <xdr:row>48</xdr:row>
      <xdr:rowOff>173182</xdr:rowOff>
    </xdr:to>
    <xdr:graphicFrame macro="">
      <xdr:nvGraphicFramePr>
        <xdr:cNvPr id="45" name="Gráfico 2">
          <a:extLst>
            <a:ext uri="{FF2B5EF4-FFF2-40B4-BE49-F238E27FC236}">
              <a16:creationId xmlns:a16="http://schemas.microsoft.com/office/drawing/2014/main" id="{00000000-0008-0000-0400-000010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15</xdr:col>
      <xdr:colOff>550000</xdr:colOff>
      <xdr:row>5</xdr:row>
      <xdr:rowOff>241844</xdr:rowOff>
    </xdr:from>
    <xdr:to>
      <xdr:col>23</xdr:col>
      <xdr:colOff>132229</xdr:colOff>
      <xdr:row>24</xdr:row>
      <xdr:rowOff>156131</xdr:rowOff>
    </xdr:to>
    <xdr:graphicFrame macro="">
      <xdr:nvGraphicFramePr>
        <xdr:cNvPr id="23" name="Gráfico 3">
          <a:extLst>
            <a:ext uri="{FF2B5EF4-FFF2-40B4-BE49-F238E27FC236}">
              <a16:creationId xmlns:a16="http://schemas.microsoft.com/office/drawing/2014/main" id="{00000000-0008-0000-0400-000017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12</xdr:col>
      <xdr:colOff>809625</xdr:colOff>
      <xdr:row>5</xdr:row>
      <xdr:rowOff>187778</xdr:rowOff>
    </xdr:from>
    <xdr:to>
      <xdr:col>15</xdr:col>
      <xdr:colOff>1291946</xdr:colOff>
      <xdr:row>24</xdr:row>
      <xdr:rowOff>4082</xdr:rowOff>
    </xdr:to>
    <xdr:graphicFrame macro="">
      <xdr:nvGraphicFramePr>
        <xdr:cNvPr id="43" name="Gráfico 11">
          <a:extLst>
            <a:ext uri="{FF2B5EF4-FFF2-40B4-BE49-F238E27FC236}">
              <a16:creationId xmlns:a16="http://schemas.microsoft.com/office/drawing/2014/main" id="{00000000-0008-0000-0400-000018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editAs="absolute">
    <xdr:from>
      <xdr:col>1</xdr:col>
      <xdr:colOff>0</xdr:colOff>
      <xdr:row>0</xdr:row>
      <xdr:rowOff>246597</xdr:rowOff>
    </xdr:from>
    <xdr:to>
      <xdr:col>1</xdr:col>
      <xdr:colOff>1238250</xdr:colOff>
      <xdr:row>0</xdr:row>
      <xdr:rowOff>701111</xdr:rowOff>
    </xdr:to>
    <xdr:pic>
      <xdr:nvPicPr>
        <xdr:cNvPr id="9" name="3 Imagen">
          <a:hlinkClick xmlns:r="http://schemas.openxmlformats.org/officeDocument/2006/relationships" r:id="rId7"/>
          <a:extLst>
            <a:ext uri="{FF2B5EF4-FFF2-40B4-BE49-F238E27FC236}">
              <a16:creationId xmlns:a16="http://schemas.microsoft.com/office/drawing/2014/main" id="{00000000-0008-0000-0400-000009000000}"/>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val="0"/>
            </a:ext>
          </a:extLst>
        </a:blip>
        <a:stretch>
          <a:fillRect/>
        </a:stretch>
      </xdr:blipFill>
      <xdr:spPr>
        <a:xfrm>
          <a:off x="1314450" y="246597"/>
          <a:ext cx="1226820" cy="462134"/>
        </a:xfrm>
        <a:prstGeom prst="rect">
          <a:avLst/>
        </a:prstGeom>
      </xdr:spPr>
    </xdr:pic>
    <xdr:clientData/>
  </xdr:twoCellAnchor>
  <xdr:twoCellAnchor editAs="absolute">
    <xdr:from>
      <xdr:col>3</xdr:col>
      <xdr:colOff>211719</xdr:colOff>
      <xdr:row>0</xdr:row>
      <xdr:rowOff>19821</xdr:rowOff>
    </xdr:from>
    <xdr:to>
      <xdr:col>3</xdr:col>
      <xdr:colOff>1084572</xdr:colOff>
      <xdr:row>0</xdr:row>
      <xdr:rowOff>892674</xdr:rowOff>
    </xdr:to>
    <xdr:pic>
      <xdr:nvPicPr>
        <xdr:cNvPr id="10" name="Imagen 9">
          <a:hlinkClick xmlns:r="http://schemas.openxmlformats.org/officeDocument/2006/relationships" r:id="rId9"/>
          <a:extLst>
            <a:ext uri="{FF2B5EF4-FFF2-40B4-BE49-F238E27FC236}">
              <a16:creationId xmlns:a16="http://schemas.microsoft.com/office/drawing/2014/main" id="{00000000-0008-0000-0400-00000A000000}"/>
            </a:ext>
          </a:extLst>
        </xdr:cNvPr>
        <xdr:cNvPicPr>
          <a:picLocks noChangeAspect="1"/>
        </xdr:cNvPicPr>
      </xdr:nvPicPr>
      <xdr:blipFill>
        <a:blip xmlns:r="http://schemas.openxmlformats.org/officeDocument/2006/relationships" r:embed="rId10"/>
        <a:srcRect/>
        <a:stretch/>
      </xdr:blipFill>
      <xdr:spPr>
        <a:xfrm>
          <a:off x="4164594" y="8391"/>
          <a:ext cx="874758" cy="874758"/>
        </a:xfrm>
        <a:prstGeom prst="rect">
          <a:avLst/>
        </a:prstGeom>
      </xdr:spPr>
    </xdr:pic>
    <xdr:clientData/>
  </xdr:twoCellAnchor>
  <xdr:twoCellAnchor editAs="absolute">
    <xdr:from>
      <xdr:col>4</xdr:col>
      <xdr:colOff>207338</xdr:colOff>
      <xdr:row>0</xdr:row>
      <xdr:rowOff>0</xdr:rowOff>
    </xdr:from>
    <xdr:to>
      <xdr:col>4</xdr:col>
      <xdr:colOff>1103899</xdr:colOff>
      <xdr:row>0</xdr:row>
      <xdr:rowOff>896203</xdr:rowOff>
    </xdr:to>
    <xdr:pic>
      <xdr:nvPicPr>
        <xdr:cNvPr id="11" name="Imagen 10">
          <a:hlinkClick xmlns:r="http://schemas.openxmlformats.org/officeDocument/2006/relationships" r:id="rId11"/>
          <a:extLst>
            <a:ext uri="{FF2B5EF4-FFF2-40B4-BE49-F238E27FC236}">
              <a16:creationId xmlns:a16="http://schemas.microsoft.com/office/drawing/2014/main" id="{00000000-0008-0000-0400-00000B000000}"/>
            </a:ext>
          </a:extLst>
        </xdr:cNvPr>
        <xdr:cNvPicPr>
          <a:picLocks noChangeAspect="1"/>
        </xdr:cNvPicPr>
      </xdr:nvPicPr>
      <xdr:blipFill>
        <a:blip xmlns:r="http://schemas.openxmlformats.org/officeDocument/2006/relationships" r:embed="rId12"/>
        <a:srcRect/>
        <a:stretch/>
      </xdr:blipFill>
      <xdr:spPr>
        <a:xfrm>
          <a:off x="5459423" y="0"/>
          <a:ext cx="902276" cy="888583"/>
        </a:xfrm>
        <a:prstGeom prst="rect">
          <a:avLst/>
        </a:prstGeom>
      </xdr:spPr>
    </xdr:pic>
    <xdr:clientData/>
  </xdr:twoCellAnchor>
  <xdr:twoCellAnchor editAs="absolute">
    <xdr:from>
      <xdr:col>5</xdr:col>
      <xdr:colOff>210042</xdr:colOff>
      <xdr:row>0</xdr:row>
      <xdr:rowOff>0</xdr:rowOff>
    </xdr:from>
    <xdr:to>
      <xdr:col>5</xdr:col>
      <xdr:colOff>1106609</xdr:colOff>
      <xdr:row>0</xdr:row>
      <xdr:rowOff>896203</xdr:rowOff>
    </xdr:to>
    <xdr:pic>
      <xdr:nvPicPr>
        <xdr:cNvPr id="12" name="Imagen 11">
          <a:hlinkClick xmlns:r="http://schemas.openxmlformats.org/officeDocument/2006/relationships" r:id="rId13"/>
          <a:extLst>
            <a:ext uri="{FF2B5EF4-FFF2-40B4-BE49-F238E27FC236}">
              <a16:creationId xmlns:a16="http://schemas.microsoft.com/office/drawing/2014/main" id="{00000000-0008-0000-0400-00000C000000}"/>
            </a:ext>
          </a:extLst>
        </xdr:cNvPr>
        <xdr:cNvPicPr>
          <a:picLocks noChangeAspect="1"/>
        </xdr:cNvPicPr>
      </xdr:nvPicPr>
      <xdr:blipFill>
        <a:blip xmlns:r="http://schemas.openxmlformats.org/officeDocument/2006/relationships" r:embed="rId14"/>
        <a:srcRect/>
        <a:stretch/>
      </xdr:blipFill>
      <xdr:spPr>
        <a:xfrm>
          <a:off x="6770862" y="0"/>
          <a:ext cx="907997" cy="888583"/>
        </a:xfrm>
        <a:prstGeom prst="rect">
          <a:avLst/>
        </a:prstGeom>
      </xdr:spPr>
    </xdr:pic>
    <xdr:clientData/>
  </xdr:twoCellAnchor>
  <xdr:twoCellAnchor editAs="absolute">
    <xdr:from>
      <xdr:col>7</xdr:col>
      <xdr:colOff>210815</xdr:colOff>
      <xdr:row>0</xdr:row>
      <xdr:rowOff>0</xdr:rowOff>
    </xdr:from>
    <xdr:to>
      <xdr:col>7</xdr:col>
      <xdr:colOff>1124531</xdr:colOff>
      <xdr:row>0</xdr:row>
      <xdr:rowOff>896203</xdr:rowOff>
    </xdr:to>
    <xdr:pic>
      <xdr:nvPicPr>
        <xdr:cNvPr id="19" name="Imagen 18">
          <a:hlinkClick xmlns:r="http://schemas.openxmlformats.org/officeDocument/2006/relationships" r:id="rId15"/>
          <a:extLst>
            <a:ext uri="{FF2B5EF4-FFF2-40B4-BE49-F238E27FC236}">
              <a16:creationId xmlns:a16="http://schemas.microsoft.com/office/drawing/2014/main" id="{00000000-0008-0000-0400-000013000000}"/>
            </a:ext>
          </a:extLst>
        </xdr:cNvPr>
        <xdr:cNvPicPr>
          <a:picLocks noChangeAspect="1"/>
        </xdr:cNvPicPr>
      </xdr:nvPicPr>
      <xdr:blipFill>
        <a:blip xmlns:r="http://schemas.openxmlformats.org/officeDocument/2006/relationships" r:embed="rId16"/>
        <a:srcRect/>
        <a:stretch/>
      </xdr:blipFill>
      <xdr:spPr>
        <a:xfrm>
          <a:off x="9400535" y="0"/>
          <a:ext cx="917526" cy="888583"/>
        </a:xfrm>
        <a:prstGeom prst="rect">
          <a:avLst/>
        </a:prstGeom>
      </xdr:spPr>
    </xdr:pic>
    <xdr:clientData/>
  </xdr:twoCellAnchor>
  <xdr:twoCellAnchor editAs="absolute">
    <xdr:from>
      <xdr:col>8</xdr:col>
      <xdr:colOff>149805</xdr:colOff>
      <xdr:row>0</xdr:row>
      <xdr:rowOff>288777</xdr:rowOff>
    </xdr:from>
    <xdr:to>
      <xdr:col>8</xdr:col>
      <xdr:colOff>568439</xdr:colOff>
      <xdr:row>0</xdr:row>
      <xdr:rowOff>669188</xdr:rowOff>
    </xdr:to>
    <xdr:pic>
      <xdr:nvPicPr>
        <xdr:cNvPr id="22" name="Graphic 2" descr="Home outline">
          <a:hlinkClick xmlns:r="http://schemas.openxmlformats.org/officeDocument/2006/relationships" r:id="rId17"/>
          <a:extLst>
            <a:ext uri="{FF2B5EF4-FFF2-40B4-BE49-F238E27FC236}">
              <a16:creationId xmlns:a16="http://schemas.microsoft.com/office/drawing/2014/main" id="{00000000-0008-0000-0400-000016000000}"/>
            </a:ext>
          </a:extLst>
        </xdr:cNvPr>
        <xdr:cNvPicPr>
          <a:picLocks noChangeAspect="1"/>
        </xdr:cNvPicPr>
      </xdr:nvPicPr>
      <xdr:blipFill>
        <a:blip xmlns:r="http://schemas.openxmlformats.org/officeDocument/2006/relationships" r:embed="rId18" cstate="screen">
          <a:extLst>
            <a:ext uri="{28A0092B-C50C-407E-A947-70E740481C1C}">
              <a14:useLocalDpi xmlns:a14="http://schemas.microsoft.com/office/drawing/2010/main" val="0"/>
            </a:ext>
            <a:ext uri="{96DAC541-7B7A-43D3-8B79-37D633B846F1}">
              <asvg:svgBlip xmlns:asvg="http://schemas.microsoft.com/office/drawing/2016/SVG/main" r:embed="rId19"/>
            </a:ext>
          </a:extLst>
        </a:blip>
        <a:stretch>
          <a:fillRect/>
        </a:stretch>
      </xdr:blipFill>
      <xdr:spPr>
        <a:xfrm>
          <a:off x="10936435" y="281157"/>
          <a:ext cx="415459" cy="38041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542925</xdr:colOff>
      <xdr:row>1</xdr:row>
      <xdr:rowOff>238125</xdr:rowOff>
    </xdr:from>
    <xdr:to>
      <xdr:col>1</xdr:col>
      <xdr:colOff>1266100</xdr:colOff>
      <xdr:row>3</xdr:row>
      <xdr:rowOff>202475</xdr:rowOff>
    </xdr:to>
    <xdr:pic>
      <xdr:nvPicPr>
        <xdr:cNvPr id="21" name="Gráfico 32">
          <a:extLst>
            <a:ext uri="{FF2B5EF4-FFF2-40B4-BE49-F238E27FC236}">
              <a16:creationId xmlns:a16="http://schemas.microsoft.com/office/drawing/2014/main" id="{00000000-0008-0000-0500-000015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1857375" y="1190625"/>
          <a:ext cx="720000" cy="720000"/>
        </a:xfrm>
        <a:prstGeom prst="rect">
          <a:avLst/>
        </a:prstGeom>
      </xdr:spPr>
    </xdr:pic>
    <xdr:clientData/>
  </xdr:twoCellAnchor>
  <xdr:twoCellAnchor>
    <xdr:from>
      <xdr:col>9</xdr:col>
      <xdr:colOff>489162</xdr:colOff>
      <xdr:row>5</xdr:row>
      <xdr:rowOff>241087</xdr:rowOff>
    </xdr:from>
    <xdr:to>
      <xdr:col>12</xdr:col>
      <xdr:colOff>440267</xdr:colOff>
      <xdr:row>19</xdr:row>
      <xdr:rowOff>50800</xdr:rowOff>
    </xdr:to>
    <xdr:graphicFrame macro="">
      <xdr:nvGraphicFramePr>
        <xdr:cNvPr id="3" name="Gráfico 2">
          <a:extLst>
            <a:ext uri="{FF2B5EF4-FFF2-40B4-BE49-F238E27FC236}">
              <a16:creationId xmlns:a16="http://schemas.microsoft.com/office/drawing/2014/main" id="{00000000-0008-0000-0500-000003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12</xdr:col>
      <xdr:colOff>322248</xdr:colOff>
      <xdr:row>6</xdr:row>
      <xdr:rowOff>53732</xdr:rowOff>
    </xdr:from>
    <xdr:to>
      <xdr:col>16</xdr:col>
      <xdr:colOff>711201</xdr:colOff>
      <xdr:row>19</xdr:row>
      <xdr:rowOff>84667</xdr:rowOff>
    </xdr:to>
    <xdr:graphicFrame macro="">
      <xdr:nvGraphicFramePr>
        <xdr:cNvPr id="20" name="Gráfico 3">
          <a:extLst>
            <a:ext uri="{FF2B5EF4-FFF2-40B4-BE49-F238E27FC236}">
              <a16:creationId xmlns:a16="http://schemas.microsoft.com/office/drawing/2014/main" id="{00000000-0008-0000-05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9</xdr:col>
      <xdr:colOff>1080922</xdr:colOff>
      <xdr:row>19</xdr:row>
      <xdr:rowOff>157161</xdr:rowOff>
    </xdr:from>
    <xdr:to>
      <xdr:col>13</xdr:col>
      <xdr:colOff>1295855</xdr:colOff>
      <xdr:row>35</xdr:row>
      <xdr:rowOff>9069</xdr:rowOff>
    </xdr:to>
    <xdr:graphicFrame macro="">
      <xdr:nvGraphicFramePr>
        <xdr:cNvPr id="6" name="Gráfico 4">
          <a:extLst>
            <a:ext uri="{FF2B5EF4-FFF2-40B4-BE49-F238E27FC236}">
              <a16:creationId xmlns:a16="http://schemas.microsoft.com/office/drawing/2014/main" id="{00000000-0008-0000-0500-000005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14</xdr:col>
      <xdr:colOff>456201</xdr:colOff>
      <xdr:row>20</xdr:row>
      <xdr:rowOff>223731</xdr:rowOff>
    </xdr:from>
    <xdr:to>
      <xdr:col>19</xdr:col>
      <xdr:colOff>86087</xdr:colOff>
      <xdr:row>36</xdr:row>
      <xdr:rowOff>16963</xdr:rowOff>
    </xdr:to>
    <mc:AlternateContent xmlns:mc="http://schemas.openxmlformats.org/markup-compatibility/2006">
      <mc:Choice xmlns:cx1="http://schemas.microsoft.com/office/drawing/2015/9/8/chartex" Requires="cx1">
        <xdr:graphicFrame macro="">
          <xdr:nvGraphicFramePr>
            <xdr:cNvPr id="4" name="Gráfico 5">
              <a:extLst>
                <a:ext uri="{FF2B5EF4-FFF2-40B4-BE49-F238E27FC236}">
                  <a16:creationId xmlns:a16="http://schemas.microsoft.com/office/drawing/2014/main" id="{00000000-0008-0000-0500-000006000000}"/>
                </a:ext>
              </a:extLst>
            </xdr:cNvPr>
            <xdr:cNvGraphicFramePr/>
          </xdr:nvGraphicFramePr>
          <xdr:xfrm>
            <a:off x="0" y="0"/>
            <a:ext cx="0" cy="0"/>
          </xdr:xfrm>
          <a:graphic>
            <a:graphicData uri="http://schemas.microsoft.com/office/drawing/2014/chartex">
              <cx:chart xmlns:cx="http://schemas.microsoft.com/office/drawing/2014/chartex" xmlns:r="http://schemas.openxmlformats.org/officeDocument/2006/relationships" r:id="rId6"/>
            </a:graphicData>
          </a:graphic>
        </xdr:graphicFrame>
      </mc:Choice>
      <mc:Fallback>
        <xdr:sp macro="" textlink="">
          <xdr:nvSpPr>
            <xdr:cNvPr id="0" name=""/>
            <xdr:cNvSpPr>
              <a:spLocks noTextEdit="1"/>
            </xdr:cNvSpPr>
          </xdr:nvSpPr>
          <xdr:spPr>
            <a:xfrm>
              <a:off x="20363451" y="5935556"/>
              <a:ext cx="6532336" cy="3482582"/>
            </a:xfrm>
            <a:prstGeom prst="rect">
              <a:avLst/>
            </a:prstGeom>
            <a:solidFill>
              <a:prstClr val="white"/>
            </a:solidFill>
            <a:ln w="1">
              <a:solidFill>
                <a:prstClr val="green"/>
              </a:solidFill>
            </a:ln>
          </xdr:spPr>
          <xdr:txBody>
            <a:bodyPr vertOverflow="clip" horzOverflow="clip"/>
            <a:lstStyle/>
            <a:p>
              <a:r>
                <a:rPr lang="es-ES" sz="1100"/>
                <a:t>Este gráfico no está disponible en su versión de Excel.
Si edita esta forma o guarda el libro en un formato de archivo diferente, el gráfico no se podrá utilizar.</a:t>
              </a:r>
            </a:p>
          </xdr:txBody>
        </xdr:sp>
      </mc:Fallback>
    </mc:AlternateContent>
    <xdr:clientData/>
  </xdr:twoCellAnchor>
  <xdr:twoCellAnchor editAs="absolute">
    <xdr:from>
      <xdr:col>1</xdr:col>
      <xdr:colOff>0</xdr:colOff>
      <xdr:row>0</xdr:row>
      <xdr:rowOff>246597</xdr:rowOff>
    </xdr:from>
    <xdr:to>
      <xdr:col>1</xdr:col>
      <xdr:colOff>1229995</xdr:colOff>
      <xdr:row>0</xdr:row>
      <xdr:rowOff>711906</xdr:rowOff>
    </xdr:to>
    <xdr:pic>
      <xdr:nvPicPr>
        <xdr:cNvPr id="2" name="3 Imagen">
          <a:hlinkClick xmlns:r="http://schemas.openxmlformats.org/officeDocument/2006/relationships" r:id="rId7"/>
          <a:extLst>
            <a:ext uri="{FF2B5EF4-FFF2-40B4-BE49-F238E27FC236}">
              <a16:creationId xmlns:a16="http://schemas.microsoft.com/office/drawing/2014/main" id="{00000000-0008-0000-0500-000002000000}"/>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val="0"/>
            </a:ext>
          </a:extLst>
        </a:blip>
        <a:stretch>
          <a:fillRect/>
        </a:stretch>
      </xdr:blipFill>
      <xdr:spPr>
        <a:xfrm>
          <a:off x="1314450" y="246597"/>
          <a:ext cx="1226820" cy="462134"/>
        </a:xfrm>
        <a:prstGeom prst="rect">
          <a:avLst/>
        </a:prstGeom>
      </xdr:spPr>
    </xdr:pic>
    <xdr:clientData/>
  </xdr:twoCellAnchor>
  <xdr:twoCellAnchor editAs="absolute">
    <xdr:from>
      <xdr:col>3</xdr:col>
      <xdr:colOff>218069</xdr:colOff>
      <xdr:row>0</xdr:row>
      <xdr:rowOff>11566</xdr:rowOff>
    </xdr:from>
    <xdr:to>
      <xdr:col>3</xdr:col>
      <xdr:colOff>1092827</xdr:colOff>
      <xdr:row>0</xdr:row>
      <xdr:rowOff>886324</xdr:rowOff>
    </xdr:to>
    <xdr:pic>
      <xdr:nvPicPr>
        <xdr:cNvPr id="7" name="Imagen 6">
          <a:hlinkClick xmlns:r="http://schemas.openxmlformats.org/officeDocument/2006/relationships" r:id="rId9"/>
          <a:extLst>
            <a:ext uri="{FF2B5EF4-FFF2-40B4-BE49-F238E27FC236}">
              <a16:creationId xmlns:a16="http://schemas.microsoft.com/office/drawing/2014/main" id="{00000000-0008-0000-0500-000007000000}"/>
            </a:ext>
          </a:extLst>
        </xdr:cNvPr>
        <xdr:cNvPicPr>
          <a:picLocks noChangeAspect="1"/>
        </xdr:cNvPicPr>
      </xdr:nvPicPr>
      <xdr:blipFill>
        <a:blip xmlns:r="http://schemas.openxmlformats.org/officeDocument/2006/relationships" r:embed="rId10"/>
        <a:srcRect/>
        <a:stretch/>
      </xdr:blipFill>
      <xdr:spPr>
        <a:xfrm>
          <a:off x="4164594" y="8391"/>
          <a:ext cx="874758" cy="874758"/>
        </a:xfrm>
        <a:prstGeom prst="rect">
          <a:avLst/>
        </a:prstGeom>
      </xdr:spPr>
    </xdr:pic>
    <xdr:clientData/>
  </xdr:twoCellAnchor>
  <xdr:twoCellAnchor editAs="absolute">
    <xdr:from>
      <xdr:col>3</xdr:col>
      <xdr:colOff>1554808</xdr:colOff>
      <xdr:row>0</xdr:row>
      <xdr:rowOff>0</xdr:rowOff>
    </xdr:from>
    <xdr:to>
      <xdr:col>4</xdr:col>
      <xdr:colOff>543617</xdr:colOff>
      <xdr:row>0</xdr:row>
      <xdr:rowOff>885408</xdr:rowOff>
    </xdr:to>
    <xdr:pic>
      <xdr:nvPicPr>
        <xdr:cNvPr id="8" name="Imagen 7">
          <a:hlinkClick xmlns:r="http://schemas.openxmlformats.org/officeDocument/2006/relationships" r:id="rId11"/>
          <a:extLst>
            <a:ext uri="{FF2B5EF4-FFF2-40B4-BE49-F238E27FC236}">
              <a16:creationId xmlns:a16="http://schemas.microsoft.com/office/drawing/2014/main" id="{00000000-0008-0000-0500-000008000000}"/>
            </a:ext>
          </a:extLst>
        </xdr:cNvPr>
        <xdr:cNvPicPr>
          <a:picLocks noChangeAspect="1"/>
        </xdr:cNvPicPr>
      </xdr:nvPicPr>
      <xdr:blipFill>
        <a:blip xmlns:r="http://schemas.openxmlformats.org/officeDocument/2006/relationships" r:embed="rId12"/>
        <a:srcRect/>
        <a:stretch/>
      </xdr:blipFill>
      <xdr:spPr>
        <a:xfrm>
          <a:off x="5459423" y="0"/>
          <a:ext cx="902276" cy="888583"/>
        </a:xfrm>
        <a:prstGeom prst="rect">
          <a:avLst/>
        </a:prstGeom>
      </xdr:spPr>
    </xdr:pic>
    <xdr:clientData/>
  </xdr:twoCellAnchor>
  <xdr:twoCellAnchor editAs="absolute">
    <xdr:from>
      <xdr:col>4</xdr:col>
      <xdr:colOff>999347</xdr:colOff>
      <xdr:row>0</xdr:row>
      <xdr:rowOff>0</xdr:rowOff>
    </xdr:from>
    <xdr:to>
      <xdr:col>5</xdr:col>
      <xdr:colOff>549503</xdr:colOff>
      <xdr:row>0</xdr:row>
      <xdr:rowOff>885408</xdr:rowOff>
    </xdr:to>
    <xdr:pic>
      <xdr:nvPicPr>
        <xdr:cNvPr id="9" name="Imagen 8">
          <a:hlinkClick xmlns:r="http://schemas.openxmlformats.org/officeDocument/2006/relationships" r:id="rId13"/>
          <a:extLst>
            <a:ext uri="{FF2B5EF4-FFF2-40B4-BE49-F238E27FC236}">
              <a16:creationId xmlns:a16="http://schemas.microsoft.com/office/drawing/2014/main" id="{00000000-0008-0000-0500-000009000000}"/>
            </a:ext>
          </a:extLst>
        </xdr:cNvPr>
        <xdr:cNvPicPr>
          <a:picLocks noChangeAspect="1"/>
        </xdr:cNvPicPr>
      </xdr:nvPicPr>
      <xdr:blipFill>
        <a:blip xmlns:r="http://schemas.openxmlformats.org/officeDocument/2006/relationships" r:embed="rId14"/>
        <a:srcRect/>
        <a:stretch/>
      </xdr:blipFill>
      <xdr:spPr>
        <a:xfrm>
          <a:off x="6770862" y="0"/>
          <a:ext cx="907997" cy="888583"/>
        </a:xfrm>
        <a:prstGeom prst="rect">
          <a:avLst/>
        </a:prstGeom>
      </xdr:spPr>
    </xdr:pic>
    <xdr:clientData/>
  </xdr:twoCellAnchor>
  <xdr:twoCellAnchor editAs="absolute">
    <xdr:from>
      <xdr:col>6</xdr:col>
      <xdr:colOff>1000120</xdr:colOff>
      <xdr:row>0</xdr:row>
      <xdr:rowOff>0</xdr:rowOff>
    </xdr:from>
    <xdr:to>
      <xdr:col>7</xdr:col>
      <xdr:colOff>562979</xdr:colOff>
      <xdr:row>0</xdr:row>
      <xdr:rowOff>885408</xdr:rowOff>
    </xdr:to>
    <xdr:pic>
      <xdr:nvPicPr>
        <xdr:cNvPr id="10" name="Imagen 9">
          <a:hlinkClick xmlns:r="http://schemas.openxmlformats.org/officeDocument/2006/relationships" r:id="rId15"/>
          <a:extLst>
            <a:ext uri="{FF2B5EF4-FFF2-40B4-BE49-F238E27FC236}">
              <a16:creationId xmlns:a16="http://schemas.microsoft.com/office/drawing/2014/main" id="{00000000-0008-0000-0500-00000A000000}"/>
            </a:ext>
          </a:extLst>
        </xdr:cNvPr>
        <xdr:cNvPicPr>
          <a:picLocks noChangeAspect="1"/>
        </xdr:cNvPicPr>
      </xdr:nvPicPr>
      <xdr:blipFill>
        <a:blip xmlns:r="http://schemas.openxmlformats.org/officeDocument/2006/relationships" r:embed="rId16"/>
        <a:srcRect/>
        <a:stretch/>
      </xdr:blipFill>
      <xdr:spPr>
        <a:xfrm>
          <a:off x="9400535" y="0"/>
          <a:ext cx="917526" cy="888583"/>
        </a:xfrm>
        <a:prstGeom prst="rect">
          <a:avLst/>
        </a:prstGeom>
      </xdr:spPr>
    </xdr:pic>
    <xdr:clientData/>
  </xdr:twoCellAnchor>
  <xdr:twoCellAnchor editAs="absolute">
    <xdr:from>
      <xdr:col>7</xdr:col>
      <xdr:colOff>1218395</xdr:colOff>
      <xdr:row>0</xdr:row>
      <xdr:rowOff>277982</xdr:rowOff>
    </xdr:from>
    <xdr:to>
      <xdr:col>8</xdr:col>
      <xdr:colOff>276013</xdr:colOff>
      <xdr:row>0</xdr:row>
      <xdr:rowOff>658393</xdr:rowOff>
    </xdr:to>
    <xdr:pic>
      <xdr:nvPicPr>
        <xdr:cNvPr id="11" name="Graphic 2" descr="Home outline">
          <a:hlinkClick xmlns:r="http://schemas.openxmlformats.org/officeDocument/2006/relationships" r:id="rId17"/>
          <a:extLst>
            <a:ext uri="{FF2B5EF4-FFF2-40B4-BE49-F238E27FC236}">
              <a16:creationId xmlns:a16="http://schemas.microsoft.com/office/drawing/2014/main" id="{00000000-0008-0000-0500-00000B000000}"/>
            </a:ext>
          </a:extLst>
        </xdr:cNvPr>
        <xdr:cNvPicPr>
          <a:picLocks noChangeAspect="1"/>
        </xdr:cNvPicPr>
      </xdr:nvPicPr>
      <xdr:blipFill>
        <a:blip xmlns:r="http://schemas.openxmlformats.org/officeDocument/2006/relationships" r:embed="rId18" cstate="screen">
          <a:extLst>
            <a:ext uri="{28A0092B-C50C-407E-A947-70E740481C1C}">
              <a14:useLocalDpi xmlns:a14="http://schemas.microsoft.com/office/drawing/2010/main" val="0"/>
            </a:ext>
            <a:ext uri="{96DAC541-7B7A-43D3-8B79-37D633B846F1}">
              <asvg:svgBlip xmlns:asvg="http://schemas.microsoft.com/office/drawing/2016/SVG/main" r:embed="rId19"/>
            </a:ext>
          </a:extLst>
        </a:blip>
        <a:stretch>
          <a:fillRect/>
        </a:stretch>
      </xdr:blipFill>
      <xdr:spPr>
        <a:xfrm>
          <a:off x="10936435" y="281157"/>
          <a:ext cx="415459" cy="38041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476250</xdr:colOff>
      <xdr:row>1</xdr:row>
      <xdr:rowOff>238125</xdr:rowOff>
    </xdr:from>
    <xdr:to>
      <xdr:col>1</xdr:col>
      <xdr:colOff>1193075</xdr:colOff>
      <xdr:row>3</xdr:row>
      <xdr:rowOff>202475</xdr:rowOff>
    </xdr:to>
    <xdr:pic>
      <xdr:nvPicPr>
        <xdr:cNvPr id="21" name="Gráfico 60">
          <a:extLst>
            <a:ext uri="{FF2B5EF4-FFF2-40B4-BE49-F238E27FC236}">
              <a16:creationId xmlns:a16="http://schemas.microsoft.com/office/drawing/2014/main" id="{00000000-0008-0000-0600-000015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1790700" y="1190625"/>
          <a:ext cx="720000" cy="720000"/>
        </a:xfrm>
        <a:prstGeom prst="rect">
          <a:avLst/>
        </a:prstGeom>
      </xdr:spPr>
    </xdr:pic>
    <xdr:clientData/>
  </xdr:twoCellAnchor>
  <xdr:twoCellAnchor>
    <xdr:from>
      <xdr:col>8</xdr:col>
      <xdr:colOff>1290615</xdr:colOff>
      <xdr:row>5</xdr:row>
      <xdr:rowOff>162964</xdr:rowOff>
    </xdr:from>
    <xdr:to>
      <xdr:col>12</xdr:col>
      <xdr:colOff>417946</xdr:colOff>
      <xdr:row>11</xdr:row>
      <xdr:rowOff>1057000</xdr:rowOff>
    </xdr:to>
    <xdr:graphicFrame macro="">
      <xdr:nvGraphicFramePr>
        <xdr:cNvPr id="2" name="Gráfico 1">
          <a:extLst>
            <a:ext uri="{FF2B5EF4-FFF2-40B4-BE49-F238E27FC236}">
              <a16:creationId xmlns:a16="http://schemas.microsoft.com/office/drawing/2014/main" id="{00000000-0008-0000-06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editAs="oneCell">
    <xdr:from>
      <xdr:col>12</xdr:col>
      <xdr:colOff>668976</xdr:colOff>
      <xdr:row>5</xdr:row>
      <xdr:rowOff>191706</xdr:rowOff>
    </xdr:from>
    <xdr:to>
      <xdr:col>15</xdr:col>
      <xdr:colOff>812038</xdr:colOff>
      <xdr:row>11</xdr:row>
      <xdr:rowOff>1235093</xdr:rowOff>
    </xdr:to>
    <xdr:pic>
      <xdr:nvPicPr>
        <xdr:cNvPr id="3" name="Imagen 2">
          <a:extLst>
            <a:ext uri="{FF2B5EF4-FFF2-40B4-BE49-F238E27FC236}">
              <a16:creationId xmlns:a16="http://schemas.microsoft.com/office/drawing/2014/main" id="{00000000-0008-0000-0600-000003000000}"/>
            </a:ext>
          </a:extLst>
        </xdr:cNvPr>
        <xdr:cNvPicPr>
          <a:picLocks noChangeAspect="1"/>
        </xdr:cNvPicPr>
      </xdr:nvPicPr>
      <xdr:blipFill>
        <a:blip xmlns:r="http://schemas.openxmlformats.org/officeDocument/2006/relationships" r:embed="rId4"/>
        <a:stretch>
          <a:fillRect/>
        </a:stretch>
      </xdr:blipFill>
      <xdr:spPr>
        <a:xfrm>
          <a:off x="16863771" y="2404260"/>
          <a:ext cx="4194936" cy="2448038"/>
        </a:xfrm>
        <a:prstGeom prst="rect">
          <a:avLst/>
        </a:prstGeom>
      </xdr:spPr>
    </xdr:pic>
    <xdr:clientData/>
  </xdr:twoCellAnchor>
  <xdr:twoCellAnchor editAs="absolute">
    <xdr:from>
      <xdr:col>1</xdr:col>
      <xdr:colOff>0</xdr:colOff>
      <xdr:row>0</xdr:row>
      <xdr:rowOff>246597</xdr:rowOff>
    </xdr:from>
    <xdr:to>
      <xdr:col>1</xdr:col>
      <xdr:colOff>1229995</xdr:colOff>
      <xdr:row>0</xdr:row>
      <xdr:rowOff>711906</xdr:rowOff>
    </xdr:to>
    <xdr:pic>
      <xdr:nvPicPr>
        <xdr:cNvPr id="4" name="3 Imagen">
          <a:hlinkClick xmlns:r="http://schemas.openxmlformats.org/officeDocument/2006/relationships" r:id="rId5"/>
          <a:extLst>
            <a:ext uri="{FF2B5EF4-FFF2-40B4-BE49-F238E27FC236}">
              <a16:creationId xmlns:a16="http://schemas.microsoft.com/office/drawing/2014/main" id="{00000000-0008-0000-0600-000004000000}"/>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val="0"/>
            </a:ext>
          </a:extLst>
        </a:blip>
        <a:stretch>
          <a:fillRect/>
        </a:stretch>
      </xdr:blipFill>
      <xdr:spPr>
        <a:xfrm>
          <a:off x="1314450" y="246597"/>
          <a:ext cx="1226820" cy="462134"/>
        </a:xfrm>
        <a:prstGeom prst="rect">
          <a:avLst/>
        </a:prstGeom>
      </xdr:spPr>
    </xdr:pic>
    <xdr:clientData/>
  </xdr:twoCellAnchor>
  <xdr:twoCellAnchor editAs="absolute">
    <xdr:from>
      <xdr:col>3</xdr:col>
      <xdr:colOff>221244</xdr:colOff>
      <xdr:row>0</xdr:row>
      <xdr:rowOff>11566</xdr:rowOff>
    </xdr:from>
    <xdr:to>
      <xdr:col>3</xdr:col>
      <xdr:colOff>1102352</xdr:colOff>
      <xdr:row>0</xdr:row>
      <xdr:rowOff>886324</xdr:rowOff>
    </xdr:to>
    <xdr:pic>
      <xdr:nvPicPr>
        <xdr:cNvPr id="5" name="Imagen 4">
          <a:hlinkClick xmlns:r="http://schemas.openxmlformats.org/officeDocument/2006/relationships" r:id="rId7"/>
          <a:extLst>
            <a:ext uri="{FF2B5EF4-FFF2-40B4-BE49-F238E27FC236}">
              <a16:creationId xmlns:a16="http://schemas.microsoft.com/office/drawing/2014/main" id="{00000000-0008-0000-0600-000005000000}"/>
            </a:ext>
          </a:extLst>
        </xdr:cNvPr>
        <xdr:cNvPicPr>
          <a:picLocks noChangeAspect="1"/>
        </xdr:cNvPicPr>
      </xdr:nvPicPr>
      <xdr:blipFill>
        <a:blip xmlns:r="http://schemas.openxmlformats.org/officeDocument/2006/relationships" r:embed="rId8"/>
        <a:srcRect/>
        <a:stretch/>
      </xdr:blipFill>
      <xdr:spPr>
        <a:xfrm>
          <a:off x="4164594" y="8391"/>
          <a:ext cx="874758" cy="874758"/>
        </a:xfrm>
        <a:prstGeom prst="rect">
          <a:avLst/>
        </a:prstGeom>
      </xdr:spPr>
    </xdr:pic>
    <xdr:clientData/>
  </xdr:twoCellAnchor>
  <xdr:twoCellAnchor editAs="absolute">
    <xdr:from>
      <xdr:col>4</xdr:col>
      <xdr:colOff>201623</xdr:colOff>
      <xdr:row>0</xdr:row>
      <xdr:rowOff>0</xdr:rowOff>
    </xdr:from>
    <xdr:to>
      <xdr:col>4</xdr:col>
      <xdr:colOff>1103899</xdr:colOff>
      <xdr:row>0</xdr:row>
      <xdr:rowOff>888583</xdr:rowOff>
    </xdr:to>
    <xdr:pic>
      <xdr:nvPicPr>
        <xdr:cNvPr id="6" name="Imagen 5">
          <a:hlinkClick xmlns:r="http://schemas.openxmlformats.org/officeDocument/2006/relationships" r:id="rId9"/>
          <a:extLst>
            <a:ext uri="{FF2B5EF4-FFF2-40B4-BE49-F238E27FC236}">
              <a16:creationId xmlns:a16="http://schemas.microsoft.com/office/drawing/2014/main" id="{00000000-0008-0000-0600-000006000000}"/>
            </a:ext>
          </a:extLst>
        </xdr:cNvPr>
        <xdr:cNvPicPr>
          <a:picLocks noChangeAspect="1"/>
        </xdr:cNvPicPr>
      </xdr:nvPicPr>
      <xdr:blipFill>
        <a:blip xmlns:r="http://schemas.openxmlformats.org/officeDocument/2006/relationships" r:embed="rId10"/>
        <a:srcRect/>
        <a:stretch/>
      </xdr:blipFill>
      <xdr:spPr>
        <a:xfrm>
          <a:off x="5459423" y="0"/>
          <a:ext cx="902276" cy="888583"/>
        </a:xfrm>
        <a:prstGeom prst="rect">
          <a:avLst/>
        </a:prstGeom>
      </xdr:spPr>
    </xdr:pic>
    <xdr:clientData/>
  </xdr:twoCellAnchor>
  <xdr:twoCellAnchor editAs="absolute">
    <xdr:from>
      <xdr:col>5</xdr:col>
      <xdr:colOff>201787</xdr:colOff>
      <xdr:row>0</xdr:row>
      <xdr:rowOff>0</xdr:rowOff>
    </xdr:from>
    <xdr:to>
      <xdr:col>5</xdr:col>
      <xdr:colOff>1106609</xdr:colOff>
      <xdr:row>0</xdr:row>
      <xdr:rowOff>888583</xdr:rowOff>
    </xdr:to>
    <xdr:pic>
      <xdr:nvPicPr>
        <xdr:cNvPr id="7" name="Imagen 6">
          <a:hlinkClick xmlns:r="http://schemas.openxmlformats.org/officeDocument/2006/relationships" r:id="rId11"/>
          <a:extLst>
            <a:ext uri="{FF2B5EF4-FFF2-40B4-BE49-F238E27FC236}">
              <a16:creationId xmlns:a16="http://schemas.microsoft.com/office/drawing/2014/main" id="{00000000-0008-0000-0600-000007000000}"/>
            </a:ext>
          </a:extLst>
        </xdr:cNvPr>
        <xdr:cNvPicPr>
          <a:picLocks noChangeAspect="1"/>
        </xdr:cNvPicPr>
      </xdr:nvPicPr>
      <xdr:blipFill>
        <a:blip xmlns:r="http://schemas.openxmlformats.org/officeDocument/2006/relationships" r:embed="rId12"/>
        <a:srcRect/>
        <a:stretch/>
      </xdr:blipFill>
      <xdr:spPr>
        <a:xfrm>
          <a:off x="6770862" y="0"/>
          <a:ext cx="907997" cy="888583"/>
        </a:xfrm>
        <a:prstGeom prst="rect">
          <a:avLst/>
        </a:prstGeom>
      </xdr:spPr>
    </xdr:pic>
    <xdr:clientData/>
  </xdr:twoCellAnchor>
  <xdr:twoCellAnchor editAs="absolute">
    <xdr:from>
      <xdr:col>7</xdr:col>
      <xdr:colOff>202560</xdr:colOff>
      <xdr:row>0</xdr:row>
      <xdr:rowOff>0</xdr:rowOff>
    </xdr:from>
    <xdr:to>
      <xdr:col>7</xdr:col>
      <xdr:colOff>1116911</xdr:colOff>
      <xdr:row>0</xdr:row>
      <xdr:rowOff>888583</xdr:rowOff>
    </xdr:to>
    <xdr:pic>
      <xdr:nvPicPr>
        <xdr:cNvPr id="8" name="Imagen 7">
          <a:hlinkClick xmlns:r="http://schemas.openxmlformats.org/officeDocument/2006/relationships" r:id="rId13"/>
          <a:extLst>
            <a:ext uri="{FF2B5EF4-FFF2-40B4-BE49-F238E27FC236}">
              <a16:creationId xmlns:a16="http://schemas.microsoft.com/office/drawing/2014/main" id="{00000000-0008-0000-0600-000008000000}"/>
            </a:ext>
          </a:extLst>
        </xdr:cNvPr>
        <xdr:cNvPicPr>
          <a:picLocks noChangeAspect="1"/>
        </xdr:cNvPicPr>
      </xdr:nvPicPr>
      <xdr:blipFill>
        <a:blip xmlns:r="http://schemas.openxmlformats.org/officeDocument/2006/relationships" r:embed="rId14"/>
        <a:srcRect/>
        <a:stretch/>
      </xdr:blipFill>
      <xdr:spPr>
        <a:xfrm>
          <a:off x="9400535" y="0"/>
          <a:ext cx="917526" cy="888583"/>
        </a:xfrm>
        <a:prstGeom prst="rect">
          <a:avLst/>
        </a:prstGeom>
      </xdr:spPr>
    </xdr:pic>
    <xdr:clientData/>
  </xdr:twoCellAnchor>
  <xdr:twoCellAnchor editAs="absolute">
    <xdr:from>
      <xdr:col>8</xdr:col>
      <xdr:colOff>420835</xdr:colOff>
      <xdr:row>0</xdr:row>
      <xdr:rowOff>277982</xdr:rowOff>
    </xdr:from>
    <xdr:to>
      <xdr:col>8</xdr:col>
      <xdr:colOff>836294</xdr:colOff>
      <xdr:row>0</xdr:row>
      <xdr:rowOff>664743</xdr:rowOff>
    </xdr:to>
    <xdr:pic>
      <xdr:nvPicPr>
        <xdr:cNvPr id="9" name="Graphic 2" descr="Home outline">
          <a:hlinkClick xmlns:r="http://schemas.openxmlformats.org/officeDocument/2006/relationships" r:id="rId15"/>
          <a:extLst>
            <a:ext uri="{FF2B5EF4-FFF2-40B4-BE49-F238E27FC236}">
              <a16:creationId xmlns:a16="http://schemas.microsoft.com/office/drawing/2014/main" id="{00000000-0008-0000-0600-000009000000}"/>
            </a:ext>
          </a:extLst>
        </xdr:cNvPr>
        <xdr:cNvPicPr>
          <a:picLocks noChangeAspect="1"/>
        </xdr:cNvPicPr>
      </xdr:nvPicPr>
      <xdr:blipFill>
        <a:blip xmlns:r="http://schemas.openxmlformats.org/officeDocument/2006/relationships" r:embed="rId16" cstate="screen">
          <a:extLst>
            <a:ext uri="{28A0092B-C50C-407E-A947-70E740481C1C}">
              <a14:useLocalDpi xmlns:a14="http://schemas.microsoft.com/office/drawing/2010/main" val="0"/>
            </a:ext>
            <a:ext uri="{96DAC541-7B7A-43D3-8B79-37D633B846F1}">
              <asvg:svgBlip xmlns:asvg="http://schemas.microsoft.com/office/drawing/2016/SVG/main" r:embed="rId17"/>
            </a:ext>
          </a:extLst>
        </a:blip>
        <a:stretch>
          <a:fillRect/>
        </a:stretch>
      </xdr:blipFill>
      <xdr:spPr>
        <a:xfrm>
          <a:off x="10936435" y="281157"/>
          <a:ext cx="415459" cy="38041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469479</xdr:colOff>
      <xdr:row>2</xdr:row>
      <xdr:rowOff>0</xdr:rowOff>
    </xdr:from>
    <xdr:to>
      <xdr:col>1</xdr:col>
      <xdr:colOff>1192654</xdr:colOff>
      <xdr:row>3</xdr:row>
      <xdr:rowOff>218350</xdr:rowOff>
    </xdr:to>
    <xdr:pic>
      <xdr:nvPicPr>
        <xdr:cNvPr id="21" name="Gráfico 34">
          <a:extLst>
            <a:ext uri="{FF2B5EF4-FFF2-40B4-BE49-F238E27FC236}">
              <a16:creationId xmlns:a16="http://schemas.microsoft.com/office/drawing/2014/main" id="{00000000-0008-0000-0700-000015000000}"/>
            </a:ext>
          </a:extLst>
        </xdr:cNvPr>
        <xdr:cNvPicPr>
          <a:picLocks noChangeAspect="1"/>
        </xdr:cNvPicPr>
      </xdr:nvPicPr>
      <xdr:blipFill>
        <a:blip xmlns:r="http://schemas.openxmlformats.org/officeDocument/2006/relationships" r:embed="rId1"/>
        <a:stretch/>
      </xdr:blipFill>
      <xdr:spPr>
        <a:xfrm>
          <a:off x="1783929" y="1200150"/>
          <a:ext cx="720000" cy="720000"/>
        </a:xfrm>
        <a:prstGeom prst="rect">
          <a:avLst/>
        </a:prstGeom>
      </xdr:spPr>
    </xdr:pic>
    <xdr:clientData/>
  </xdr:twoCellAnchor>
  <xdr:twoCellAnchor editAs="absolute">
    <xdr:from>
      <xdr:col>5</xdr:col>
      <xdr:colOff>408753</xdr:colOff>
      <xdr:row>11</xdr:row>
      <xdr:rowOff>50087</xdr:rowOff>
    </xdr:from>
    <xdr:to>
      <xdr:col>8</xdr:col>
      <xdr:colOff>242543</xdr:colOff>
      <xdr:row>22</xdr:row>
      <xdr:rowOff>38263</xdr:rowOff>
    </xdr:to>
    <xdr:graphicFrame macro="">
      <xdr:nvGraphicFramePr>
        <xdr:cNvPr id="101" name="Gráfico 11">
          <a:extLst>
            <a:ext uri="{FF2B5EF4-FFF2-40B4-BE49-F238E27FC236}">
              <a16:creationId xmlns:a16="http://schemas.microsoft.com/office/drawing/2014/main" id="{00000000-0008-0000-0700-00000F000000}"/>
            </a:ext>
            <a:ext uri="{147F2762-F138-4A5C-976F-8EAC2B608ADB}">
              <a16:predDERef xmlns:a16="http://schemas.microsoft.com/office/drawing/2014/main" pred="{97C3553F-4F2D-5946-A7CD-5545CEAFA00F}"/>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editAs="absolute">
    <xdr:from>
      <xdr:col>1</xdr:col>
      <xdr:colOff>0</xdr:colOff>
      <xdr:row>0</xdr:row>
      <xdr:rowOff>246597</xdr:rowOff>
    </xdr:from>
    <xdr:to>
      <xdr:col>1</xdr:col>
      <xdr:colOff>1229995</xdr:colOff>
      <xdr:row>0</xdr:row>
      <xdr:rowOff>711906</xdr:rowOff>
    </xdr:to>
    <xdr:pic>
      <xdr:nvPicPr>
        <xdr:cNvPr id="2" name="3 Imagen">
          <a:hlinkClick xmlns:r="http://schemas.openxmlformats.org/officeDocument/2006/relationships" r:id="rId3"/>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val="0"/>
            </a:ext>
          </a:extLst>
        </a:blip>
        <a:stretch>
          <a:fillRect/>
        </a:stretch>
      </xdr:blipFill>
      <xdr:spPr>
        <a:xfrm>
          <a:off x="1314450" y="246597"/>
          <a:ext cx="1226820" cy="462134"/>
        </a:xfrm>
        <a:prstGeom prst="rect">
          <a:avLst/>
        </a:prstGeom>
      </xdr:spPr>
    </xdr:pic>
    <xdr:clientData/>
  </xdr:twoCellAnchor>
  <xdr:twoCellAnchor editAs="absolute">
    <xdr:from>
      <xdr:col>3</xdr:col>
      <xdr:colOff>218069</xdr:colOff>
      <xdr:row>0</xdr:row>
      <xdr:rowOff>11566</xdr:rowOff>
    </xdr:from>
    <xdr:to>
      <xdr:col>3</xdr:col>
      <xdr:colOff>1092827</xdr:colOff>
      <xdr:row>0</xdr:row>
      <xdr:rowOff>886324</xdr:rowOff>
    </xdr:to>
    <xdr:pic>
      <xdr:nvPicPr>
        <xdr:cNvPr id="3" name="Imagen 2">
          <a:hlinkClick xmlns:r="http://schemas.openxmlformats.org/officeDocument/2006/relationships" r:id="rId5"/>
          <a:extLst>
            <a:ext uri="{FF2B5EF4-FFF2-40B4-BE49-F238E27FC236}">
              <a16:creationId xmlns:a16="http://schemas.microsoft.com/office/drawing/2014/main" id="{00000000-0008-0000-0700-000003000000}"/>
            </a:ext>
          </a:extLst>
        </xdr:cNvPr>
        <xdr:cNvPicPr>
          <a:picLocks noChangeAspect="1"/>
        </xdr:cNvPicPr>
      </xdr:nvPicPr>
      <xdr:blipFill>
        <a:blip xmlns:r="http://schemas.openxmlformats.org/officeDocument/2006/relationships" r:embed="rId6"/>
        <a:srcRect/>
        <a:stretch/>
      </xdr:blipFill>
      <xdr:spPr>
        <a:xfrm>
          <a:off x="4164594" y="8391"/>
          <a:ext cx="874758" cy="874758"/>
        </a:xfrm>
        <a:prstGeom prst="rect">
          <a:avLst/>
        </a:prstGeom>
      </xdr:spPr>
    </xdr:pic>
    <xdr:clientData/>
  </xdr:twoCellAnchor>
  <xdr:twoCellAnchor editAs="absolute">
    <xdr:from>
      <xdr:col>4</xdr:col>
      <xdr:colOff>198448</xdr:colOff>
      <xdr:row>0</xdr:row>
      <xdr:rowOff>0</xdr:rowOff>
    </xdr:from>
    <xdr:to>
      <xdr:col>4</xdr:col>
      <xdr:colOff>1103899</xdr:colOff>
      <xdr:row>0</xdr:row>
      <xdr:rowOff>885408</xdr:rowOff>
    </xdr:to>
    <xdr:pic>
      <xdr:nvPicPr>
        <xdr:cNvPr id="4" name="Imagen 3">
          <a:hlinkClick xmlns:r="http://schemas.openxmlformats.org/officeDocument/2006/relationships" r:id="rId7"/>
          <a:extLst>
            <a:ext uri="{FF2B5EF4-FFF2-40B4-BE49-F238E27FC236}">
              <a16:creationId xmlns:a16="http://schemas.microsoft.com/office/drawing/2014/main" id="{00000000-0008-0000-0700-000004000000}"/>
            </a:ext>
          </a:extLst>
        </xdr:cNvPr>
        <xdr:cNvPicPr>
          <a:picLocks noChangeAspect="1"/>
        </xdr:cNvPicPr>
      </xdr:nvPicPr>
      <xdr:blipFill>
        <a:blip xmlns:r="http://schemas.openxmlformats.org/officeDocument/2006/relationships" r:embed="rId8"/>
        <a:srcRect/>
        <a:stretch/>
      </xdr:blipFill>
      <xdr:spPr>
        <a:xfrm>
          <a:off x="5459423" y="0"/>
          <a:ext cx="902276" cy="888583"/>
        </a:xfrm>
        <a:prstGeom prst="rect">
          <a:avLst/>
        </a:prstGeom>
      </xdr:spPr>
    </xdr:pic>
    <xdr:clientData/>
  </xdr:twoCellAnchor>
  <xdr:twoCellAnchor editAs="absolute">
    <xdr:from>
      <xdr:col>5</xdr:col>
      <xdr:colOff>201787</xdr:colOff>
      <xdr:row>0</xdr:row>
      <xdr:rowOff>0</xdr:rowOff>
    </xdr:from>
    <xdr:to>
      <xdr:col>5</xdr:col>
      <xdr:colOff>1106609</xdr:colOff>
      <xdr:row>0</xdr:row>
      <xdr:rowOff>885408</xdr:rowOff>
    </xdr:to>
    <xdr:pic>
      <xdr:nvPicPr>
        <xdr:cNvPr id="5" name="Imagen 4">
          <a:hlinkClick xmlns:r="http://schemas.openxmlformats.org/officeDocument/2006/relationships" r:id="rId9"/>
          <a:extLst>
            <a:ext uri="{FF2B5EF4-FFF2-40B4-BE49-F238E27FC236}">
              <a16:creationId xmlns:a16="http://schemas.microsoft.com/office/drawing/2014/main" id="{00000000-0008-0000-0700-000005000000}"/>
            </a:ext>
          </a:extLst>
        </xdr:cNvPr>
        <xdr:cNvPicPr>
          <a:picLocks noChangeAspect="1"/>
        </xdr:cNvPicPr>
      </xdr:nvPicPr>
      <xdr:blipFill>
        <a:blip xmlns:r="http://schemas.openxmlformats.org/officeDocument/2006/relationships" r:embed="rId10"/>
        <a:srcRect/>
        <a:stretch/>
      </xdr:blipFill>
      <xdr:spPr>
        <a:xfrm>
          <a:off x="6770862" y="0"/>
          <a:ext cx="907997" cy="888583"/>
        </a:xfrm>
        <a:prstGeom prst="rect">
          <a:avLst/>
        </a:prstGeom>
      </xdr:spPr>
    </xdr:pic>
    <xdr:clientData/>
  </xdr:twoCellAnchor>
  <xdr:twoCellAnchor editAs="absolute">
    <xdr:from>
      <xdr:col>7</xdr:col>
      <xdr:colOff>202560</xdr:colOff>
      <xdr:row>0</xdr:row>
      <xdr:rowOff>0</xdr:rowOff>
    </xdr:from>
    <xdr:to>
      <xdr:col>7</xdr:col>
      <xdr:colOff>1113736</xdr:colOff>
      <xdr:row>0</xdr:row>
      <xdr:rowOff>885408</xdr:rowOff>
    </xdr:to>
    <xdr:pic>
      <xdr:nvPicPr>
        <xdr:cNvPr id="6" name="Imagen 5">
          <a:hlinkClick xmlns:r="http://schemas.openxmlformats.org/officeDocument/2006/relationships" r:id="rId11"/>
          <a:extLst>
            <a:ext uri="{FF2B5EF4-FFF2-40B4-BE49-F238E27FC236}">
              <a16:creationId xmlns:a16="http://schemas.microsoft.com/office/drawing/2014/main" id="{00000000-0008-0000-0700-000006000000}"/>
            </a:ext>
          </a:extLst>
        </xdr:cNvPr>
        <xdr:cNvPicPr>
          <a:picLocks noChangeAspect="1"/>
        </xdr:cNvPicPr>
      </xdr:nvPicPr>
      <xdr:blipFill>
        <a:blip xmlns:r="http://schemas.openxmlformats.org/officeDocument/2006/relationships" r:embed="rId12"/>
        <a:srcRect/>
        <a:stretch/>
      </xdr:blipFill>
      <xdr:spPr>
        <a:xfrm>
          <a:off x="9400535" y="0"/>
          <a:ext cx="917526" cy="888583"/>
        </a:xfrm>
        <a:prstGeom prst="rect">
          <a:avLst/>
        </a:prstGeom>
      </xdr:spPr>
    </xdr:pic>
    <xdr:clientData/>
  </xdr:twoCellAnchor>
  <xdr:twoCellAnchor editAs="absolute">
    <xdr:from>
      <xdr:col>8</xdr:col>
      <xdr:colOff>420835</xdr:colOff>
      <xdr:row>0</xdr:row>
      <xdr:rowOff>277982</xdr:rowOff>
    </xdr:from>
    <xdr:to>
      <xdr:col>8</xdr:col>
      <xdr:colOff>836294</xdr:colOff>
      <xdr:row>0</xdr:row>
      <xdr:rowOff>658393</xdr:rowOff>
    </xdr:to>
    <xdr:pic>
      <xdr:nvPicPr>
        <xdr:cNvPr id="7" name="Graphic 2" descr="Home outline">
          <a:hlinkClick xmlns:r="http://schemas.openxmlformats.org/officeDocument/2006/relationships" r:id="rId13"/>
          <a:extLst>
            <a:ext uri="{FF2B5EF4-FFF2-40B4-BE49-F238E27FC236}">
              <a16:creationId xmlns:a16="http://schemas.microsoft.com/office/drawing/2014/main" id="{00000000-0008-0000-0700-000007000000}"/>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val="0"/>
            </a:ext>
            <a:ext uri="{96DAC541-7B7A-43D3-8B79-37D633B846F1}">
              <asvg:svgBlip xmlns:asvg="http://schemas.microsoft.com/office/drawing/2016/SVG/main" r:embed="rId15"/>
            </a:ext>
          </a:extLst>
        </a:blip>
        <a:stretch>
          <a:fillRect/>
        </a:stretch>
      </xdr:blipFill>
      <xdr:spPr>
        <a:xfrm>
          <a:off x="10936435" y="281157"/>
          <a:ext cx="415459" cy="380411"/>
        </a:xfrm>
        <a:prstGeom prst="rect">
          <a:avLst/>
        </a:prstGeom>
      </xdr:spPr>
    </xdr:pic>
    <xdr:clientData/>
  </xdr:twoCellAnchor>
  <xdr:twoCellAnchor editAs="absolute">
    <xdr:from>
      <xdr:col>1</xdr:col>
      <xdr:colOff>1246095</xdr:colOff>
      <xdr:row>11</xdr:row>
      <xdr:rowOff>50087</xdr:rowOff>
    </xdr:from>
    <xdr:to>
      <xdr:col>5</xdr:col>
      <xdr:colOff>582706</xdr:colOff>
      <xdr:row>22</xdr:row>
      <xdr:rowOff>38263</xdr:rowOff>
    </xdr:to>
    <xdr:graphicFrame macro="">
      <xdr:nvGraphicFramePr>
        <xdr:cNvPr id="100" name="Gráfico 11">
          <a:extLst>
            <a:ext uri="{FF2B5EF4-FFF2-40B4-BE49-F238E27FC236}">
              <a16:creationId xmlns:a16="http://schemas.microsoft.com/office/drawing/2014/main" id="{BAB973FC-E478-4795-AEC1-C72527831DC6}"/>
            </a:ext>
            <a:ext uri="{147F2762-F138-4A5C-976F-8EAC2B608ADB}">
              <a16:predDERef xmlns:a16="http://schemas.microsoft.com/office/drawing/2014/main" pred="{97C3553F-4F2D-5946-A7CD-5545CEAFA00F}"/>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6"/>
        </a:graphicData>
      </a:graphic>
    </xdr:graphicFrame>
    <xdr:clientData/>
  </xdr:twoCellAnchor>
  <xdr:twoCellAnchor editAs="absolute">
    <xdr:from>
      <xdr:col>8</xdr:col>
      <xdr:colOff>1117285</xdr:colOff>
      <xdr:row>11</xdr:row>
      <xdr:rowOff>50087</xdr:rowOff>
    </xdr:from>
    <xdr:to>
      <xdr:col>12</xdr:col>
      <xdr:colOff>56029</xdr:colOff>
      <xdr:row>22</xdr:row>
      <xdr:rowOff>38263</xdr:rowOff>
    </xdr:to>
    <xdr:graphicFrame macro="">
      <xdr:nvGraphicFramePr>
        <xdr:cNvPr id="98" name="Gráfico 11">
          <a:extLst>
            <a:ext uri="{FF2B5EF4-FFF2-40B4-BE49-F238E27FC236}">
              <a16:creationId xmlns:a16="http://schemas.microsoft.com/office/drawing/2014/main" id="{6B95CE97-898C-476E-ACD0-CF8FD1BCB3E6}"/>
            </a:ext>
            <a:ext uri="{147F2762-F138-4A5C-976F-8EAC2B608ADB}">
              <a16:predDERef xmlns:a16="http://schemas.microsoft.com/office/drawing/2014/main" pred="{97C3553F-4F2D-5946-A7CD-5545CEAFA00F}"/>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7"/>
        </a:graphicData>
      </a:graphic>
    </xdr:graphicFrame>
    <xdr:clientData/>
  </xdr:twoCellAnchor>
  <xdr:twoCellAnchor editAs="absolute">
    <xdr:from>
      <xdr:col>11</xdr:col>
      <xdr:colOff>1142164</xdr:colOff>
      <xdr:row>11</xdr:row>
      <xdr:rowOff>50087</xdr:rowOff>
    </xdr:from>
    <xdr:to>
      <xdr:col>14</xdr:col>
      <xdr:colOff>772019</xdr:colOff>
      <xdr:row>22</xdr:row>
      <xdr:rowOff>38263</xdr:rowOff>
    </xdr:to>
    <xdr:graphicFrame macro="">
      <xdr:nvGraphicFramePr>
        <xdr:cNvPr id="94" name="Gráfico 11">
          <a:extLst>
            <a:ext uri="{FF2B5EF4-FFF2-40B4-BE49-F238E27FC236}">
              <a16:creationId xmlns:a16="http://schemas.microsoft.com/office/drawing/2014/main" id="{E90A9B3B-C1E6-47E1-AB0B-9965AB3189BA}"/>
            </a:ext>
            <a:ext uri="{147F2762-F138-4A5C-976F-8EAC2B608ADB}">
              <a16:predDERef xmlns:a16="http://schemas.microsoft.com/office/drawing/2014/main" pred="{97C3553F-4F2D-5946-A7CD-5545CEAFA00F}"/>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8"/>
        </a:graphicData>
      </a:graphic>
    </xdr:graphicFrame>
    <xdr:clientData/>
  </xdr:twoCellAnchor>
</xdr:wsDr>
</file>

<file path=xl/drawings/drawing9.xml><?xml version="1.0" encoding="utf-8"?>
<xdr:wsDr xmlns:xdr="http://schemas.openxmlformats.org/drawingml/2006/spreadsheetDrawing" xmlns:a="http://schemas.openxmlformats.org/drawingml/2006/main">
  <xdr:twoCellAnchor editAs="absolute">
    <xdr:from>
      <xdr:col>1</xdr:col>
      <xdr:colOff>66675</xdr:colOff>
      <xdr:row>0</xdr:row>
      <xdr:rowOff>246597</xdr:rowOff>
    </xdr:from>
    <xdr:to>
      <xdr:col>1</xdr:col>
      <xdr:colOff>1293495</xdr:colOff>
      <xdr:row>0</xdr:row>
      <xdr:rowOff>715081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val="0"/>
            </a:ext>
          </a:extLst>
        </a:blip>
        <a:stretch>
          <a:fillRect/>
        </a:stretch>
      </xdr:blipFill>
      <xdr:spPr>
        <a:xfrm>
          <a:off x="1381125" y="246597"/>
          <a:ext cx="1226820" cy="462134"/>
        </a:xfrm>
        <a:prstGeom prst="rect">
          <a:avLst/>
        </a:prstGeom>
      </xdr:spPr>
    </xdr:pic>
    <xdr:clientData/>
  </xdr:twoCellAnchor>
  <xdr:twoCellAnchor editAs="absolute">
    <xdr:from>
      <xdr:col>1</xdr:col>
      <xdr:colOff>2916819</xdr:colOff>
      <xdr:row>0</xdr:row>
      <xdr:rowOff>8391</xdr:rowOff>
    </xdr:from>
    <xdr:to>
      <xdr:col>1</xdr:col>
      <xdr:colOff>3791577</xdr:colOff>
      <xdr:row>0</xdr:row>
      <xdr:rowOff>883149</xdr:rowOff>
    </xdr:to>
    <xdr:pic>
      <xdr:nvPicPr>
        <xdr:cNvPr id="5" name="Imagen 4">
          <a:hlinkClick xmlns:r="http://schemas.openxmlformats.org/officeDocument/2006/relationships" r:id="rId3"/>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4"/>
        <a:srcRect/>
        <a:stretch/>
      </xdr:blipFill>
      <xdr:spPr>
        <a:xfrm>
          <a:off x="4231269" y="8391"/>
          <a:ext cx="874758" cy="874758"/>
        </a:xfrm>
        <a:prstGeom prst="rect">
          <a:avLst/>
        </a:prstGeom>
      </xdr:spPr>
    </xdr:pic>
    <xdr:clientData/>
  </xdr:twoCellAnchor>
  <xdr:twoCellAnchor editAs="absolute">
    <xdr:from>
      <xdr:col>1</xdr:col>
      <xdr:colOff>4218494</xdr:colOff>
      <xdr:row>0</xdr:row>
      <xdr:rowOff>0</xdr:rowOff>
    </xdr:from>
    <xdr:to>
      <xdr:col>1</xdr:col>
      <xdr:colOff>5107077</xdr:colOff>
      <xdr:row>0</xdr:row>
      <xdr:rowOff>888583</xdr:rowOff>
    </xdr:to>
    <xdr:pic>
      <xdr:nvPicPr>
        <xdr:cNvPr id="6" name="Imagen 5">
          <a:hlinkClick xmlns:r="http://schemas.openxmlformats.org/officeDocument/2006/relationships" r:id="rId5"/>
          <a:extLst>
            <a:ext uri="{FF2B5EF4-FFF2-40B4-BE49-F238E27FC236}">
              <a16:creationId xmlns:a16="http://schemas.microsoft.com/office/drawing/2014/main" id="{00000000-0008-0000-0800-000006000000}"/>
            </a:ext>
          </a:extLst>
        </xdr:cNvPr>
        <xdr:cNvPicPr>
          <a:picLocks noChangeAspect="1"/>
        </xdr:cNvPicPr>
      </xdr:nvPicPr>
      <xdr:blipFill>
        <a:blip xmlns:r="http://schemas.openxmlformats.org/officeDocument/2006/relationships" r:embed="rId6"/>
        <a:srcRect/>
        <a:stretch/>
      </xdr:blipFill>
      <xdr:spPr>
        <a:xfrm>
          <a:off x="5532944" y="0"/>
          <a:ext cx="888583" cy="888583"/>
        </a:xfrm>
        <a:prstGeom prst="rect">
          <a:avLst/>
        </a:prstGeom>
      </xdr:spPr>
    </xdr:pic>
    <xdr:clientData/>
  </xdr:twoCellAnchor>
  <xdr:twoCellAnchor editAs="absolute">
    <xdr:from>
      <xdr:col>1</xdr:col>
      <xdr:colOff>5523087</xdr:colOff>
      <xdr:row>0</xdr:row>
      <xdr:rowOff>0</xdr:rowOff>
    </xdr:from>
    <xdr:to>
      <xdr:col>2</xdr:col>
      <xdr:colOff>239834</xdr:colOff>
      <xdr:row>0</xdr:row>
      <xdr:rowOff>888583</xdr:rowOff>
    </xdr:to>
    <xdr:pic>
      <xdr:nvPicPr>
        <xdr:cNvPr id="7" name="Imagen 6">
          <a:hlinkClick xmlns:r="http://schemas.openxmlformats.org/officeDocument/2006/relationships" r:id="rId7"/>
          <a:extLst>
            <a:ext uri="{FF2B5EF4-FFF2-40B4-BE49-F238E27FC236}">
              <a16:creationId xmlns:a16="http://schemas.microsoft.com/office/drawing/2014/main" id="{00000000-0008-0000-0800-000007000000}"/>
            </a:ext>
          </a:extLst>
        </xdr:cNvPr>
        <xdr:cNvPicPr>
          <a:picLocks noChangeAspect="1"/>
        </xdr:cNvPicPr>
      </xdr:nvPicPr>
      <xdr:blipFill>
        <a:blip xmlns:r="http://schemas.openxmlformats.org/officeDocument/2006/relationships" r:embed="rId8"/>
        <a:srcRect/>
        <a:stretch/>
      </xdr:blipFill>
      <xdr:spPr>
        <a:xfrm>
          <a:off x="6837537" y="0"/>
          <a:ext cx="907997" cy="888583"/>
        </a:xfrm>
        <a:prstGeom prst="rect">
          <a:avLst/>
        </a:prstGeom>
      </xdr:spPr>
    </xdr:pic>
    <xdr:clientData/>
  </xdr:twoCellAnchor>
  <xdr:twoCellAnchor editAs="absolute">
    <xdr:from>
      <xdr:col>3</xdr:col>
      <xdr:colOff>1761485</xdr:colOff>
      <xdr:row>0</xdr:row>
      <xdr:rowOff>0</xdr:rowOff>
    </xdr:from>
    <xdr:to>
      <xdr:col>3</xdr:col>
      <xdr:colOff>2679011</xdr:colOff>
      <xdr:row>0</xdr:row>
      <xdr:rowOff>888583</xdr:rowOff>
    </xdr:to>
    <xdr:pic>
      <xdr:nvPicPr>
        <xdr:cNvPr id="8" name="Imagen 7">
          <a:hlinkClick xmlns:r="http://schemas.openxmlformats.org/officeDocument/2006/relationships" r:id="rId9"/>
          <a:extLst>
            <a:ext uri="{FF2B5EF4-FFF2-40B4-BE49-F238E27FC236}">
              <a16:creationId xmlns:a16="http://schemas.microsoft.com/office/drawing/2014/main" id="{00000000-0008-0000-0800-000008000000}"/>
            </a:ext>
          </a:extLst>
        </xdr:cNvPr>
        <xdr:cNvPicPr>
          <a:picLocks noChangeAspect="1"/>
        </xdr:cNvPicPr>
      </xdr:nvPicPr>
      <xdr:blipFill>
        <a:blip xmlns:r="http://schemas.openxmlformats.org/officeDocument/2006/relationships" r:embed="rId10"/>
        <a:srcRect/>
        <a:stretch/>
      </xdr:blipFill>
      <xdr:spPr>
        <a:xfrm>
          <a:off x="9467210" y="0"/>
          <a:ext cx="917526" cy="888583"/>
        </a:xfrm>
        <a:prstGeom prst="rect">
          <a:avLst/>
        </a:prstGeom>
      </xdr:spPr>
    </xdr:pic>
    <xdr:clientData/>
  </xdr:twoCellAnchor>
  <xdr:twoCellAnchor editAs="absolute">
    <xdr:from>
      <xdr:col>3</xdr:col>
      <xdr:colOff>3297385</xdr:colOff>
      <xdr:row>0</xdr:row>
      <xdr:rowOff>274807</xdr:rowOff>
    </xdr:from>
    <xdr:to>
      <xdr:col>3</xdr:col>
      <xdr:colOff>3712844</xdr:colOff>
      <xdr:row>0</xdr:row>
      <xdr:rowOff>655218</xdr:rowOff>
    </xdr:to>
    <xdr:pic>
      <xdr:nvPicPr>
        <xdr:cNvPr id="9" name="Graphic 2" descr="Home outline">
          <a:hlinkClick xmlns:r="http://schemas.openxmlformats.org/officeDocument/2006/relationships" r:id="rId11"/>
          <a:extLst>
            <a:ext uri="{FF2B5EF4-FFF2-40B4-BE49-F238E27FC236}">
              <a16:creationId xmlns:a16="http://schemas.microsoft.com/office/drawing/2014/main" id="{00000000-0008-0000-0800-000009000000}"/>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val="0"/>
            </a:ext>
            <a:ext uri="{96DAC541-7B7A-43D3-8B79-37D633B846F1}">
              <asvg:svgBlip xmlns:asvg="http://schemas.microsoft.com/office/drawing/2016/SVG/main" r:embed="rId13"/>
            </a:ext>
          </a:extLst>
        </a:blip>
        <a:stretch>
          <a:fillRect/>
        </a:stretch>
      </xdr:blipFill>
      <xdr:spPr>
        <a:xfrm>
          <a:off x="11003110" y="281157"/>
          <a:ext cx="415459" cy="380411"/>
        </a:xfrm>
        <a:prstGeom prst="rect">
          <a:avLst/>
        </a:prstGeom>
      </xdr:spPr>
    </xdr:pic>
    <xdr:clientData/>
  </xdr:twoCellAnchor>
  <xdr:twoCellAnchor editAs="oneCell">
    <xdr:from>
      <xdr:col>2</xdr:col>
      <xdr:colOff>495300</xdr:colOff>
      <xdr:row>28</xdr:row>
      <xdr:rowOff>95250</xdr:rowOff>
    </xdr:from>
    <xdr:to>
      <xdr:col>4</xdr:col>
      <xdr:colOff>113761</xdr:colOff>
      <xdr:row>45</xdr:row>
      <xdr:rowOff>2843</xdr:rowOff>
    </xdr:to>
    <xdr:pic>
      <xdr:nvPicPr>
        <xdr:cNvPr id="10" name="Imagen 9">
          <a:extLst>
            <a:ext uri="{FF2B5EF4-FFF2-40B4-BE49-F238E27FC236}">
              <a16:creationId xmlns:a16="http://schemas.microsoft.com/office/drawing/2014/main" id="{FF788344-2F7D-ABB6-5C71-E07F52DE94CF}"/>
            </a:ext>
          </a:extLst>
        </xdr:cNvPr>
        <xdr:cNvPicPr>
          <a:picLocks noChangeAspect="1"/>
        </xdr:cNvPicPr>
      </xdr:nvPicPr>
      <xdr:blipFill>
        <a:blip xmlns:r="http://schemas.openxmlformats.org/officeDocument/2006/relationships" r:embed="rId14"/>
        <a:stretch>
          <a:fillRect/>
        </a:stretch>
      </xdr:blipFill>
      <xdr:spPr>
        <a:xfrm>
          <a:off x="8058150" y="6076950"/>
          <a:ext cx="4314286" cy="2660318"/>
        </a:xfrm>
        <a:prstGeom prst="rect">
          <a:avLst/>
        </a:prstGeom>
      </xdr:spPr>
    </xdr:pic>
    <xdr:clientData/>
  </xdr:twoCellAnchor>
  <xdr:twoCellAnchor editAs="oneCell">
    <xdr:from>
      <xdr:col>2</xdr:col>
      <xdr:colOff>501650</xdr:colOff>
      <xdr:row>7</xdr:row>
      <xdr:rowOff>114300</xdr:rowOff>
    </xdr:from>
    <xdr:to>
      <xdr:col>4</xdr:col>
      <xdr:colOff>113762</xdr:colOff>
      <xdr:row>30</xdr:row>
      <xdr:rowOff>85229</xdr:rowOff>
    </xdr:to>
    <xdr:pic>
      <xdr:nvPicPr>
        <xdr:cNvPr id="11" name="Imagen 10">
          <a:extLst>
            <a:ext uri="{FF2B5EF4-FFF2-40B4-BE49-F238E27FC236}">
              <a16:creationId xmlns:a16="http://schemas.microsoft.com/office/drawing/2014/main" id="{1E1E1931-9B3F-5055-4858-BE8E2AA7F696}"/>
            </a:ext>
          </a:extLst>
        </xdr:cNvPr>
        <xdr:cNvPicPr>
          <a:picLocks noChangeAspect="1"/>
        </xdr:cNvPicPr>
      </xdr:nvPicPr>
      <xdr:blipFill>
        <a:blip xmlns:r="http://schemas.openxmlformats.org/officeDocument/2006/relationships" r:embed="rId15"/>
        <a:stretch>
          <a:fillRect/>
        </a:stretch>
      </xdr:blipFill>
      <xdr:spPr>
        <a:xfrm>
          <a:off x="8064500" y="2419350"/>
          <a:ext cx="4307937" cy="3971429"/>
        </a:xfrm>
        <a:prstGeom prst="rect">
          <a:avLst/>
        </a:prstGeom>
      </xdr:spPr>
    </xdr:pic>
    <xdr:clientData/>
  </xdr:twoCellAnchor>
  <xdr:twoCellAnchor editAs="oneCell">
    <xdr:from>
      <xdr:col>1</xdr:col>
      <xdr:colOff>44450</xdr:colOff>
      <xdr:row>1</xdr:row>
      <xdr:rowOff>244475</xdr:rowOff>
    </xdr:from>
    <xdr:to>
      <xdr:col>1</xdr:col>
      <xdr:colOff>5895244</xdr:colOff>
      <xdr:row>25</xdr:row>
      <xdr:rowOff>323302</xdr:rowOff>
    </xdr:to>
    <xdr:pic>
      <xdr:nvPicPr>
        <xdr:cNvPr id="3" name="Imagen 2">
          <a:extLst>
            <a:ext uri="{FF2B5EF4-FFF2-40B4-BE49-F238E27FC236}">
              <a16:creationId xmlns:a16="http://schemas.microsoft.com/office/drawing/2014/main" id="{FC02832D-66B4-F38B-16BC-F4E9FF4FFBA7}"/>
            </a:ext>
          </a:extLst>
        </xdr:cNvPr>
        <xdr:cNvPicPr>
          <a:picLocks noChangeAspect="1"/>
        </xdr:cNvPicPr>
      </xdr:nvPicPr>
      <xdr:blipFill>
        <a:blip xmlns:r="http://schemas.openxmlformats.org/officeDocument/2006/relationships" r:embed="rId16"/>
        <a:stretch>
          <a:fillRect/>
        </a:stretch>
      </xdr:blipFill>
      <xdr:spPr>
        <a:xfrm>
          <a:off x="1425575" y="1196975"/>
          <a:ext cx="5850794" cy="4384127"/>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564217</xdr:colOff>
      <xdr:row>2</xdr:row>
      <xdr:rowOff>142319</xdr:rowOff>
    </xdr:from>
    <xdr:to>
      <xdr:col>1</xdr:col>
      <xdr:colOff>1155657</xdr:colOff>
      <xdr:row>3</xdr:row>
      <xdr:rowOff>143590</xdr:rowOff>
    </xdr:to>
    <xdr:pic>
      <xdr:nvPicPr>
        <xdr:cNvPr id="16" name="Graphic 9">
          <a:extLst>
            <a:ext uri="{FF2B5EF4-FFF2-40B4-BE49-F238E27FC236}">
              <a16:creationId xmlns:a16="http://schemas.microsoft.com/office/drawing/2014/main" id="{00000000-0008-0000-0900-000010000000}"/>
            </a:ext>
          </a:extLst>
        </xdr:cNvPr>
        <xdr:cNvPicPr>
          <a:picLocks noChangeAspect="1"/>
        </xdr:cNvPicPr>
      </xdr:nvPicPr>
      <xdr:blipFill>
        <a:blip xmlns:r="http://schemas.openxmlformats.org/officeDocument/2006/relationships" r:embed="rId1"/>
        <a:stretch/>
      </xdr:blipFill>
      <xdr:spPr>
        <a:xfrm>
          <a:off x="1878667" y="1342469"/>
          <a:ext cx="588265" cy="502921"/>
        </a:xfrm>
        <a:prstGeom prst="rect">
          <a:avLst/>
        </a:prstGeom>
      </xdr:spPr>
    </xdr:pic>
    <xdr:clientData/>
  </xdr:twoCellAnchor>
  <xdr:twoCellAnchor editAs="absolute">
    <xdr:from>
      <xdr:col>7</xdr:col>
      <xdr:colOff>228601</xdr:colOff>
      <xdr:row>6</xdr:row>
      <xdr:rowOff>0</xdr:rowOff>
    </xdr:from>
    <xdr:to>
      <xdr:col>9</xdr:col>
      <xdr:colOff>1044576</xdr:colOff>
      <xdr:row>19</xdr:row>
      <xdr:rowOff>114300</xdr:rowOff>
    </xdr:to>
    <xdr:graphicFrame macro="">
      <xdr:nvGraphicFramePr>
        <xdr:cNvPr id="18" name="Gráfico 17">
          <a:extLst>
            <a:ext uri="{FF2B5EF4-FFF2-40B4-BE49-F238E27FC236}">
              <a16:creationId xmlns:a16="http://schemas.microsoft.com/office/drawing/2014/main" id="{00000000-0008-0000-0900-000012000000}"/>
            </a:ext>
            <a:ext uri="{147F2762-F138-4A5C-976F-8EAC2B608ADB}">
              <a16:predDERef xmlns:a16="http://schemas.microsoft.com/office/drawing/2014/main" pred="{6E7B8CA1-CA2C-457C-A90C-BCD749F2485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editAs="absolute">
    <xdr:from>
      <xdr:col>9</xdr:col>
      <xdr:colOff>1192154</xdr:colOff>
      <xdr:row>6</xdr:row>
      <xdr:rowOff>1307</xdr:rowOff>
    </xdr:from>
    <xdr:to>
      <xdr:col>12</xdr:col>
      <xdr:colOff>845608</xdr:colOff>
      <xdr:row>19</xdr:row>
      <xdr:rowOff>66675</xdr:rowOff>
    </xdr:to>
    <xdr:graphicFrame macro="">
      <xdr:nvGraphicFramePr>
        <xdr:cNvPr id="19" name="Gráfico 18">
          <a:extLst>
            <a:ext uri="{FF2B5EF4-FFF2-40B4-BE49-F238E27FC236}">
              <a16:creationId xmlns:a16="http://schemas.microsoft.com/office/drawing/2014/main" id="{00000000-0008-0000-0900-000013000000}"/>
            </a:ext>
            <a:ext uri="{147F2762-F138-4A5C-976F-8EAC2B608ADB}">
              <a16:predDERef xmlns:a16="http://schemas.microsoft.com/office/drawing/2014/main" pred="{1DA34CC5-87F6-4F8A-93CB-F3329F5974FB}"/>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editAs="absolute">
    <xdr:from>
      <xdr:col>9</xdr:col>
      <xdr:colOff>968376</xdr:colOff>
      <xdr:row>19</xdr:row>
      <xdr:rowOff>121475</xdr:rowOff>
    </xdr:from>
    <xdr:to>
      <xdr:col>12</xdr:col>
      <xdr:colOff>609601</xdr:colOff>
      <xdr:row>31</xdr:row>
      <xdr:rowOff>104775</xdr:rowOff>
    </xdr:to>
    <xdr:graphicFrame macro="">
      <xdr:nvGraphicFramePr>
        <xdr:cNvPr id="20" name="Gráfico 19">
          <a:extLst>
            <a:ext uri="{FF2B5EF4-FFF2-40B4-BE49-F238E27FC236}">
              <a16:creationId xmlns:a16="http://schemas.microsoft.com/office/drawing/2014/main" id="{00000000-0008-0000-0900-000014000000}"/>
            </a:ext>
            <a:ext uri="{147F2762-F138-4A5C-976F-8EAC2B608ADB}">
              <a16:predDERef xmlns:a16="http://schemas.microsoft.com/office/drawing/2014/main" pred="{4F1B2AFC-69B1-4561-BA68-BB04A0B9EDB9}"/>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editAs="absolute">
    <xdr:from>
      <xdr:col>7</xdr:col>
      <xdr:colOff>276225</xdr:colOff>
      <xdr:row>19</xdr:row>
      <xdr:rowOff>145721</xdr:rowOff>
    </xdr:from>
    <xdr:to>
      <xdr:col>9</xdr:col>
      <xdr:colOff>1006476</xdr:colOff>
      <xdr:row>34</xdr:row>
      <xdr:rowOff>142875</xdr:rowOff>
    </xdr:to>
    <xdr:graphicFrame macro="">
      <xdr:nvGraphicFramePr>
        <xdr:cNvPr id="21" name="Gráfico 20">
          <a:extLst>
            <a:ext uri="{FF2B5EF4-FFF2-40B4-BE49-F238E27FC236}">
              <a16:creationId xmlns:a16="http://schemas.microsoft.com/office/drawing/2014/main" id="{00000000-0008-0000-0900-000015000000}"/>
            </a:ext>
            <a:ext uri="{147F2762-F138-4A5C-976F-8EAC2B608ADB}">
              <a16:predDERef xmlns:a16="http://schemas.microsoft.com/office/drawing/2014/main" pred="{6E7B8CA1-CA2C-457C-A90C-BCD749F2485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editAs="absolute">
    <xdr:from>
      <xdr:col>12</xdr:col>
      <xdr:colOff>963278</xdr:colOff>
      <xdr:row>6</xdr:row>
      <xdr:rowOff>2732</xdr:rowOff>
    </xdr:from>
    <xdr:to>
      <xdr:col>16</xdr:col>
      <xdr:colOff>954616</xdr:colOff>
      <xdr:row>31</xdr:row>
      <xdr:rowOff>28575</xdr:rowOff>
    </xdr:to>
    <xdr:graphicFrame macro="">
      <xdr:nvGraphicFramePr>
        <xdr:cNvPr id="22" name="Chart 5">
          <a:extLst>
            <a:ext uri="{FF2B5EF4-FFF2-40B4-BE49-F238E27FC236}">
              <a16:creationId xmlns:a16="http://schemas.microsoft.com/office/drawing/2014/main" id="{00000000-0008-0000-0900-000016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editAs="absolute">
    <xdr:from>
      <xdr:col>10</xdr:col>
      <xdr:colOff>285750</xdr:colOff>
      <xdr:row>36</xdr:row>
      <xdr:rowOff>105932</xdr:rowOff>
    </xdr:from>
    <xdr:to>
      <xdr:col>13</xdr:col>
      <xdr:colOff>637904</xdr:colOff>
      <xdr:row>52</xdr:row>
      <xdr:rowOff>152400</xdr:rowOff>
    </xdr:to>
    <xdr:pic>
      <xdr:nvPicPr>
        <xdr:cNvPr id="3" name="Picture 2">
          <a:extLst>
            <a:ext uri="{FF2B5EF4-FFF2-40B4-BE49-F238E27FC236}">
              <a16:creationId xmlns:a16="http://schemas.microsoft.com/office/drawing/2014/main" id="{00000000-0008-0000-0900-000003000000}"/>
            </a:ext>
          </a:extLst>
        </xdr:cNvPr>
        <xdr:cNvPicPr>
          <a:picLocks noChangeAspect="1"/>
        </xdr:cNvPicPr>
      </xdr:nvPicPr>
      <xdr:blipFill rotWithShape="1">
        <a:blip xmlns:r="http://schemas.openxmlformats.org/officeDocument/2006/relationships" r:embed="rId7"/>
        <a:srcRect b="18084"/>
        <a:stretch/>
      </xdr:blipFill>
      <xdr:spPr>
        <a:xfrm>
          <a:off x="13430250" y="9503932"/>
          <a:ext cx="4292329" cy="3726293"/>
        </a:xfrm>
        <a:prstGeom prst="rect">
          <a:avLst/>
        </a:prstGeom>
      </xdr:spPr>
    </xdr:pic>
    <xdr:clientData/>
  </xdr:twoCellAnchor>
  <xdr:twoCellAnchor editAs="absolute">
    <xdr:from>
      <xdr:col>1</xdr:col>
      <xdr:colOff>0</xdr:colOff>
      <xdr:row>0</xdr:row>
      <xdr:rowOff>246597</xdr:rowOff>
    </xdr:from>
    <xdr:to>
      <xdr:col>1</xdr:col>
      <xdr:colOff>1229995</xdr:colOff>
      <xdr:row>0</xdr:row>
      <xdr:rowOff>711906</xdr:rowOff>
    </xdr:to>
    <xdr:pic>
      <xdr:nvPicPr>
        <xdr:cNvPr id="2" name="3 Imagen">
          <a:hlinkClick xmlns:r="http://schemas.openxmlformats.org/officeDocument/2006/relationships" r:id="rId8"/>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val="0"/>
            </a:ext>
          </a:extLst>
        </a:blip>
        <a:stretch>
          <a:fillRect/>
        </a:stretch>
      </xdr:blipFill>
      <xdr:spPr>
        <a:xfrm>
          <a:off x="1314450" y="246597"/>
          <a:ext cx="1226820" cy="462134"/>
        </a:xfrm>
        <a:prstGeom prst="rect">
          <a:avLst/>
        </a:prstGeom>
      </xdr:spPr>
    </xdr:pic>
    <xdr:clientData/>
  </xdr:twoCellAnchor>
  <xdr:twoCellAnchor editAs="absolute">
    <xdr:from>
      <xdr:col>3</xdr:col>
      <xdr:colOff>218069</xdr:colOff>
      <xdr:row>0</xdr:row>
      <xdr:rowOff>11566</xdr:rowOff>
    </xdr:from>
    <xdr:to>
      <xdr:col>3</xdr:col>
      <xdr:colOff>1092827</xdr:colOff>
      <xdr:row>0</xdr:row>
      <xdr:rowOff>886324</xdr:rowOff>
    </xdr:to>
    <xdr:pic>
      <xdr:nvPicPr>
        <xdr:cNvPr id="4" name="Imagen 3">
          <a:hlinkClick xmlns:r="http://schemas.openxmlformats.org/officeDocument/2006/relationships" r:id="rId10"/>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11"/>
        <a:srcRect/>
        <a:stretch/>
      </xdr:blipFill>
      <xdr:spPr>
        <a:xfrm>
          <a:off x="4164594" y="8391"/>
          <a:ext cx="874758" cy="874758"/>
        </a:xfrm>
        <a:prstGeom prst="rect">
          <a:avLst/>
        </a:prstGeom>
      </xdr:spPr>
    </xdr:pic>
    <xdr:clientData/>
  </xdr:twoCellAnchor>
  <xdr:twoCellAnchor editAs="absolute">
    <xdr:from>
      <xdr:col>4</xdr:col>
      <xdr:colOff>208469</xdr:colOff>
      <xdr:row>0</xdr:row>
      <xdr:rowOff>0</xdr:rowOff>
    </xdr:from>
    <xdr:to>
      <xdr:col>4</xdr:col>
      <xdr:colOff>1093877</xdr:colOff>
      <xdr:row>0</xdr:row>
      <xdr:rowOff>885408</xdr:rowOff>
    </xdr:to>
    <xdr:pic>
      <xdr:nvPicPr>
        <xdr:cNvPr id="5" name="Imagen 4">
          <a:hlinkClick xmlns:r="http://schemas.openxmlformats.org/officeDocument/2006/relationships" r:id="rId12"/>
          <a:extLst>
            <a:ext uri="{FF2B5EF4-FFF2-40B4-BE49-F238E27FC236}">
              <a16:creationId xmlns:a16="http://schemas.microsoft.com/office/drawing/2014/main" id="{00000000-0008-0000-0900-000005000000}"/>
            </a:ext>
          </a:extLst>
        </xdr:cNvPr>
        <xdr:cNvPicPr>
          <a:picLocks noChangeAspect="1"/>
        </xdr:cNvPicPr>
      </xdr:nvPicPr>
      <xdr:blipFill>
        <a:blip xmlns:r="http://schemas.openxmlformats.org/officeDocument/2006/relationships" r:embed="rId13"/>
        <a:srcRect/>
        <a:stretch/>
      </xdr:blipFill>
      <xdr:spPr>
        <a:xfrm>
          <a:off x="5466269" y="0"/>
          <a:ext cx="888583" cy="888583"/>
        </a:xfrm>
        <a:prstGeom prst="rect">
          <a:avLst/>
        </a:prstGeom>
      </xdr:spPr>
    </xdr:pic>
    <xdr:clientData/>
  </xdr:twoCellAnchor>
  <xdr:twoCellAnchor editAs="absolute">
    <xdr:from>
      <xdr:col>5</xdr:col>
      <xdr:colOff>201787</xdr:colOff>
      <xdr:row>0</xdr:row>
      <xdr:rowOff>0</xdr:rowOff>
    </xdr:from>
    <xdr:to>
      <xdr:col>5</xdr:col>
      <xdr:colOff>1106609</xdr:colOff>
      <xdr:row>0</xdr:row>
      <xdr:rowOff>885408</xdr:rowOff>
    </xdr:to>
    <xdr:pic>
      <xdr:nvPicPr>
        <xdr:cNvPr id="6" name="Imagen 5">
          <a:hlinkClick xmlns:r="http://schemas.openxmlformats.org/officeDocument/2006/relationships" r:id="rId14"/>
          <a:extLst>
            <a:ext uri="{FF2B5EF4-FFF2-40B4-BE49-F238E27FC236}">
              <a16:creationId xmlns:a16="http://schemas.microsoft.com/office/drawing/2014/main" id="{00000000-0008-0000-0900-000006000000}"/>
            </a:ext>
          </a:extLst>
        </xdr:cNvPr>
        <xdr:cNvPicPr>
          <a:picLocks noChangeAspect="1"/>
        </xdr:cNvPicPr>
      </xdr:nvPicPr>
      <xdr:blipFill>
        <a:blip xmlns:r="http://schemas.openxmlformats.org/officeDocument/2006/relationships" r:embed="rId15"/>
        <a:srcRect/>
        <a:stretch/>
      </xdr:blipFill>
      <xdr:spPr>
        <a:xfrm>
          <a:off x="6770862" y="0"/>
          <a:ext cx="907997" cy="888583"/>
        </a:xfrm>
        <a:prstGeom prst="rect">
          <a:avLst/>
        </a:prstGeom>
      </xdr:spPr>
    </xdr:pic>
    <xdr:clientData/>
  </xdr:twoCellAnchor>
  <xdr:twoCellAnchor editAs="absolute">
    <xdr:from>
      <xdr:col>7</xdr:col>
      <xdr:colOff>202560</xdr:colOff>
      <xdr:row>0</xdr:row>
      <xdr:rowOff>0</xdr:rowOff>
    </xdr:from>
    <xdr:to>
      <xdr:col>7</xdr:col>
      <xdr:colOff>1113736</xdr:colOff>
      <xdr:row>0</xdr:row>
      <xdr:rowOff>885408</xdr:rowOff>
    </xdr:to>
    <xdr:pic>
      <xdr:nvPicPr>
        <xdr:cNvPr id="7" name="Imagen 6">
          <a:hlinkClick xmlns:r="http://schemas.openxmlformats.org/officeDocument/2006/relationships" r:id="rId16"/>
          <a:extLst>
            <a:ext uri="{FF2B5EF4-FFF2-40B4-BE49-F238E27FC236}">
              <a16:creationId xmlns:a16="http://schemas.microsoft.com/office/drawing/2014/main" id="{00000000-0008-0000-0900-000007000000}"/>
            </a:ext>
          </a:extLst>
        </xdr:cNvPr>
        <xdr:cNvPicPr>
          <a:picLocks noChangeAspect="1"/>
        </xdr:cNvPicPr>
      </xdr:nvPicPr>
      <xdr:blipFill>
        <a:blip xmlns:r="http://schemas.openxmlformats.org/officeDocument/2006/relationships" r:embed="rId17"/>
        <a:srcRect/>
        <a:stretch/>
      </xdr:blipFill>
      <xdr:spPr>
        <a:xfrm>
          <a:off x="9400535" y="0"/>
          <a:ext cx="917526" cy="888583"/>
        </a:xfrm>
        <a:prstGeom prst="rect">
          <a:avLst/>
        </a:prstGeom>
      </xdr:spPr>
    </xdr:pic>
    <xdr:clientData/>
  </xdr:twoCellAnchor>
  <xdr:twoCellAnchor editAs="absolute">
    <xdr:from>
      <xdr:col>8</xdr:col>
      <xdr:colOff>420835</xdr:colOff>
      <xdr:row>0</xdr:row>
      <xdr:rowOff>277982</xdr:rowOff>
    </xdr:from>
    <xdr:to>
      <xdr:col>8</xdr:col>
      <xdr:colOff>836294</xdr:colOff>
      <xdr:row>0</xdr:row>
      <xdr:rowOff>658393</xdr:rowOff>
    </xdr:to>
    <xdr:pic>
      <xdr:nvPicPr>
        <xdr:cNvPr id="8" name="Graphic 2" descr="Home outline">
          <a:hlinkClick xmlns:r="http://schemas.openxmlformats.org/officeDocument/2006/relationships" r:id="rId18"/>
          <a:extLst>
            <a:ext uri="{FF2B5EF4-FFF2-40B4-BE49-F238E27FC236}">
              <a16:creationId xmlns:a16="http://schemas.microsoft.com/office/drawing/2014/main" id="{00000000-0008-0000-0900-000008000000}"/>
            </a:ext>
          </a:extLst>
        </xdr:cNvPr>
        <xdr:cNvPicPr>
          <a:picLocks noChangeAspect="1"/>
        </xdr:cNvPicPr>
      </xdr:nvPicPr>
      <xdr:blipFill>
        <a:blip xmlns:r="http://schemas.openxmlformats.org/officeDocument/2006/relationships" r:embed="rId19" cstate="screen">
          <a:extLst>
            <a:ext uri="{28A0092B-C50C-407E-A947-70E740481C1C}">
              <a14:useLocalDpi xmlns:a14="http://schemas.microsoft.com/office/drawing/2010/main" val="0"/>
            </a:ext>
            <a:ext uri="{96DAC541-7B7A-43D3-8B79-37D633B846F1}">
              <asvg:svgBlip xmlns:asvg="http://schemas.microsoft.com/office/drawing/2016/SVG/main" r:embed="rId20"/>
            </a:ext>
          </a:extLst>
        </a:blip>
        <a:stretch>
          <a:fillRect/>
        </a:stretch>
      </xdr:blipFill>
      <xdr:spPr>
        <a:xfrm>
          <a:off x="10936435" y="281157"/>
          <a:ext cx="415459" cy="380411"/>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514350</xdr:colOff>
      <xdr:row>2</xdr:row>
      <xdr:rowOff>0</xdr:rowOff>
    </xdr:from>
    <xdr:to>
      <xdr:col>1</xdr:col>
      <xdr:colOff>1230562</xdr:colOff>
      <xdr:row>3</xdr:row>
      <xdr:rowOff>187403</xdr:rowOff>
    </xdr:to>
    <xdr:pic>
      <xdr:nvPicPr>
        <xdr:cNvPr id="17" name="Graphic 9" descr="Group outline">
          <a:extLst>
            <a:ext uri="{FF2B5EF4-FFF2-40B4-BE49-F238E27FC236}">
              <a16:creationId xmlns:a16="http://schemas.microsoft.com/office/drawing/2014/main" id="{00000000-0008-0000-0A00-000011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1828800" y="1200150"/>
          <a:ext cx="716212" cy="692228"/>
        </a:xfrm>
        <a:prstGeom prst="rect">
          <a:avLst/>
        </a:prstGeom>
      </xdr:spPr>
    </xdr:pic>
    <xdr:clientData/>
  </xdr:twoCellAnchor>
  <xdr:twoCellAnchor editAs="absolute">
    <xdr:from>
      <xdr:col>8</xdr:col>
      <xdr:colOff>240665</xdr:colOff>
      <xdr:row>18</xdr:row>
      <xdr:rowOff>44450</xdr:rowOff>
    </xdr:from>
    <xdr:to>
      <xdr:col>12</xdr:col>
      <xdr:colOff>507365</xdr:colOff>
      <xdr:row>26</xdr:row>
      <xdr:rowOff>902784</xdr:rowOff>
    </xdr:to>
    <xdr:graphicFrame macro="">
      <xdr:nvGraphicFramePr>
        <xdr:cNvPr id="11" name="Chart 8">
          <a:extLst>
            <a:ext uri="{FF2B5EF4-FFF2-40B4-BE49-F238E27FC236}">
              <a16:creationId xmlns:a16="http://schemas.microsoft.com/office/drawing/2014/main" id="{00000000-0008-0000-0A00-000014000000}"/>
            </a:ext>
            <a:ext uri="{147F2762-F138-4A5C-976F-8EAC2B608ADB}">
              <a16:predDERef xmlns:a16="http://schemas.microsoft.com/office/drawing/2014/main" pred="{938D0ED7-2B59-54A3-C755-11676997200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editAs="absolute">
    <xdr:from>
      <xdr:col>8</xdr:col>
      <xdr:colOff>980775</xdr:colOff>
      <xdr:row>44</xdr:row>
      <xdr:rowOff>9525</xdr:rowOff>
    </xdr:from>
    <xdr:to>
      <xdr:col>12</xdr:col>
      <xdr:colOff>341330</xdr:colOff>
      <xdr:row>58</xdr:row>
      <xdr:rowOff>208990</xdr:rowOff>
    </xdr:to>
    <xdr:graphicFrame macro="">
      <xdr:nvGraphicFramePr>
        <xdr:cNvPr id="22" name="Gráfico 21">
          <a:extLst>
            <a:ext uri="{FF2B5EF4-FFF2-40B4-BE49-F238E27FC236}">
              <a16:creationId xmlns:a16="http://schemas.microsoft.com/office/drawing/2014/main" id="{00000000-0008-0000-0A00-000016000000}"/>
            </a:ext>
            <a:ext uri="{147F2762-F138-4A5C-976F-8EAC2B608ADB}">
              <a16:predDERef xmlns:a16="http://schemas.microsoft.com/office/drawing/2014/main" pred="{E0035208-D512-4851-A225-CEF79027B24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editAs="absolute">
    <xdr:from>
      <xdr:col>9</xdr:col>
      <xdr:colOff>483123</xdr:colOff>
      <xdr:row>88</xdr:row>
      <xdr:rowOff>163755</xdr:rowOff>
    </xdr:from>
    <xdr:to>
      <xdr:col>13</xdr:col>
      <xdr:colOff>686958</xdr:colOff>
      <xdr:row>103</xdr:row>
      <xdr:rowOff>154267</xdr:rowOff>
    </xdr:to>
    <xdr:graphicFrame macro="">
      <xdr:nvGraphicFramePr>
        <xdr:cNvPr id="23" name="Gráfico 3">
          <a:extLst>
            <a:ext uri="{FF2B5EF4-FFF2-40B4-BE49-F238E27FC236}">
              <a16:creationId xmlns:a16="http://schemas.microsoft.com/office/drawing/2014/main" id="{00000000-0008-0000-0A00-000017000000}"/>
            </a:ext>
            <a:ext uri="{147F2762-F138-4A5C-976F-8EAC2B608ADB}">
              <a16:predDERef xmlns:a16="http://schemas.microsoft.com/office/drawing/2014/main" pred="{F58C201D-8866-45FB-9F0F-FB056E50E67E}"/>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editAs="absolute">
    <xdr:from>
      <xdr:col>9</xdr:col>
      <xdr:colOff>345365</xdr:colOff>
      <xdr:row>103</xdr:row>
      <xdr:rowOff>68279</xdr:rowOff>
    </xdr:from>
    <xdr:to>
      <xdr:col>13</xdr:col>
      <xdr:colOff>606462</xdr:colOff>
      <xdr:row>118</xdr:row>
      <xdr:rowOff>117475</xdr:rowOff>
    </xdr:to>
    <xdr:graphicFrame macro="">
      <xdr:nvGraphicFramePr>
        <xdr:cNvPr id="4" name="Gráfico 3">
          <a:extLst>
            <a:ext uri="{FF2B5EF4-FFF2-40B4-BE49-F238E27FC236}">
              <a16:creationId xmlns:a16="http://schemas.microsoft.com/office/drawing/2014/main" id="{00000000-0008-0000-0A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editAs="absolute">
    <xdr:from>
      <xdr:col>1</xdr:col>
      <xdr:colOff>0</xdr:colOff>
      <xdr:row>0</xdr:row>
      <xdr:rowOff>246597</xdr:rowOff>
    </xdr:from>
    <xdr:to>
      <xdr:col>1</xdr:col>
      <xdr:colOff>1226820</xdr:colOff>
      <xdr:row>0</xdr:row>
      <xdr:rowOff>715081</xdr:rowOff>
    </xdr:to>
    <xdr:pic>
      <xdr:nvPicPr>
        <xdr:cNvPr id="2" name="3 Imagen">
          <a:hlinkClick xmlns:r="http://schemas.openxmlformats.org/officeDocument/2006/relationships" r:id="rId7"/>
          <a:extLst>
            <a:ext uri="{FF2B5EF4-FFF2-40B4-BE49-F238E27FC236}">
              <a16:creationId xmlns:a16="http://schemas.microsoft.com/office/drawing/2014/main" id="{00000000-0008-0000-0A00-000002000000}"/>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val="0"/>
            </a:ext>
          </a:extLst>
        </a:blip>
        <a:stretch>
          <a:fillRect/>
        </a:stretch>
      </xdr:blipFill>
      <xdr:spPr>
        <a:xfrm>
          <a:off x="1314450" y="246597"/>
          <a:ext cx="1226820" cy="462134"/>
        </a:xfrm>
        <a:prstGeom prst="rect">
          <a:avLst/>
        </a:prstGeom>
      </xdr:spPr>
    </xdr:pic>
    <xdr:clientData/>
  </xdr:twoCellAnchor>
  <xdr:twoCellAnchor editAs="absolute">
    <xdr:from>
      <xdr:col>3</xdr:col>
      <xdr:colOff>221244</xdr:colOff>
      <xdr:row>0</xdr:row>
      <xdr:rowOff>8391</xdr:rowOff>
    </xdr:from>
    <xdr:to>
      <xdr:col>3</xdr:col>
      <xdr:colOff>1096002</xdr:colOff>
      <xdr:row>0</xdr:row>
      <xdr:rowOff>883149</xdr:rowOff>
    </xdr:to>
    <xdr:pic>
      <xdr:nvPicPr>
        <xdr:cNvPr id="3" name="Imagen 2">
          <a:hlinkClick xmlns:r="http://schemas.openxmlformats.org/officeDocument/2006/relationships" r:id="rId9"/>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10"/>
        <a:srcRect/>
        <a:stretch/>
      </xdr:blipFill>
      <xdr:spPr>
        <a:xfrm>
          <a:off x="4164594" y="8391"/>
          <a:ext cx="874758" cy="874758"/>
        </a:xfrm>
        <a:prstGeom prst="rect">
          <a:avLst/>
        </a:prstGeom>
      </xdr:spPr>
    </xdr:pic>
    <xdr:clientData/>
  </xdr:twoCellAnchor>
  <xdr:twoCellAnchor editAs="absolute">
    <xdr:from>
      <xdr:col>4</xdr:col>
      <xdr:colOff>208469</xdr:colOff>
      <xdr:row>0</xdr:row>
      <xdr:rowOff>0</xdr:rowOff>
    </xdr:from>
    <xdr:to>
      <xdr:col>4</xdr:col>
      <xdr:colOff>1097052</xdr:colOff>
      <xdr:row>0</xdr:row>
      <xdr:rowOff>888583</xdr:rowOff>
    </xdr:to>
    <xdr:pic>
      <xdr:nvPicPr>
        <xdr:cNvPr id="5" name="Imagen 4">
          <a:hlinkClick xmlns:r="http://schemas.openxmlformats.org/officeDocument/2006/relationships" r:id="rId11"/>
          <a:extLst>
            <a:ext uri="{FF2B5EF4-FFF2-40B4-BE49-F238E27FC236}">
              <a16:creationId xmlns:a16="http://schemas.microsoft.com/office/drawing/2014/main" id="{00000000-0008-0000-0A00-000005000000}"/>
            </a:ext>
          </a:extLst>
        </xdr:cNvPr>
        <xdr:cNvPicPr>
          <a:picLocks noChangeAspect="1"/>
        </xdr:cNvPicPr>
      </xdr:nvPicPr>
      <xdr:blipFill>
        <a:blip xmlns:r="http://schemas.openxmlformats.org/officeDocument/2006/relationships" r:embed="rId12"/>
        <a:srcRect/>
        <a:stretch/>
      </xdr:blipFill>
      <xdr:spPr>
        <a:xfrm>
          <a:off x="5466269" y="0"/>
          <a:ext cx="888583" cy="888583"/>
        </a:xfrm>
        <a:prstGeom prst="rect">
          <a:avLst/>
        </a:prstGeom>
      </xdr:spPr>
    </xdr:pic>
    <xdr:clientData/>
  </xdr:twoCellAnchor>
  <xdr:twoCellAnchor editAs="absolute">
    <xdr:from>
      <xdr:col>5</xdr:col>
      <xdr:colOff>198612</xdr:colOff>
      <xdr:row>0</xdr:row>
      <xdr:rowOff>0</xdr:rowOff>
    </xdr:from>
    <xdr:to>
      <xdr:col>5</xdr:col>
      <xdr:colOff>1106609</xdr:colOff>
      <xdr:row>0</xdr:row>
      <xdr:rowOff>888583</xdr:rowOff>
    </xdr:to>
    <xdr:pic>
      <xdr:nvPicPr>
        <xdr:cNvPr id="6" name="Imagen 5">
          <a:hlinkClick xmlns:r="http://schemas.openxmlformats.org/officeDocument/2006/relationships" r:id="rId13"/>
          <a:extLst>
            <a:ext uri="{FF2B5EF4-FFF2-40B4-BE49-F238E27FC236}">
              <a16:creationId xmlns:a16="http://schemas.microsoft.com/office/drawing/2014/main" id="{00000000-0008-0000-0A00-000006000000}"/>
            </a:ext>
          </a:extLst>
        </xdr:cNvPr>
        <xdr:cNvPicPr>
          <a:picLocks noChangeAspect="1"/>
        </xdr:cNvPicPr>
      </xdr:nvPicPr>
      <xdr:blipFill>
        <a:blip xmlns:r="http://schemas.openxmlformats.org/officeDocument/2006/relationships" r:embed="rId14"/>
        <a:srcRect/>
        <a:stretch/>
      </xdr:blipFill>
      <xdr:spPr>
        <a:xfrm>
          <a:off x="6770862" y="0"/>
          <a:ext cx="907997" cy="888583"/>
        </a:xfrm>
        <a:prstGeom prst="rect">
          <a:avLst/>
        </a:prstGeom>
      </xdr:spPr>
    </xdr:pic>
    <xdr:clientData/>
  </xdr:twoCellAnchor>
  <xdr:twoCellAnchor editAs="absolute">
    <xdr:from>
      <xdr:col>7</xdr:col>
      <xdr:colOff>199385</xdr:colOff>
      <xdr:row>0</xdr:row>
      <xdr:rowOff>0</xdr:rowOff>
    </xdr:from>
    <xdr:to>
      <xdr:col>7</xdr:col>
      <xdr:colOff>1116911</xdr:colOff>
      <xdr:row>0</xdr:row>
      <xdr:rowOff>888583</xdr:rowOff>
    </xdr:to>
    <xdr:pic>
      <xdr:nvPicPr>
        <xdr:cNvPr id="7" name="Imagen 6">
          <a:hlinkClick xmlns:r="http://schemas.openxmlformats.org/officeDocument/2006/relationships" r:id="rId15"/>
          <a:extLst>
            <a:ext uri="{FF2B5EF4-FFF2-40B4-BE49-F238E27FC236}">
              <a16:creationId xmlns:a16="http://schemas.microsoft.com/office/drawing/2014/main" id="{00000000-0008-0000-0A00-000007000000}"/>
            </a:ext>
          </a:extLst>
        </xdr:cNvPr>
        <xdr:cNvPicPr>
          <a:picLocks noChangeAspect="1"/>
        </xdr:cNvPicPr>
      </xdr:nvPicPr>
      <xdr:blipFill>
        <a:blip xmlns:r="http://schemas.openxmlformats.org/officeDocument/2006/relationships" r:embed="rId16"/>
        <a:srcRect/>
        <a:stretch/>
      </xdr:blipFill>
      <xdr:spPr>
        <a:xfrm>
          <a:off x="9400535" y="0"/>
          <a:ext cx="917526" cy="888583"/>
        </a:xfrm>
        <a:prstGeom prst="rect">
          <a:avLst/>
        </a:prstGeom>
      </xdr:spPr>
    </xdr:pic>
    <xdr:clientData/>
  </xdr:twoCellAnchor>
  <xdr:twoCellAnchor editAs="absolute">
    <xdr:from>
      <xdr:col>8</xdr:col>
      <xdr:colOff>420835</xdr:colOff>
      <xdr:row>0</xdr:row>
      <xdr:rowOff>274807</xdr:rowOff>
    </xdr:from>
    <xdr:to>
      <xdr:col>8</xdr:col>
      <xdr:colOff>836294</xdr:colOff>
      <xdr:row>0</xdr:row>
      <xdr:rowOff>655218</xdr:rowOff>
    </xdr:to>
    <xdr:pic>
      <xdr:nvPicPr>
        <xdr:cNvPr id="8" name="Graphic 2" descr="Home outline">
          <a:hlinkClick xmlns:r="http://schemas.openxmlformats.org/officeDocument/2006/relationships" r:id="rId17"/>
          <a:extLst>
            <a:ext uri="{FF2B5EF4-FFF2-40B4-BE49-F238E27FC236}">
              <a16:creationId xmlns:a16="http://schemas.microsoft.com/office/drawing/2014/main" id="{00000000-0008-0000-0A00-000008000000}"/>
            </a:ext>
          </a:extLst>
        </xdr:cNvPr>
        <xdr:cNvPicPr>
          <a:picLocks noChangeAspect="1"/>
        </xdr:cNvPicPr>
      </xdr:nvPicPr>
      <xdr:blipFill>
        <a:blip xmlns:r="http://schemas.openxmlformats.org/officeDocument/2006/relationships" r:embed="rId18" cstate="screen">
          <a:extLst>
            <a:ext uri="{28A0092B-C50C-407E-A947-70E740481C1C}">
              <a14:useLocalDpi xmlns:a14="http://schemas.microsoft.com/office/drawing/2010/main" val="0"/>
            </a:ext>
            <a:ext uri="{96DAC541-7B7A-43D3-8B79-37D633B846F1}">
              <asvg:svgBlip xmlns:asvg="http://schemas.microsoft.com/office/drawing/2016/SVG/main" r:embed="rId19"/>
            </a:ext>
          </a:extLst>
        </a:blip>
        <a:stretch>
          <a:fillRect/>
        </a:stretch>
      </xdr:blipFill>
      <xdr:spPr>
        <a:xfrm>
          <a:off x="10936435" y="281157"/>
          <a:ext cx="415459" cy="380411"/>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504825</xdr:colOff>
      <xdr:row>2</xdr:row>
      <xdr:rowOff>0</xdr:rowOff>
    </xdr:from>
    <xdr:to>
      <xdr:col>1</xdr:col>
      <xdr:colOff>1249229</xdr:colOff>
      <xdr:row>4</xdr:row>
      <xdr:rowOff>2055</xdr:rowOff>
    </xdr:to>
    <xdr:pic>
      <xdr:nvPicPr>
        <xdr:cNvPr id="17" name="Gráfico 9">
          <a:extLst>
            <a:ext uri="{FF2B5EF4-FFF2-40B4-BE49-F238E27FC236}">
              <a16:creationId xmlns:a16="http://schemas.microsoft.com/office/drawing/2014/main" id="{00000000-0008-0000-0B00-000011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1819275" y="1200150"/>
          <a:ext cx="744404" cy="735480"/>
        </a:xfrm>
        <a:prstGeom prst="rect">
          <a:avLst/>
        </a:prstGeom>
      </xdr:spPr>
    </xdr:pic>
    <xdr:clientData/>
  </xdr:twoCellAnchor>
  <xdr:twoCellAnchor editAs="absolute">
    <xdr:from>
      <xdr:col>8</xdr:col>
      <xdr:colOff>368300</xdr:colOff>
      <xdr:row>5</xdr:row>
      <xdr:rowOff>165100</xdr:rowOff>
    </xdr:from>
    <xdr:to>
      <xdr:col>10</xdr:col>
      <xdr:colOff>736600</xdr:colOff>
      <xdr:row>22</xdr:row>
      <xdr:rowOff>0</xdr:rowOff>
    </xdr:to>
    <xdr:graphicFrame macro="">
      <xdr:nvGraphicFramePr>
        <xdr:cNvPr id="244" name="Gráfico 243">
          <a:extLst>
            <a:ext uri="{FF2B5EF4-FFF2-40B4-BE49-F238E27FC236}">
              <a16:creationId xmlns:a16="http://schemas.microsoft.com/office/drawing/2014/main" id="{00000000-0008-0000-0B00-0000F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editAs="absolute">
    <xdr:from>
      <xdr:col>8</xdr:col>
      <xdr:colOff>676275</xdr:colOff>
      <xdr:row>24</xdr:row>
      <xdr:rowOff>28123</xdr:rowOff>
    </xdr:from>
    <xdr:to>
      <xdr:col>10</xdr:col>
      <xdr:colOff>863600</xdr:colOff>
      <xdr:row>39</xdr:row>
      <xdr:rowOff>63501</xdr:rowOff>
    </xdr:to>
    <xdr:graphicFrame macro="">
      <xdr:nvGraphicFramePr>
        <xdr:cNvPr id="246" name="Gráfico 245">
          <a:extLst>
            <a:ext uri="{FF2B5EF4-FFF2-40B4-BE49-F238E27FC236}">
              <a16:creationId xmlns:a16="http://schemas.microsoft.com/office/drawing/2014/main" id="{00000000-0008-0000-0B00-0000F6000000}"/>
            </a:ext>
            <a:ext uri="{147F2762-F138-4A5C-976F-8EAC2B608ADB}">
              <a16:predDERef xmlns:a16="http://schemas.microsoft.com/office/drawing/2014/main" pred="{137CF5EE-A4E3-442E-9615-60D1963C1A1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editAs="absolute">
    <xdr:from>
      <xdr:col>10</xdr:col>
      <xdr:colOff>899582</xdr:colOff>
      <xdr:row>24</xdr:row>
      <xdr:rowOff>2722</xdr:rowOff>
    </xdr:from>
    <xdr:to>
      <xdr:col>12</xdr:col>
      <xdr:colOff>876299</xdr:colOff>
      <xdr:row>39</xdr:row>
      <xdr:rowOff>50800</xdr:rowOff>
    </xdr:to>
    <xdr:graphicFrame macro="">
      <xdr:nvGraphicFramePr>
        <xdr:cNvPr id="247" name="Gráfico 246">
          <a:extLst>
            <a:ext uri="{FF2B5EF4-FFF2-40B4-BE49-F238E27FC236}">
              <a16:creationId xmlns:a16="http://schemas.microsoft.com/office/drawing/2014/main" id="{00000000-0008-0000-0B00-0000F7000000}"/>
            </a:ext>
            <a:ext uri="{147F2762-F138-4A5C-976F-8EAC2B608ADB}">
              <a16:predDERef xmlns:a16="http://schemas.microsoft.com/office/drawing/2014/main" pred="{61E91A3E-F0D4-402D-AC46-66D4130C482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editAs="absolute">
    <xdr:from>
      <xdr:col>12</xdr:col>
      <xdr:colOff>1037316</xdr:colOff>
      <xdr:row>24</xdr:row>
      <xdr:rowOff>0</xdr:rowOff>
    </xdr:from>
    <xdr:to>
      <xdr:col>14</xdr:col>
      <xdr:colOff>920750</xdr:colOff>
      <xdr:row>38</xdr:row>
      <xdr:rowOff>0</xdr:rowOff>
    </xdr:to>
    <xdr:graphicFrame macro="">
      <xdr:nvGraphicFramePr>
        <xdr:cNvPr id="248" name="Gráfico 8">
          <a:extLst>
            <a:ext uri="{FF2B5EF4-FFF2-40B4-BE49-F238E27FC236}">
              <a16:creationId xmlns:a16="http://schemas.microsoft.com/office/drawing/2014/main" id="{00000000-0008-0000-0B00-0000F8000000}"/>
            </a:ext>
            <a:ext uri="{147F2762-F138-4A5C-976F-8EAC2B608ADB}">
              <a16:predDERef xmlns:a16="http://schemas.microsoft.com/office/drawing/2014/main" pred="{137CF5EE-A4E3-442E-9615-60D1963C1A1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editAs="absolute">
    <xdr:from>
      <xdr:col>1</xdr:col>
      <xdr:colOff>0</xdr:colOff>
      <xdr:row>0</xdr:row>
      <xdr:rowOff>246597</xdr:rowOff>
    </xdr:from>
    <xdr:to>
      <xdr:col>1</xdr:col>
      <xdr:colOff>1226820</xdr:colOff>
      <xdr:row>0</xdr:row>
      <xdr:rowOff>708731</xdr:rowOff>
    </xdr:to>
    <xdr:pic>
      <xdr:nvPicPr>
        <xdr:cNvPr id="2" name="3 Imagen">
          <a:hlinkClick xmlns:r="http://schemas.openxmlformats.org/officeDocument/2006/relationships" r:id="rId7"/>
          <a:extLst>
            <a:ext uri="{FF2B5EF4-FFF2-40B4-BE49-F238E27FC236}">
              <a16:creationId xmlns:a16="http://schemas.microsoft.com/office/drawing/2014/main" id="{00000000-0008-0000-0B00-000002000000}"/>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val="0"/>
            </a:ext>
          </a:extLst>
        </a:blip>
        <a:stretch>
          <a:fillRect/>
        </a:stretch>
      </xdr:blipFill>
      <xdr:spPr>
        <a:xfrm>
          <a:off x="1314450" y="246597"/>
          <a:ext cx="1226820" cy="462134"/>
        </a:xfrm>
        <a:prstGeom prst="rect">
          <a:avLst/>
        </a:prstGeom>
      </xdr:spPr>
    </xdr:pic>
    <xdr:clientData/>
  </xdr:twoCellAnchor>
  <xdr:twoCellAnchor editAs="absolute">
    <xdr:from>
      <xdr:col>3</xdr:col>
      <xdr:colOff>221244</xdr:colOff>
      <xdr:row>0</xdr:row>
      <xdr:rowOff>8391</xdr:rowOff>
    </xdr:from>
    <xdr:to>
      <xdr:col>3</xdr:col>
      <xdr:colOff>1096002</xdr:colOff>
      <xdr:row>0</xdr:row>
      <xdr:rowOff>883149</xdr:rowOff>
    </xdr:to>
    <xdr:pic>
      <xdr:nvPicPr>
        <xdr:cNvPr id="3" name="Imagen 2">
          <a:hlinkClick xmlns:r="http://schemas.openxmlformats.org/officeDocument/2006/relationships" r:id="rId9"/>
          <a:extLst>
            <a:ext uri="{FF2B5EF4-FFF2-40B4-BE49-F238E27FC236}">
              <a16:creationId xmlns:a16="http://schemas.microsoft.com/office/drawing/2014/main" id="{00000000-0008-0000-0B00-000003000000}"/>
            </a:ext>
          </a:extLst>
        </xdr:cNvPr>
        <xdr:cNvPicPr>
          <a:picLocks noChangeAspect="1"/>
        </xdr:cNvPicPr>
      </xdr:nvPicPr>
      <xdr:blipFill>
        <a:blip xmlns:r="http://schemas.openxmlformats.org/officeDocument/2006/relationships" r:embed="rId10"/>
        <a:srcRect/>
        <a:stretch/>
      </xdr:blipFill>
      <xdr:spPr>
        <a:xfrm>
          <a:off x="4164594" y="8391"/>
          <a:ext cx="874758" cy="874758"/>
        </a:xfrm>
        <a:prstGeom prst="rect">
          <a:avLst/>
        </a:prstGeom>
      </xdr:spPr>
    </xdr:pic>
    <xdr:clientData/>
  </xdr:twoCellAnchor>
  <xdr:twoCellAnchor editAs="absolute">
    <xdr:from>
      <xdr:col>4</xdr:col>
      <xdr:colOff>208469</xdr:colOff>
      <xdr:row>0</xdr:row>
      <xdr:rowOff>0</xdr:rowOff>
    </xdr:from>
    <xdr:to>
      <xdr:col>4</xdr:col>
      <xdr:colOff>1097052</xdr:colOff>
      <xdr:row>0</xdr:row>
      <xdr:rowOff>888583</xdr:rowOff>
    </xdr:to>
    <xdr:pic>
      <xdr:nvPicPr>
        <xdr:cNvPr id="4" name="Imagen 3">
          <a:hlinkClick xmlns:r="http://schemas.openxmlformats.org/officeDocument/2006/relationships" r:id="rId11"/>
          <a:extLst>
            <a:ext uri="{FF2B5EF4-FFF2-40B4-BE49-F238E27FC236}">
              <a16:creationId xmlns:a16="http://schemas.microsoft.com/office/drawing/2014/main" id="{00000000-0008-0000-0B00-000004000000}"/>
            </a:ext>
          </a:extLst>
        </xdr:cNvPr>
        <xdr:cNvPicPr>
          <a:picLocks noChangeAspect="1"/>
        </xdr:cNvPicPr>
      </xdr:nvPicPr>
      <xdr:blipFill>
        <a:blip xmlns:r="http://schemas.openxmlformats.org/officeDocument/2006/relationships" r:embed="rId12"/>
        <a:srcRect/>
        <a:stretch/>
      </xdr:blipFill>
      <xdr:spPr>
        <a:xfrm>
          <a:off x="5466269" y="0"/>
          <a:ext cx="888583" cy="888583"/>
        </a:xfrm>
        <a:prstGeom prst="rect">
          <a:avLst/>
        </a:prstGeom>
      </xdr:spPr>
    </xdr:pic>
    <xdr:clientData/>
  </xdr:twoCellAnchor>
  <xdr:twoCellAnchor editAs="absolute">
    <xdr:from>
      <xdr:col>5</xdr:col>
      <xdr:colOff>198612</xdr:colOff>
      <xdr:row>0</xdr:row>
      <xdr:rowOff>0</xdr:rowOff>
    </xdr:from>
    <xdr:to>
      <xdr:col>5</xdr:col>
      <xdr:colOff>1106609</xdr:colOff>
      <xdr:row>0</xdr:row>
      <xdr:rowOff>888583</xdr:rowOff>
    </xdr:to>
    <xdr:pic>
      <xdr:nvPicPr>
        <xdr:cNvPr id="5" name="Imagen 4">
          <a:hlinkClick xmlns:r="http://schemas.openxmlformats.org/officeDocument/2006/relationships" r:id="rId13"/>
          <a:extLst>
            <a:ext uri="{FF2B5EF4-FFF2-40B4-BE49-F238E27FC236}">
              <a16:creationId xmlns:a16="http://schemas.microsoft.com/office/drawing/2014/main" id="{00000000-0008-0000-0B00-000005000000}"/>
            </a:ext>
          </a:extLst>
        </xdr:cNvPr>
        <xdr:cNvPicPr>
          <a:picLocks noChangeAspect="1"/>
        </xdr:cNvPicPr>
      </xdr:nvPicPr>
      <xdr:blipFill>
        <a:blip xmlns:r="http://schemas.openxmlformats.org/officeDocument/2006/relationships" r:embed="rId14"/>
        <a:srcRect/>
        <a:stretch/>
      </xdr:blipFill>
      <xdr:spPr>
        <a:xfrm>
          <a:off x="6770862" y="0"/>
          <a:ext cx="907997" cy="888583"/>
        </a:xfrm>
        <a:prstGeom prst="rect">
          <a:avLst/>
        </a:prstGeom>
      </xdr:spPr>
    </xdr:pic>
    <xdr:clientData/>
  </xdr:twoCellAnchor>
  <xdr:twoCellAnchor editAs="absolute">
    <xdr:from>
      <xdr:col>7</xdr:col>
      <xdr:colOff>199385</xdr:colOff>
      <xdr:row>0</xdr:row>
      <xdr:rowOff>0</xdr:rowOff>
    </xdr:from>
    <xdr:to>
      <xdr:col>7</xdr:col>
      <xdr:colOff>1116911</xdr:colOff>
      <xdr:row>0</xdr:row>
      <xdr:rowOff>888583</xdr:rowOff>
    </xdr:to>
    <xdr:pic>
      <xdr:nvPicPr>
        <xdr:cNvPr id="6" name="Imagen 5">
          <a:hlinkClick xmlns:r="http://schemas.openxmlformats.org/officeDocument/2006/relationships" r:id="rId1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16"/>
        <a:srcRect/>
        <a:stretch/>
      </xdr:blipFill>
      <xdr:spPr>
        <a:xfrm>
          <a:off x="9400535" y="0"/>
          <a:ext cx="917526" cy="888583"/>
        </a:xfrm>
        <a:prstGeom prst="rect">
          <a:avLst/>
        </a:prstGeom>
      </xdr:spPr>
    </xdr:pic>
    <xdr:clientData/>
  </xdr:twoCellAnchor>
  <xdr:twoCellAnchor editAs="absolute">
    <xdr:from>
      <xdr:col>8</xdr:col>
      <xdr:colOff>420835</xdr:colOff>
      <xdr:row>0</xdr:row>
      <xdr:rowOff>281157</xdr:rowOff>
    </xdr:from>
    <xdr:to>
      <xdr:col>8</xdr:col>
      <xdr:colOff>836294</xdr:colOff>
      <xdr:row>0</xdr:row>
      <xdr:rowOff>661568</xdr:rowOff>
    </xdr:to>
    <xdr:pic>
      <xdr:nvPicPr>
        <xdr:cNvPr id="7" name="Graphic 2" descr="Home outline">
          <a:hlinkClick xmlns:r="http://schemas.openxmlformats.org/officeDocument/2006/relationships" r:id="rId17"/>
          <a:extLst>
            <a:ext uri="{FF2B5EF4-FFF2-40B4-BE49-F238E27FC236}">
              <a16:creationId xmlns:a16="http://schemas.microsoft.com/office/drawing/2014/main" id="{00000000-0008-0000-0B00-000007000000}"/>
            </a:ext>
          </a:extLst>
        </xdr:cNvPr>
        <xdr:cNvPicPr>
          <a:picLocks noChangeAspect="1"/>
        </xdr:cNvPicPr>
      </xdr:nvPicPr>
      <xdr:blipFill>
        <a:blip xmlns:r="http://schemas.openxmlformats.org/officeDocument/2006/relationships" r:embed="rId18" cstate="screen">
          <a:extLst>
            <a:ext uri="{28A0092B-C50C-407E-A947-70E740481C1C}">
              <a14:useLocalDpi xmlns:a14="http://schemas.microsoft.com/office/drawing/2010/main" val="0"/>
            </a:ext>
            <a:ext uri="{96DAC541-7B7A-43D3-8B79-37D633B846F1}">
              <asvg:svgBlip xmlns:asvg="http://schemas.microsoft.com/office/drawing/2016/SVG/main" r:embed="rId19"/>
            </a:ext>
          </a:extLst>
        </a:blip>
        <a:stretch>
          <a:fillRect/>
        </a:stretch>
      </xdr:blipFill>
      <xdr:spPr>
        <a:xfrm>
          <a:off x="10936435" y="281157"/>
          <a:ext cx="415459" cy="38041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504825</xdr:colOff>
      <xdr:row>2</xdr:row>
      <xdr:rowOff>7322</xdr:rowOff>
    </xdr:from>
    <xdr:to>
      <xdr:col>1</xdr:col>
      <xdr:colOff>1220895</xdr:colOff>
      <xdr:row>3</xdr:row>
      <xdr:rowOff>219202</xdr:rowOff>
    </xdr:to>
    <xdr:pic>
      <xdr:nvPicPr>
        <xdr:cNvPr id="11" name="Gráfico 9">
          <a:extLst>
            <a:ext uri="{FF2B5EF4-FFF2-40B4-BE49-F238E27FC236}">
              <a16:creationId xmlns:a16="http://schemas.microsoft.com/office/drawing/2014/main" id="{00000000-0008-0000-0C00-00000B000000}"/>
            </a:ext>
          </a:extLst>
        </xdr:cNvPr>
        <xdr:cNvPicPr>
          <a:picLocks noChangeAspect="1"/>
        </xdr:cNvPicPr>
      </xdr:nvPicPr>
      <xdr:blipFill>
        <a:blip xmlns:r="http://schemas.openxmlformats.org/officeDocument/2006/relationships" r:embed="rId1"/>
        <a:srcRect/>
        <a:stretch/>
      </xdr:blipFill>
      <xdr:spPr>
        <a:xfrm>
          <a:off x="1819275" y="1207472"/>
          <a:ext cx="716070" cy="710355"/>
        </a:xfrm>
        <a:prstGeom prst="rect">
          <a:avLst/>
        </a:prstGeom>
      </xdr:spPr>
    </xdr:pic>
    <xdr:clientData/>
  </xdr:twoCellAnchor>
  <xdr:twoCellAnchor editAs="absolute">
    <xdr:from>
      <xdr:col>7</xdr:col>
      <xdr:colOff>218142</xdr:colOff>
      <xdr:row>8</xdr:row>
      <xdr:rowOff>112058</xdr:rowOff>
    </xdr:from>
    <xdr:to>
      <xdr:col>11</xdr:col>
      <xdr:colOff>781050</xdr:colOff>
      <xdr:row>20</xdr:row>
      <xdr:rowOff>87965</xdr:rowOff>
    </xdr:to>
    <mc:AlternateContent xmlns:mc="http://schemas.openxmlformats.org/markup-compatibility/2006">
      <mc:Choice xmlns:cx1="http://schemas.microsoft.com/office/drawing/2015/9/8/chartex" Requires="cx1">
        <xdr:graphicFrame macro="">
          <xdr:nvGraphicFramePr>
            <xdr:cNvPr id="3" name="Gráfico 2">
              <a:extLst>
                <a:ext uri="{FF2B5EF4-FFF2-40B4-BE49-F238E27FC236}">
                  <a16:creationId xmlns:a16="http://schemas.microsoft.com/office/drawing/2014/main" id="{00000000-0008-0000-0C00-000003000000}"/>
                </a:ext>
              </a:extLst>
            </xdr:cNvPr>
            <xdr:cNvGraphicFramePr/>
          </xdr:nvGraphicFramePr>
          <xdr:xfrm>
            <a:off x="0" y="0"/>
            <a:ext cx="0" cy="0"/>
          </xdr:xfrm>
          <a:graphic>
            <a:graphicData uri="http://schemas.microsoft.com/office/drawing/2014/chartex">
              <cx:chart xmlns:cx="http://schemas.microsoft.com/office/drawing/2014/chartex" xmlns:r="http://schemas.openxmlformats.org/officeDocument/2006/relationships" r:id="rId2"/>
            </a:graphicData>
          </a:graphic>
        </xdr:graphicFrame>
      </mc:Choice>
      <mc:Fallback>
        <xdr:sp macro="" textlink="">
          <xdr:nvSpPr>
            <xdr:cNvPr id="0" name=""/>
            <xdr:cNvSpPr>
              <a:spLocks noTextEdit="1"/>
            </xdr:cNvSpPr>
          </xdr:nvSpPr>
          <xdr:spPr>
            <a:xfrm>
              <a:off x="9889192" y="3055283"/>
              <a:ext cx="6084233" cy="3335057"/>
            </a:xfrm>
            <a:prstGeom prst="rect">
              <a:avLst/>
            </a:prstGeom>
            <a:solidFill>
              <a:prstClr val="white"/>
            </a:solidFill>
            <a:ln w="1">
              <a:solidFill>
                <a:prstClr val="green"/>
              </a:solidFill>
            </a:ln>
          </xdr:spPr>
          <xdr:txBody>
            <a:bodyPr vertOverflow="clip" horzOverflow="clip"/>
            <a:lstStyle/>
            <a:p>
              <a:r>
                <a:rPr lang="es-ES" sz="1100"/>
                <a:t>Este gráfico no está disponible en su versión de Excel.
Si edita esta forma o guarda el libro en un formato de archivo diferente, el gráfico no se podrá utilizar.</a:t>
              </a:r>
            </a:p>
          </xdr:txBody>
        </xdr:sp>
      </mc:Fallback>
    </mc:AlternateContent>
    <xdr:clientData/>
  </xdr:twoCellAnchor>
  <xdr:twoCellAnchor editAs="absolute">
    <xdr:from>
      <xdr:col>11</xdr:col>
      <xdr:colOff>859490</xdr:colOff>
      <xdr:row>8</xdr:row>
      <xdr:rowOff>112058</xdr:rowOff>
    </xdr:from>
    <xdr:to>
      <xdr:col>16</xdr:col>
      <xdr:colOff>66675</xdr:colOff>
      <xdr:row>20</xdr:row>
      <xdr:rowOff>87967</xdr:rowOff>
    </xdr:to>
    <mc:AlternateContent xmlns:mc="http://schemas.openxmlformats.org/markup-compatibility/2006">
      <mc:Choice xmlns:cx1="http://schemas.microsoft.com/office/drawing/2015/9/8/chartex" Requires="cx1">
        <xdr:graphicFrame macro="">
          <xdr:nvGraphicFramePr>
            <xdr:cNvPr id="4" name="Gráfico 3">
              <a:extLst>
                <a:ext uri="{FF2B5EF4-FFF2-40B4-BE49-F238E27FC236}">
                  <a16:creationId xmlns:a16="http://schemas.microsoft.com/office/drawing/2014/main" id="{00000000-0008-0000-0C00-000004000000}"/>
                </a:ext>
              </a:extLst>
            </xdr:cNvPr>
            <xdr:cNvGraphicFramePr/>
          </xdr:nvGraphicFramePr>
          <xdr:xfrm>
            <a:off x="0" y="0"/>
            <a:ext cx="0" cy="0"/>
          </xdr:xfrm>
          <a:graphic>
            <a:graphicData uri="http://schemas.microsoft.com/office/drawing/2014/chartex">
              <cx:chart xmlns:cx="http://schemas.microsoft.com/office/drawing/2014/chartex" xmlns:r="http://schemas.openxmlformats.org/officeDocument/2006/relationships" r:id="rId3"/>
            </a:graphicData>
          </a:graphic>
        </xdr:graphicFrame>
      </mc:Choice>
      <mc:Fallback>
        <xdr:sp macro="" textlink="">
          <xdr:nvSpPr>
            <xdr:cNvPr id="0" name=""/>
            <xdr:cNvSpPr>
              <a:spLocks noTextEdit="1"/>
            </xdr:cNvSpPr>
          </xdr:nvSpPr>
          <xdr:spPr>
            <a:xfrm>
              <a:off x="16051865" y="3055283"/>
              <a:ext cx="6109635" cy="3335059"/>
            </a:xfrm>
            <a:prstGeom prst="rect">
              <a:avLst/>
            </a:prstGeom>
            <a:solidFill>
              <a:prstClr val="white"/>
            </a:solidFill>
            <a:ln w="1">
              <a:solidFill>
                <a:prstClr val="green"/>
              </a:solidFill>
            </a:ln>
          </xdr:spPr>
          <xdr:txBody>
            <a:bodyPr vertOverflow="clip" horzOverflow="clip"/>
            <a:lstStyle/>
            <a:p>
              <a:r>
                <a:rPr lang="es-ES" sz="1100"/>
                <a:t>Este gráfico no está disponible en su versión de Excel.
Si edita esta forma o guarda el libro en un formato de archivo diferente, el gráfico no se podrá utilizar.</a:t>
              </a:r>
            </a:p>
          </xdr:txBody>
        </xdr:sp>
      </mc:Fallback>
    </mc:AlternateContent>
    <xdr:clientData/>
  </xdr:twoCellAnchor>
  <xdr:twoCellAnchor editAs="absolute">
    <xdr:from>
      <xdr:col>1</xdr:col>
      <xdr:colOff>0</xdr:colOff>
      <xdr:row>0</xdr:row>
      <xdr:rowOff>246597</xdr:rowOff>
    </xdr:from>
    <xdr:to>
      <xdr:col>1</xdr:col>
      <xdr:colOff>1226820</xdr:colOff>
      <xdr:row>0</xdr:row>
      <xdr:rowOff>715081</xdr:rowOff>
    </xdr:to>
    <xdr:pic>
      <xdr:nvPicPr>
        <xdr:cNvPr id="2" name="3 Imagen">
          <a:hlinkClick xmlns:r="http://schemas.openxmlformats.org/officeDocument/2006/relationships" r:id="rId4"/>
          <a:extLst>
            <a:ext uri="{FF2B5EF4-FFF2-40B4-BE49-F238E27FC236}">
              <a16:creationId xmlns:a16="http://schemas.microsoft.com/office/drawing/2014/main" id="{00000000-0008-0000-0C00-000002000000}"/>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val="0"/>
            </a:ext>
          </a:extLst>
        </a:blip>
        <a:stretch>
          <a:fillRect/>
        </a:stretch>
      </xdr:blipFill>
      <xdr:spPr>
        <a:xfrm>
          <a:off x="1314450" y="246597"/>
          <a:ext cx="1226820" cy="462134"/>
        </a:xfrm>
        <a:prstGeom prst="rect">
          <a:avLst/>
        </a:prstGeom>
      </xdr:spPr>
    </xdr:pic>
    <xdr:clientData/>
  </xdr:twoCellAnchor>
  <xdr:twoCellAnchor editAs="absolute">
    <xdr:from>
      <xdr:col>3</xdr:col>
      <xdr:colOff>221244</xdr:colOff>
      <xdr:row>0</xdr:row>
      <xdr:rowOff>8391</xdr:rowOff>
    </xdr:from>
    <xdr:to>
      <xdr:col>3</xdr:col>
      <xdr:colOff>1096002</xdr:colOff>
      <xdr:row>0</xdr:row>
      <xdr:rowOff>883149</xdr:rowOff>
    </xdr:to>
    <xdr:pic>
      <xdr:nvPicPr>
        <xdr:cNvPr id="5" name="Imagen 4">
          <a:hlinkClick xmlns:r="http://schemas.openxmlformats.org/officeDocument/2006/relationships" r:id="rId6"/>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7"/>
        <a:srcRect/>
        <a:stretch/>
      </xdr:blipFill>
      <xdr:spPr>
        <a:xfrm>
          <a:off x="4164594" y="8391"/>
          <a:ext cx="874758" cy="874758"/>
        </a:xfrm>
        <a:prstGeom prst="rect">
          <a:avLst/>
        </a:prstGeom>
      </xdr:spPr>
    </xdr:pic>
    <xdr:clientData/>
  </xdr:twoCellAnchor>
  <xdr:twoCellAnchor editAs="absolute">
    <xdr:from>
      <xdr:col>4</xdr:col>
      <xdr:colOff>208469</xdr:colOff>
      <xdr:row>0</xdr:row>
      <xdr:rowOff>0</xdr:rowOff>
    </xdr:from>
    <xdr:to>
      <xdr:col>4</xdr:col>
      <xdr:colOff>1097052</xdr:colOff>
      <xdr:row>0</xdr:row>
      <xdr:rowOff>888583</xdr:rowOff>
    </xdr:to>
    <xdr:pic>
      <xdr:nvPicPr>
        <xdr:cNvPr id="6" name="Imagen 5">
          <a:hlinkClick xmlns:r="http://schemas.openxmlformats.org/officeDocument/2006/relationships" r:id="rId8"/>
          <a:extLst>
            <a:ext uri="{FF2B5EF4-FFF2-40B4-BE49-F238E27FC236}">
              <a16:creationId xmlns:a16="http://schemas.microsoft.com/office/drawing/2014/main" id="{00000000-0008-0000-0C00-000006000000}"/>
            </a:ext>
          </a:extLst>
        </xdr:cNvPr>
        <xdr:cNvPicPr>
          <a:picLocks noChangeAspect="1"/>
        </xdr:cNvPicPr>
      </xdr:nvPicPr>
      <xdr:blipFill>
        <a:blip xmlns:r="http://schemas.openxmlformats.org/officeDocument/2006/relationships" r:embed="rId9"/>
        <a:srcRect/>
        <a:stretch/>
      </xdr:blipFill>
      <xdr:spPr>
        <a:xfrm>
          <a:off x="5466269" y="0"/>
          <a:ext cx="888583" cy="888583"/>
        </a:xfrm>
        <a:prstGeom prst="rect">
          <a:avLst/>
        </a:prstGeom>
      </xdr:spPr>
    </xdr:pic>
    <xdr:clientData/>
  </xdr:twoCellAnchor>
  <xdr:twoCellAnchor editAs="absolute">
    <xdr:from>
      <xdr:col>5</xdr:col>
      <xdr:colOff>198612</xdr:colOff>
      <xdr:row>0</xdr:row>
      <xdr:rowOff>0</xdr:rowOff>
    </xdr:from>
    <xdr:to>
      <xdr:col>5</xdr:col>
      <xdr:colOff>1106609</xdr:colOff>
      <xdr:row>0</xdr:row>
      <xdr:rowOff>888583</xdr:rowOff>
    </xdr:to>
    <xdr:pic>
      <xdr:nvPicPr>
        <xdr:cNvPr id="7" name="Imagen 6">
          <a:hlinkClick xmlns:r="http://schemas.openxmlformats.org/officeDocument/2006/relationships" r:id="rId10"/>
          <a:extLst>
            <a:ext uri="{FF2B5EF4-FFF2-40B4-BE49-F238E27FC236}">
              <a16:creationId xmlns:a16="http://schemas.microsoft.com/office/drawing/2014/main" id="{00000000-0008-0000-0C00-000007000000}"/>
            </a:ext>
          </a:extLst>
        </xdr:cNvPr>
        <xdr:cNvPicPr>
          <a:picLocks noChangeAspect="1"/>
        </xdr:cNvPicPr>
      </xdr:nvPicPr>
      <xdr:blipFill>
        <a:blip xmlns:r="http://schemas.openxmlformats.org/officeDocument/2006/relationships" r:embed="rId11"/>
        <a:srcRect/>
        <a:stretch/>
      </xdr:blipFill>
      <xdr:spPr>
        <a:xfrm>
          <a:off x="6770862" y="0"/>
          <a:ext cx="907997" cy="888583"/>
        </a:xfrm>
        <a:prstGeom prst="rect">
          <a:avLst/>
        </a:prstGeom>
      </xdr:spPr>
    </xdr:pic>
    <xdr:clientData/>
  </xdr:twoCellAnchor>
  <xdr:twoCellAnchor editAs="absolute">
    <xdr:from>
      <xdr:col>7</xdr:col>
      <xdr:colOff>199385</xdr:colOff>
      <xdr:row>0</xdr:row>
      <xdr:rowOff>0</xdr:rowOff>
    </xdr:from>
    <xdr:to>
      <xdr:col>7</xdr:col>
      <xdr:colOff>1116911</xdr:colOff>
      <xdr:row>0</xdr:row>
      <xdr:rowOff>888583</xdr:rowOff>
    </xdr:to>
    <xdr:pic>
      <xdr:nvPicPr>
        <xdr:cNvPr id="8" name="Imagen 7">
          <a:hlinkClick xmlns:r="http://schemas.openxmlformats.org/officeDocument/2006/relationships" r:id="rId12"/>
          <a:extLst>
            <a:ext uri="{FF2B5EF4-FFF2-40B4-BE49-F238E27FC236}">
              <a16:creationId xmlns:a16="http://schemas.microsoft.com/office/drawing/2014/main" id="{00000000-0008-0000-0C00-000008000000}"/>
            </a:ext>
          </a:extLst>
        </xdr:cNvPr>
        <xdr:cNvPicPr>
          <a:picLocks noChangeAspect="1"/>
        </xdr:cNvPicPr>
      </xdr:nvPicPr>
      <xdr:blipFill>
        <a:blip xmlns:r="http://schemas.openxmlformats.org/officeDocument/2006/relationships" r:embed="rId13"/>
        <a:srcRect/>
        <a:stretch/>
      </xdr:blipFill>
      <xdr:spPr>
        <a:xfrm>
          <a:off x="9400535" y="0"/>
          <a:ext cx="917526" cy="888583"/>
        </a:xfrm>
        <a:prstGeom prst="rect">
          <a:avLst/>
        </a:prstGeom>
      </xdr:spPr>
    </xdr:pic>
    <xdr:clientData/>
  </xdr:twoCellAnchor>
  <xdr:twoCellAnchor editAs="absolute">
    <xdr:from>
      <xdr:col>8</xdr:col>
      <xdr:colOff>420835</xdr:colOff>
      <xdr:row>0</xdr:row>
      <xdr:rowOff>274807</xdr:rowOff>
    </xdr:from>
    <xdr:to>
      <xdr:col>8</xdr:col>
      <xdr:colOff>836294</xdr:colOff>
      <xdr:row>0</xdr:row>
      <xdr:rowOff>655218</xdr:rowOff>
    </xdr:to>
    <xdr:pic>
      <xdr:nvPicPr>
        <xdr:cNvPr id="9" name="Graphic 2" descr="Home outline">
          <a:hlinkClick xmlns:r="http://schemas.openxmlformats.org/officeDocument/2006/relationships" r:id="rId14"/>
          <a:extLst>
            <a:ext uri="{FF2B5EF4-FFF2-40B4-BE49-F238E27FC236}">
              <a16:creationId xmlns:a16="http://schemas.microsoft.com/office/drawing/2014/main" id="{00000000-0008-0000-0C00-000009000000}"/>
            </a:ext>
          </a:extLst>
        </xdr:cNvPr>
        <xdr:cNvPicPr>
          <a:picLocks noChangeAspect="1"/>
        </xdr:cNvPicPr>
      </xdr:nvPicPr>
      <xdr:blipFill>
        <a:blip xmlns:r="http://schemas.openxmlformats.org/officeDocument/2006/relationships" r:embed="rId15" cstate="screen">
          <a:extLst>
            <a:ext uri="{28A0092B-C50C-407E-A947-70E740481C1C}">
              <a14:useLocalDpi xmlns:a14="http://schemas.microsoft.com/office/drawing/2010/main" val="0"/>
            </a:ext>
            <a:ext uri="{96DAC541-7B7A-43D3-8B79-37D633B846F1}">
              <asvg:svgBlip xmlns:asvg="http://schemas.microsoft.com/office/drawing/2016/SVG/main" r:embed="rId16"/>
            </a:ext>
          </a:extLst>
        </a:blip>
        <a:stretch>
          <a:fillRect/>
        </a:stretch>
      </xdr:blipFill>
      <xdr:spPr>
        <a:xfrm>
          <a:off x="10936435" y="281157"/>
          <a:ext cx="415459" cy="38041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absolute">
    <xdr:from>
      <xdr:col>1</xdr:col>
      <xdr:colOff>0</xdr:colOff>
      <xdr:row>0</xdr:row>
      <xdr:rowOff>246597</xdr:rowOff>
    </xdr:from>
    <xdr:to>
      <xdr:col>1</xdr:col>
      <xdr:colOff>1226820</xdr:colOff>
      <xdr:row>0</xdr:row>
      <xdr:rowOff>708731</xdr:rowOff>
    </xdr:to>
    <xdr:pic>
      <xdr:nvPicPr>
        <xdr:cNvPr id="2" name="3 Imagen">
          <a:hlinkClick xmlns:r="http://schemas.openxmlformats.org/officeDocument/2006/relationships" r:id="rId1"/>
          <a:extLst>
            <a:ext uri="{FF2B5EF4-FFF2-40B4-BE49-F238E27FC236}">
              <a16:creationId xmlns:a16="http://schemas.microsoft.com/office/drawing/2014/main" id="{00000000-0008-0000-0D00-000002000000}"/>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val="0"/>
            </a:ext>
          </a:extLst>
        </a:blip>
        <a:stretch>
          <a:fillRect/>
        </a:stretch>
      </xdr:blipFill>
      <xdr:spPr>
        <a:xfrm>
          <a:off x="1314450" y="246597"/>
          <a:ext cx="1226820" cy="462134"/>
        </a:xfrm>
        <a:prstGeom prst="rect">
          <a:avLst/>
        </a:prstGeom>
      </xdr:spPr>
    </xdr:pic>
    <xdr:clientData/>
  </xdr:twoCellAnchor>
  <xdr:twoCellAnchor editAs="absolute">
    <xdr:from>
      <xdr:col>1</xdr:col>
      <xdr:colOff>2850144</xdr:colOff>
      <xdr:row>0</xdr:row>
      <xdr:rowOff>8391</xdr:rowOff>
    </xdr:from>
    <xdr:to>
      <xdr:col>1</xdr:col>
      <xdr:colOff>3724902</xdr:colOff>
      <xdr:row>0</xdr:row>
      <xdr:rowOff>883149</xdr:rowOff>
    </xdr:to>
    <xdr:pic>
      <xdr:nvPicPr>
        <xdr:cNvPr id="3" name="Imagen 2">
          <a:hlinkClick xmlns:r="http://schemas.openxmlformats.org/officeDocument/2006/relationships" r:id="rId3"/>
          <a:extLst>
            <a:ext uri="{FF2B5EF4-FFF2-40B4-BE49-F238E27FC236}">
              <a16:creationId xmlns:a16="http://schemas.microsoft.com/office/drawing/2014/main" id="{00000000-0008-0000-0D00-000003000000}"/>
            </a:ext>
          </a:extLst>
        </xdr:cNvPr>
        <xdr:cNvPicPr>
          <a:picLocks noChangeAspect="1"/>
        </xdr:cNvPicPr>
      </xdr:nvPicPr>
      <xdr:blipFill>
        <a:blip xmlns:r="http://schemas.openxmlformats.org/officeDocument/2006/relationships" r:embed="rId4"/>
        <a:srcRect/>
        <a:stretch/>
      </xdr:blipFill>
      <xdr:spPr>
        <a:xfrm>
          <a:off x="4164594" y="8391"/>
          <a:ext cx="874758" cy="874758"/>
        </a:xfrm>
        <a:prstGeom prst="rect">
          <a:avLst/>
        </a:prstGeom>
      </xdr:spPr>
    </xdr:pic>
    <xdr:clientData/>
  </xdr:twoCellAnchor>
  <xdr:twoCellAnchor editAs="absolute">
    <xdr:from>
      <xdr:col>1</xdr:col>
      <xdr:colOff>4151819</xdr:colOff>
      <xdr:row>0</xdr:row>
      <xdr:rowOff>0</xdr:rowOff>
    </xdr:from>
    <xdr:to>
      <xdr:col>1</xdr:col>
      <xdr:colOff>5040402</xdr:colOff>
      <xdr:row>0</xdr:row>
      <xdr:rowOff>888583</xdr:rowOff>
    </xdr:to>
    <xdr:pic>
      <xdr:nvPicPr>
        <xdr:cNvPr id="4" name="Imagen 3">
          <a:hlinkClick xmlns:r="http://schemas.openxmlformats.org/officeDocument/2006/relationships" r:id="rId5"/>
          <a:extLst>
            <a:ext uri="{FF2B5EF4-FFF2-40B4-BE49-F238E27FC236}">
              <a16:creationId xmlns:a16="http://schemas.microsoft.com/office/drawing/2014/main" id="{00000000-0008-0000-0D00-000004000000}"/>
            </a:ext>
          </a:extLst>
        </xdr:cNvPr>
        <xdr:cNvPicPr>
          <a:picLocks noChangeAspect="1"/>
        </xdr:cNvPicPr>
      </xdr:nvPicPr>
      <xdr:blipFill>
        <a:blip xmlns:r="http://schemas.openxmlformats.org/officeDocument/2006/relationships" r:embed="rId6"/>
        <a:srcRect/>
        <a:stretch/>
      </xdr:blipFill>
      <xdr:spPr>
        <a:xfrm>
          <a:off x="5466269" y="0"/>
          <a:ext cx="888583" cy="888583"/>
        </a:xfrm>
        <a:prstGeom prst="rect">
          <a:avLst/>
        </a:prstGeom>
      </xdr:spPr>
    </xdr:pic>
    <xdr:clientData/>
  </xdr:twoCellAnchor>
  <xdr:twoCellAnchor editAs="absolute">
    <xdr:from>
      <xdr:col>1</xdr:col>
      <xdr:colOff>5466119</xdr:colOff>
      <xdr:row>0</xdr:row>
      <xdr:rowOff>0</xdr:rowOff>
    </xdr:from>
    <xdr:to>
      <xdr:col>2</xdr:col>
      <xdr:colOff>195202</xdr:colOff>
      <xdr:row>0</xdr:row>
      <xdr:rowOff>888583</xdr:rowOff>
    </xdr:to>
    <xdr:pic>
      <xdr:nvPicPr>
        <xdr:cNvPr id="5" name="Imagen 4">
          <a:hlinkClick xmlns:r="http://schemas.openxmlformats.org/officeDocument/2006/relationships" r:id="rId7"/>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8"/>
        <a:srcRect/>
        <a:stretch/>
      </xdr:blipFill>
      <xdr:spPr>
        <a:xfrm>
          <a:off x="6780569" y="0"/>
          <a:ext cx="888583" cy="888583"/>
        </a:xfrm>
        <a:prstGeom prst="rect">
          <a:avLst/>
        </a:prstGeom>
      </xdr:spPr>
    </xdr:pic>
    <xdr:clientData/>
  </xdr:twoCellAnchor>
  <xdr:twoCellAnchor editAs="absolute">
    <xdr:from>
      <xdr:col>3</xdr:col>
      <xdr:colOff>1434460</xdr:colOff>
      <xdr:row>0</xdr:row>
      <xdr:rowOff>0</xdr:rowOff>
    </xdr:from>
    <xdr:to>
      <xdr:col>3</xdr:col>
      <xdr:colOff>2351986</xdr:colOff>
      <xdr:row>0</xdr:row>
      <xdr:rowOff>888583</xdr:rowOff>
    </xdr:to>
    <xdr:pic>
      <xdr:nvPicPr>
        <xdr:cNvPr id="8" name="Imagen 7">
          <a:hlinkClick xmlns:r="http://schemas.openxmlformats.org/officeDocument/2006/relationships" r:id="rId9"/>
          <a:extLst>
            <a:ext uri="{FF2B5EF4-FFF2-40B4-BE49-F238E27FC236}">
              <a16:creationId xmlns:a16="http://schemas.microsoft.com/office/drawing/2014/main" id="{00000000-0008-0000-0D00-000008000000}"/>
            </a:ext>
          </a:extLst>
        </xdr:cNvPr>
        <xdr:cNvPicPr>
          <a:picLocks noChangeAspect="1"/>
        </xdr:cNvPicPr>
      </xdr:nvPicPr>
      <xdr:blipFill>
        <a:blip xmlns:r="http://schemas.openxmlformats.org/officeDocument/2006/relationships" r:embed="rId10"/>
        <a:srcRect/>
        <a:stretch/>
      </xdr:blipFill>
      <xdr:spPr>
        <a:xfrm>
          <a:off x="9400535" y="0"/>
          <a:ext cx="917526" cy="888583"/>
        </a:xfrm>
        <a:prstGeom prst="rect">
          <a:avLst/>
        </a:prstGeom>
      </xdr:spPr>
    </xdr:pic>
    <xdr:clientData/>
  </xdr:twoCellAnchor>
  <xdr:twoCellAnchor editAs="absolute">
    <xdr:from>
      <xdr:col>3</xdr:col>
      <xdr:colOff>2970360</xdr:colOff>
      <xdr:row>0</xdr:row>
      <xdr:rowOff>281157</xdr:rowOff>
    </xdr:from>
    <xdr:to>
      <xdr:col>3</xdr:col>
      <xdr:colOff>3385819</xdr:colOff>
      <xdr:row>0</xdr:row>
      <xdr:rowOff>661568</xdr:rowOff>
    </xdr:to>
    <xdr:pic>
      <xdr:nvPicPr>
        <xdr:cNvPr id="9" name="Graphic 2" descr="Home outline">
          <a:hlinkClick xmlns:r="http://schemas.openxmlformats.org/officeDocument/2006/relationships" r:id="rId11"/>
          <a:extLst>
            <a:ext uri="{FF2B5EF4-FFF2-40B4-BE49-F238E27FC236}">
              <a16:creationId xmlns:a16="http://schemas.microsoft.com/office/drawing/2014/main" id="{00000000-0008-0000-0D00-000009000000}"/>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val="0"/>
            </a:ext>
            <a:ext uri="{96DAC541-7B7A-43D3-8B79-37D633B846F1}">
              <asvg:svgBlip xmlns:asvg="http://schemas.microsoft.com/office/drawing/2016/SVG/main" r:embed="rId13"/>
            </a:ext>
          </a:extLst>
        </a:blip>
        <a:stretch>
          <a:fillRect/>
        </a:stretch>
      </xdr:blipFill>
      <xdr:spPr>
        <a:xfrm>
          <a:off x="10936435" y="281157"/>
          <a:ext cx="415459" cy="380411"/>
        </a:xfrm>
        <a:prstGeom prst="rect">
          <a:avLst/>
        </a:prstGeom>
      </xdr:spPr>
    </xdr:pic>
    <xdr:clientData/>
  </xdr:twoCellAnchor>
  <xdr:twoCellAnchor editAs="oneCell">
    <xdr:from>
      <xdr:col>3</xdr:col>
      <xdr:colOff>19050</xdr:colOff>
      <xdr:row>7</xdr:row>
      <xdr:rowOff>6351</xdr:rowOff>
    </xdr:from>
    <xdr:to>
      <xdr:col>4</xdr:col>
      <xdr:colOff>47625</xdr:colOff>
      <xdr:row>24</xdr:row>
      <xdr:rowOff>136430</xdr:rowOff>
    </xdr:to>
    <xdr:pic>
      <xdr:nvPicPr>
        <xdr:cNvPr id="6" name="Imagen 5">
          <a:extLst>
            <a:ext uri="{FF2B5EF4-FFF2-40B4-BE49-F238E27FC236}">
              <a16:creationId xmlns:a16="http://schemas.microsoft.com/office/drawing/2014/main" id="{5B4D0437-91CB-41CA-4B35-3B2141C0CAD5}"/>
            </a:ext>
          </a:extLst>
        </xdr:cNvPr>
        <xdr:cNvPicPr>
          <a:picLocks noChangeAspect="1"/>
        </xdr:cNvPicPr>
      </xdr:nvPicPr>
      <xdr:blipFill>
        <a:blip xmlns:r="http://schemas.openxmlformats.org/officeDocument/2006/relationships" r:embed="rId14"/>
        <a:stretch>
          <a:fillRect/>
        </a:stretch>
      </xdr:blipFill>
      <xdr:spPr>
        <a:xfrm>
          <a:off x="8362950" y="2254251"/>
          <a:ext cx="4219575" cy="2882804"/>
        </a:xfrm>
        <a:prstGeom prst="rect">
          <a:avLst/>
        </a:prstGeom>
      </xdr:spPr>
    </xdr:pic>
    <xdr:clientData/>
  </xdr:twoCellAnchor>
  <xdr:twoCellAnchor editAs="oneCell">
    <xdr:from>
      <xdr:col>0</xdr:col>
      <xdr:colOff>1377950</xdr:colOff>
      <xdr:row>2</xdr:row>
      <xdr:rowOff>0</xdr:rowOff>
    </xdr:from>
    <xdr:to>
      <xdr:col>1</xdr:col>
      <xdr:colOff>5885714</xdr:colOff>
      <xdr:row>26</xdr:row>
      <xdr:rowOff>228054</xdr:rowOff>
    </xdr:to>
    <xdr:pic>
      <xdr:nvPicPr>
        <xdr:cNvPr id="10" name="Imagen 9">
          <a:extLst>
            <a:ext uri="{FF2B5EF4-FFF2-40B4-BE49-F238E27FC236}">
              <a16:creationId xmlns:a16="http://schemas.microsoft.com/office/drawing/2014/main" id="{3EBA2B99-777D-858C-188D-3671502E516C}"/>
            </a:ext>
          </a:extLst>
        </xdr:cNvPr>
        <xdr:cNvPicPr>
          <a:picLocks noChangeAspect="1"/>
        </xdr:cNvPicPr>
      </xdr:nvPicPr>
      <xdr:blipFill>
        <a:blip xmlns:r="http://schemas.openxmlformats.org/officeDocument/2006/relationships" r:embed="rId15"/>
        <a:stretch>
          <a:fillRect/>
        </a:stretch>
      </xdr:blipFill>
      <xdr:spPr>
        <a:xfrm>
          <a:off x="1377950" y="1209675"/>
          <a:ext cx="5888889" cy="4371429"/>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485775</xdr:colOff>
      <xdr:row>2</xdr:row>
      <xdr:rowOff>0</xdr:rowOff>
    </xdr:from>
    <xdr:to>
      <xdr:col>1</xdr:col>
      <xdr:colOff>1208508</xdr:colOff>
      <xdr:row>3</xdr:row>
      <xdr:rowOff>132927</xdr:rowOff>
    </xdr:to>
    <xdr:pic>
      <xdr:nvPicPr>
        <xdr:cNvPr id="15" name="Gráfico 14" descr="Junta de directores contorno">
          <a:extLst>
            <a:ext uri="{FF2B5EF4-FFF2-40B4-BE49-F238E27FC236}">
              <a16:creationId xmlns:a16="http://schemas.microsoft.com/office/drawing/2014/main" id="{00000000-0008-0000-0E00-00000F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1800225" y="1200150"/>
          <a:ext cx="722733" cy="637752"/>
        </a:xfrm>
        <a:prstGeom prst="rect">
          <a:avLst/>
        </a:prstGeom>
      </xdr:spPr>
    </xdr:pic>
    <xdr:clientData/>
  </xdr:twoCellAnchor>
  <xdr:twoCellAnchor editAs="absolute">
    <xdr:from>
      <xdr:col>1</xdr:col>
      <xdr:colOff>0</xdr:colOff>
      <xdr:row>0</xdr:row>
      <xdr:rowOff>246597</xdr:rowOff>
    </xdr:from>
    <xdr:to>
      <xdr:col>1</xdr:col>
      <xdr:colOff>1226820</xdr:colOff>
      <xdr:row>0</xdr:row>
      <xdr:rowOff>715081</xdr:rowOff>
    </xdr:to>
    <xdr:pic>
      <xdr:nvPicPr>
        <xdr:cNvPr id="3" name="3 Imagen">
          <a:hlinkClick xmlns:r="http://schemas.openxmlformats.org/officeDocument/2006/relationships" r:id="rId3"/>
          <a:extLst>
            <a:ext uri="{FF2B5EF4-FFF2-40B4-BE49-F238E27FC236}">
              <a16:creationId xmlns:a16="http://schemas.microsoft.com/office/drawing/2014/main" id="{00000000-0008-0000-0E00-000003000000}"/>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val="0"/>
            </a:ext>
          </a:extLst>
        </a:blip>
        <a:stretch>
          <a:fillRect/>
        </a:stretch>
      </xdr:blipFill>
      <xdr:spPr>
        <a:xfrm>
          <a:off x="1314450" y="246597"/>
          <a:ext cx="1226820" cy="462134"/>
        </a:xfrm>
        <a:prstGeom prst="rect">
          <a:avLst/>
        </a:prstGeom>
      </xdr:spPr>
    </xdr:pic>
    <xdr:clientData/>
  </xdr:twoCellAnchor>
  <xdr:twoCellAnchor editAs="absolute">
    <xdr:from>
      <xdr:col>3</xdr:col>
      <xdr:colOff>221244</xdr:colOff>
      <xdr:row>0</xdr:row>
      <xdr:rowOff>8391</xdr:rowOff>
    </xdr:from>
    <xdr:to>
      <xdr:col>3</xdr:col>
      <xdr:colOff>1096002</xdr:colOff>
      <xdr:row>0</xdr:row>
      <xdr:rowOff>883149</xdr:rowOff>
    </xdr:to>
    <xdr:pic>
      <xdr:nvPicPr>
        <xdr:cNvPr id="4" name="Imagen 3">
          <a:hlinkClick xmlns:r="http://schemas.openxmlformats.org/officeDocument/2006/relationships" r:id="rId5"/>
          <a:extLst>
            <a:ext uri="{FF2B5EF4-FFF2-40B4-BE49-F238E27FC236}">
              <a16:creationId xmlns:a16="http://schemas.microsoft.com/office/drawing/2014/main" id="{00000000-0008-0000-0E00-000004000000}"/>
            </a:ext>
          </a:extLst>
        </xdr:cNvPr>
        <xdr:cNvPicPr>
          <a:picLocks noChangeAspect="1"/>
        </xdr:cNvPicPr>
      </xdr:nvPicPr>
      <xdr:blipFill>
        <a:blip xmlns:r="http://schemas.openxmlformats.org/officeDocument/2006/relationships" r:embed="rId6"/>
        <a:srcRect/>
        <a:stretch/>
      </xdr:blipFill>
      <xdr:spPr>
        <a:xfrm>
          <a:off x="4164594" y="8391"/>
          <a:ext cx="874758" cy="874758"/>
        </a:xfrm>
        <a:prstGeom prst="rect">
          <a:avLst/>
        </a:prstGeom>
      </xdr:spPr>
    </xdr:pic>
    <xdr:clientData/>
  </xdr:twoCellAnchor>
  <xdr:twoCellAnchor editAs="absolute">
    <xdr:from>
      <xdr:col>4</xdr:col>
      <xdr:colOff>208469</xdr:colOff>
      <xdr:row>0</xdr:row>
      <xdr:rowOff>0</xdr:rowOff>
    </xdr:from>
    <xdr:to>
      <xdr:col>4</xdr:col>
      <xdr:colOff>1097052</xdr:colOff>
      <xdr:row>0</xdr:row>
      <xdr:rowOff>888583</xdr:rowOff>
    </xdr:to>
    <xdr:pic>
      <xdr:nvPicPr>
        <xdr:cNvPr id="5" name="Imagen 4">
          <a:hlinkClick xmlns:r="http://schemas.openxmlformats.org/officeDocument/2006/relationships" r:id="rId7"/>
          <a:extLst>
            <a:ext uri="{FF2B5EF4-FFF2-40B4-BE49-F238E27FC236}">
              <a16:creationId xmlns:a16="http://schemas.microsoft.com/office/drawing/2014/main" id="{00000000-0008-0000-0E00-000005000000}"/>
            </a:ext>
          </a:extLst>
        </xdr:cNvPr>
        <xdr:cNvPicPr>
          <a:picLocks noChangeAspect="1"/>
        </xdr:cNvPicPr>
      </xdr:nvPicPr>
      <xdr:blipFill>
        <a:blip xmlns:r="http://schemas.openxmlformats.org/officeDocument/2006/relationships" r:embed="rId8"/>
        <a:srcRect/>
        <a:stretch/>
      </xdr:blipFill>
      <xdr:spPr>
        <a:xfrm>
          <a:off x="5466269" y="0"/>
          <a:ext cx="888583" cy="888583"/>
        </a:xfrm>
        <a:prstGeom prst="rect">
          <a:avLst/>
        </a:prstGeom>
      </xdr:spPr>
    </xdr:pic>
    <xdr:clientData/>
  </xdr:twoCellAnchor>
  <xdr:twoCellAnchor editAs="absolute">
    <xdr:from>
      <xdr:col>5</xdr:col>
      <xdr:colOff>208319</xdr:colOff>
      <xdr:row>0</xdr:row>
      <xdr:rowOff>0</xdr:rowOff>
    </xdr:from>
    <xdr:to>
      <xdr:col>5</xdr:col>
      <xdr:colOff>1096902</xdr:colOff>
      <xdr:row>0</xdr:row>
      <xdr:rowOff>888583</xdr:rowOff>
    </xdr:to>
    <xdr:pic>
      <xdr:nvPicPr>
        <xdr:cNvPr id="6" name="Imagen 5">
          <a:hlinkClick xmlns:r="http://schemas.openxmlformats.org/officeDocument/2006/relationships" r:id="rId9"/>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10"/>
        <a:srcRect/>
        <a:stretch/>
      </xdr:blipFill>
      <xdr:spPr>
        <a:xfrm>
          <a:off x="6780569" y="0"/>
          <a:ext cx="888583" cy="888583"/>
        </a:xfrm>
        <a:prstGeom prst="rect">
          <a:avLst/>
        </a:prstGeom>
      </xdr:spPr>
    </xdr:pic>
    <xdr:clientData/>
  </xdr:twoCellAnchor>
  <xdr:twoCellAnchor editAs="absolute">
    <xdr:from>
      <xdr:col>7</xdr:col>
      <xdr:colOff>135885</xdr:colOff>
      <xdr:row>0</xdr:row>
      <xdr:rowOff>0</xdr:rowOff>
    </xdr:from>
    <xdr:to>
      <xdr:col>7</xdr:col>
      <xdr:colOff>1059761</xdr:colOff>
      <xdr:row>0</xdr:row>
      <xdr:rowOff>888583</xdr:rowOff>
    </xdr:to>
    <xdr:pic>
      <xdr:nvPicPr>
        <xdr:cNvPr id="7" name="Imagen 6">
          <a:hlinkClick xmlns:r="http://schemas.openxmlformats.org/officeDocument/2006/relationships" r:id="rId11"/>
          <a:extLst>
            <a:ext uri="{FF2B5EF4-FFF2-40B4-BE49-F238E27FC236}">
              <a16:creationId xmlns:a16="http://schemas.microsoft.com/office/drawing/2014/main" id="{00000000-0008-0000-0E00-000007000000}"/>
            </a:ext>
          </a:extLst>
        </xdr:cNvPr>
        <xdr:cNvPicPr>
          <a:picLocks noChangeAspect="1"/>
        </xdr:cNvPicPr>
      </xdr:nvPicPr>
      <xdr:blipFill>
        <a:blip xmlns:r="http://schemas.openxmlformats.org/officeDocument/2006/relationships" r:embed="rId12"/>
        <a:srcRect/>
        <a:stretch/>
      </xdr:blipFill>
      <xdr:spPr>
        <a:xfrm>
          <a:off x="9400535" y="0"/>
          <a:ext cx="917526" cy="888583"/>
        </a:xfrm>
        <a:prstGeom prst="rect">
          <a:avLst/>
        </a:prstGeom>
      </xdr:spPr>
    </xdr:pic>
    <xdr:clientData/>
  </xdr:twoCellAnchor>
  <xdr:twoCellAnchor editAs="absolute">
    <xdr:from>
      <xdr:col>8</xdr:col>
      <xdr:colOff>350985</xdr:colOff>
      <xdr:row>0</xdr:row>
      <xdr:rowOff>274807</xdr:rowOff>
    </xdr:from>
    <xdr:to>
      <xdr:col>8</xdr:col>
      <xdr:colOff>772794</xdr:colOff>
      <xdr:row>0</xdr:row>
      <xdr:rowOff>655218</xdr:rowOff>
    </xdr:to>
    <xdr:pic>
      <xdr:nvPicPr>
        <xdr:cNvPr id="8" name="Graphic 2" descr="Home outline">
          <a:hlinkClick xmlns:r="http://schemas.openxmlformats.org/officeDocument/2006/relationships" r:id="rId13"/>
          <a:extLst>
            <a:ext uri="{FF2B5EF4-FFF2-40B4-BE49-F238E27FC236}">
              <a16:creationId xmlns:a16="http://schemas.microsoft.com/office/drawing/2014/main" id="{00000000-0008-0000-0E00-000008000000}"/>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val="0"/>
            </a:ext>
            <a:ext uri="{96DAC541-7B7A-43D3-8B79-37D633B846F1}">
              <asvg:svgBlip xmlns:asvg="http://schemas.microsoft.com/office/drawing/2016/SVG/main" r:embed="rId15"/>
            </a:ext>
          </a:extLst>
        </a:blip>
        <a:stretch>
          <a:fillRect/>
        </a:stretch>
      </xdr:blipFill>
      <xdr:spPr>
        <a:xfrm>
          <a:off x="10936435" y="281157"/>
          <a:ext cx="415459" cy="380411"/>
        </a:xfrm>
        <a:prstGeom prst="rect">
          <a:avLst/>
        </a:prstGeom>
      </xdr:spPr>
    </xdr:pic>
    <xdr:clientData/>
  </xdr:twoCellAnchor>
  <xdr:twoCellAnchor editAs="oneCell">
    <xdr:from>
      <xdr:col>1</xdr:col>
      <xdr:colOff>1148221</xdr:colOff>
      <xdr:row>14</xdr:row>
      <xdr:rowOff>146147</xdr:rowOff>
    </xdr:from>
    <xdr:to>
      <xdr:col>4</xdr:col>
      <xdr:colOff>466676</xdr:colOff>
      <xdr:row>22</xdr:row>
      <xdr:rowOff>179917</xdr:rowOff>
    </xdr:to>
    <xdr:pic>
      <xdr:nvPicPr>
        <xdr:cNvPr id="11" name="Imagen 10">
          <a:extLst>
            <a:ext uri="{FF2B5EF4-FFF2-40B4-BE49-F238E27FC236}">
              <a16:creationId xmlns:a16="http://schemas.microsoft.com/office/drawing/2014/main" id="{838FB2ED-17F1-B3F6-8429-742D8805E3A6}"/>
            </a:ext>
          </a:extLst>
        </xdr:cNvPr>
        <xdr:cNvPicPr>
          <a:picLocks noChangeAspect="1"/>
        </xdr:cNvPicPr>
      </xdr:nvPicPr>
      <xdr:blipFill>
        <a:blip xmlns:r="http://schemas.openxmlformats.org/officeDocument/2006/relationships" r:embed="rId16"/>
        <a:stretch>
          <a:fillRect/>
        </a:stretch>
      </xdr:blipFill>
      <xdr:spPr>
        <a:xfrm>
          <a:off x="2524054" y="4527647"/>
          <a:ext cx="3452305" cy="3346353"/>
        </a:xfrm>
        <a:prstGeom prst="rect">
          <a:avLst/>
        </a:prstGeom>
      </xdr:spPr>
    </xdr:pic>
    <xdr:clientData/>
  </xdr:twoCellAnchor>
  <xdr:twoCellAnchor editAs="oneCell">
    <xdr:from>
      <xdr:col>4</xdr:col>
      <xdr:colOff>668584</xdr:colOff>
      <xdr:row>15</xdr:row>
      <xdr:rowOff>19407</xdr:rowOff>
    </xdr:from>
    <xdr:to>
      <xdr:col>6</xdr:col>
      <xdr:colOff>973667</xdr:colOff>
      <xdr:row>22</xdr:row>
      <xdr:rowOff>107667</xdr:rowOff>
    </xdr:to>
    <xdr:pic>
      <xdr:nvPicPr>
        <xdr:cNvPr id="13" name="Imagen 12">
          <a:extLst>
            <a:ext uri="{FF2B5EF4-FFF2-40B4-BE49-F238E27FC236}">
              <a16:creationId xmlns:a16="http://schemas.microsoft.com/office/drawing/2014/main" id="{FC355A7F-370E-2D47-D4DB-8F3063F67C08}"/>
            </a:ext>
          </a:extLst>
        </xdr:cNvPr>
        <xdr:cNvPicPr>
          <a:picLocks noChangeAspect="1"/>
        </xdr:cNvPicPr>
      </xdr:nvPicPr>
      <xdr:blipFill>
        <a:blip xmlns:r="http://schemas.openxmlformats.org/officeDocument/2006/relationships" r:embed="rId17"/>
        <a:stretch>
          <a:fillRect/>
        </a:stretch>
      </xdr:blipFill>
      <xdr:spPr>
        <a:xfrm>
          <a:off x="6171917" y="4654907"/>
          <a:ext cx="3120250" cy="3146843"/>
        </a:xfrm>
        <a:prstGeom prst="rect">
          <a:avLst/>
        </a:prstGeom>
      </xdr:spPr>
    </xdr:pic>
    <xdr:clientData/>
  </xdr:twoCellAnchor>
  <xdr:twoCellAnchor editAs="oneCell">
    <xdr:from>
      <xdr:col>3</xdr:col>
      <xdr:colOff>359835</xdr:colOff>
      <xdr:row>23</xdr:row>
      <xdr:rowOff>149760</xdr:rowOff>
    </xdr:from>
    <xdr:to>
      <xdr:col>5</xdr:col>
      <xdr:colOff>560918</xdr:colOff>
      <xdr:row>30</xdr:row>
      <xdr:rowOff>75616</xdr:rowOff>
    </xdr:to>
    <xdr:pic>
      <xdr:nvPicPr>
        <xdr:cNvPr id="16" name="Imagen 15">
          <a:extLst>
            <a:ext uri="{FF2B5EF4-FFF2-40B4-BE49-F238E27FC236}">
              <a16:creationId xmlns:a16="http://schemas.microsoft.com/office/drawing/2014/main" id="{357BAD09-09D6-D725-190F-BE04E4C4C1A9}"/>
            </a:ext>
          </a:extLst>
        </xdr:cNvPr>
        <xdr:cNvPicPr>
          <a:picLocks noChangeAspect="1"/>
        </xdr:cNvPicPr>
      </xdr:nvPicPr>
      <xdr:blipFill>
        <a:blip xmlns:r="http://schemas.openxmlformats.org/officeDocument/2006/relationships" r:embed="rId18"/>
        <a:stretch>
          <a:fillRect/>
        </a:stretch>
      </xdr:blipFill>
      <xdr:spPr>
        <a:xfrm>
          <a:off x="4487335" y="8288343"/>
          <a:ext cx="2952750" cy="3037356"/>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511695</xdr:colOff>
      <xdr:row>2</xdr:row>
      <xdr:rowOff>0</xdr:rowOff>
    </xdr:from>
    <xdr:to>
      <xdr:col>1</xdr:col>
      <xdr:colOff>1245120</xdr:colOff>
      <xdr:row>3</xdr:row>
      <xdr:rowOff>225425</xdr:rowOff>
    </xdr:to>
    <xdr:pic>
      <xdr:nvPicPr>
        <xdr:cNvPr id="9" name="Gráfico 8">
          <a:extLst>
            <a:ext uri="{FF2B5EF4-FFF2-40B4-BE49-F238E27FC236}">
              <a16:creationId xmlns:a16="http://schemas.microsoft.com/office/drawing/2014/main" id="{00000000-0008-0000-0F00-000009000000}"/>
            </a:ext>
          </a:extLst>
        </xdr:cNvPr>
        <xdr:cNvPicPr>
          <a:picLocks noChangeAspect="1"/>
        </xdr:cNvPicPr>
      </xdr:nvPicPr>
      <xdr:blipFill>
        <a:blip xmlns:r="http://schemas.openxmlformats.org/officeDocument/2006/relationships" r:embed="rId1"/>
        <a:srcRect/>
        <a:stretch/>
      </xdr:blipFill>
      <xdr:spPr>
        <a:xfrm>
          <a:off x="1826145" y="1200150"/>
          <a:ext cx="730250" cy="730250"/>
        </a:xfrm>
        <a:prstGeom prst="rect">
          <a:avLst/>
        </a:prstGeom>
      </xdr:spPr>
    </xdr:pic>
    <xdr:clientData/>
  </xdr:twoCellAnchor>
  <xdr:twoCellAnchor editAs="absolute">
    <xdr:from>
      <xdr:col>1</xdr:col>
      <xdr:colOff>0</xdr:colOff>
      <xdr:row>0</xdr:row>
      <xdr:rowOff>246597</xdr:rowOff>
    </xdr:from>
    <xdr:to>
      <xdr:col>1</xdr:col>
      <xdr:colOff>1229995</xdr:colOff>
      <xdr:row>0</xdr:row>
      <xdr:rowOff>711906</xdr:rowOff>
    </xdr:to>
    <xdr:pic>
      <xdr:nvPicPr>
        <xdr:cNvPr id="2" name="3 Imagen">
          <a:hlinkClick xmlns:r="http://schemas.openxmlformats.org/officeDocument/2006/relationships" r:id="rId2"/>
          <a:extLst>
            <a:ext uri="{FF2B5EF4-FFF2-40B4-BE49-F238E27FC236}">
              <a16:creationId xmlns:a16="http://schemas.microsoft.com/office/drawing/2014/main" id="{00000000-0008-0000-0F00-000002000000}"/>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val="0"/>
            </a:ext>
          </a:extLst>
        </a:blip>
        <a:stretch>
          <a:fillRect/>
        </a:stretch>
      </xdr:blipFill>
      <xdr:spPr>
        <a:xfrm>
          <a:off x="1314450" y="246597"/>
          <a:ext cx="1226820" cy="462134"/>
        </a:xfrm>
        <a:prstGeom prst="rect">
          <a:avLst/>
        </a:prstGeom>
      </xdr:spPr>
    </xdr:pic>
    <xdr:clientData/>
  </xdr:twoCellAnchor>
  <xdr:twoCellAnchor editAs="absolute">
    <xdr:from>
      <xdr:col>3</xdr:col>
      <xdr:colOff>218069</xdr:colOff>
      <xdr:row>0</xdr:row>
      <xdr:rowOff>11566</xdr:rowOff>
    </xdr:from>
    <xdr:to>
      <xdr:col>3</xdr:col>
      <xdr:colOff>1092827</xdr:colOff>
      <xdr:row>0</xdr:row>
      <xdr:rowOff>886324</xdr:rowOff>
    </xdr:to>
    <xdr:pic>
      <xdr:nvPicPr>
        <xdr:cNvPr id="3" name="Imagen 2">
          <a:hlinkClick xmlns:r="http://schemas.openxmlformats.org/officeDocument/2006/relationships" r:id="rId4"/>
          <a:extLst>
            <a:ext uri="{FF2B5EF4-FFF2-40B4-BE49-F238E27FC236}">
              <a16:creationId xmlns:a16="http://schemas.microsoft.com/office/drawing/2014/main" id="{00000000-0008-0000-0F00-000003000000}"/>
            </a:ext>
          </a:extLst>
        </xdr:cNvPr>
        <xdr:cNvPicPr>
          <a:picLocks noChangeAspect="1"/>
        </xdr:cNvPicPr>
      </xdr:nvPicPr>
      <xdr:blipFill>
        <a:blip xmlns:r="http://schemas.openxmlformats.org/officeDocument/2006/relationships" r:embed="rId5"/>
        <a:srcRect/>
        <a:stretch/>
      </xdr:blipFill>
      <xdr:spPr>
        <a:xfrm>
          <a:off x="4164594" y="8391"/>
          <a:ext cx="874758" cy="874758"/>
        </a:xfrm>
        <a:prstGeom prst="rect">
          <a:avLst/>
        </a:prstGeom>
      </xdr:spPr>
    </xdr:pic>
    <xdr:clientData/>
  </xdr:twoCellAnchor>
  <xdr:twoCellAnchor editAs="absolute">
    <xdr:from>
      <xdr:col>4</xdr:col>
      <xdr:colOff>208469</xdr:colOff>
      <xdr:row>0</xdr:row>
      <xdr:rowOff>0</xdr:rowOff>
    </xdr:from>
    <xdr:to>
      <xdr:col>4</xdr:col>
      <xdr:colOff>1093877</xdr:colOff>
      <xdr:row>0</xdr:row>
      <xdr:rowOff>885408</xdr:rowOff>
    </xdr:to>
    <xdr:pic>
      <xdr:nvPicPr>
        <xdr:cNvPr id="4" name="Imagen 3">
          <a:hlinkClick xmlns:r="http://schemas.openxmlformats.org/officeDocument/2006/relationships" r:id="rId6"/>
          <a:extLst>
            <a:ext uri="{FF2B5EF4-FFF2-40B4-BE49-F238E27FC236}">
              <a16:creationId xmlns:a16="http://schemas.microsoft.com/office/drawing/2014/main" id="{00000000-0008-0000-0F00-000004000000}"/>
            </a:ext>
          </a:extLst>
        </xdr:cNvPr>
        <xdr:cNvPicPr>
          <a:picLocks noChangeAspect="1"/>
        </xdr:cNvPicPr>
      </xdr:nvPicPr>
      <xdr:blipFill>
        <a:blip xmlns:r="http://schemas.openxmlformats.org/officeDocument/2006/relationships" r:embed="rId7"/>
        <a:srcRect/>
        <a:stretch/>
      </xdr:blipFill>
      <xdr:spPr>
        <a:xfrm>
          <a:off x="5466269" y="0"/>
          <a:ext cx="888583" cy="888583"/>
        </a:xfrm>
        <a:prstGeom prst="rect">
          <a:avLst/>
        </a:prstGeom>
      </xdr:spPr>
    </xdr:pic>
    <xdr:clientData/>
  </xdr:twoCellAnchor>
  <xdr:twoCellAnchor editAs="absolute">
    <xdr:from>
      <xdr:col>5</xdr:col>
      <xdr:colOff>208319</xdr:colOff>
      <xdr:row>0</xdr:row>
      <xdr:rowOff>0</xdr:rowOff>
    </xdr:from>
    <xdr:to>
      <xdr:col>5</xdr:col>
      <xdr:colOff>1093727</xdr:colOff>
      <xdr:row>0</xdr:row>
      <xdr:rowOff>885408</xdr:rowOff>
    </xdr:to>
    <xdr:pic>
      <xdr:nvPicPr>
        <xdr:cNvPr id="5" name="Imagen 4">
          <a:hlinkClick xmlns:r="http://schemas.openxmlformats.org/officeDocument/2006/relationships" r:id="rId8"/>
          <a:extLst>
            <a:ext uri="{FF2B5EF4-FFF2-40B4-BE49-F238E27FC236}">
              <a16:creationId xmlns:a16="http://schemas.microsoft.com/office/drawing/2014/main" id="{00000000-0008-0000-0F00-000005000000}"/>
            </a:ext>
          </a:extLst>
        </xdr:cNvPr>
        <xdr:cNvPicPr>
          <a:picLocks noChangeAspect="1"/>
        </xdr:cNvPicPr>
      </xdr:nvPicPr>
      <xdr:blipFill>
        <a:blip xmlns:r="http://schemas.openxmlformats.org/officeDocument/2006/relationships" r:embed="rId9"/>
        <a:srcRect/>
        <a:stretch/>
      </xdr:blipFill>
      <xdr:spPr>
        <a:xfrm>
          <a:off x="6780569" y="0"/>
          <a:ext cx="888583" cy="888583"/>
        </a:xfrm>
        <a:prstGeom prst="rect">
          <a:avLst/>
        </a:prstGeom>
      </xdr:spPr>
    </xdr:pic>
    <xdr:clientData/>
  </xdr:twoCellAnchor>
  <xdr:twoCellAnchor editAs="absolute">
    <xdr:from>
      <xdr:col>7</xdr:col>
      <xdr:colOff>202560</xdr:colOff>
      <xdr:row>0</xdr:row>
      <xdr:rowOff>0</xdr:rowOff>
    </xdr:from>
    <xdr:to>
      <xdr:col>7</xdr:col>
      <xdr:colOff>1113736</xdr:colOff>
      <xdr:row>0</xdr:row>
      <xdr:rowOff>885408</xdr:rowOff>
    </xdr:to>
    <xdr:pic>
      <xdr:nvPicPr>
        <xdr:cNvPr id="6" name="Imagen 5">
          <a:hlinkClick xmlns:r="http://schemas.openxmlformats.org/officeDocument/2006/relationships" r:id="rId10"/>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11"/>
        <a:srcRect/>
        <a:stretch/>
      </xdr:blipFill>
      <xdr:spPr>
        <a:xfrm>
          <a:off x="9400535" y="0"/>
          <a:ext cx="917526" cy="888583"/>
        </a:xfrm>
        <a:prstGeom prst="rect">
          <a:avLst/>
        </a:prstGeom>
      </xdr:spPr>
    </xdr:pic>
    <xdr:clientData/>
  </xdr:twoCellAnchor>
  <xdr:twoCellAnchor editAs="absolute">
    <xdr:from>
      <xdr:col>8</xdr:col>
      <xdr:colOff>420835</xdr:colOff>
      <xdr:row>0</xdr:row>
      <xdr:rowOff>277982</xdr:rowOff>
    </xdr:from>
    <xdr:to>
      <xdr:col>8</xdr:col>
      <xdr:colOff>836294</xdr:colOff>
      <xdr:row>0</xdr:row>
      <xdr:rowOff>658393</xdr:rowOff>
    </xdr:to>
    <xdr:pic>
      <xdr:nvPicPr>
        <xdr:cNvPr id="7" name="Graphic 2" descr="Home outline">
          <a:hlinkClick xmlns:r="http://schemas.openxmlformats.org/officeDocument/2006/relationships" r:id="rId12"/>
          <a:extLst>
            <a:ext uri="{FF2B5EF4-FFF2-40B4-BE49-F238E27FC236}">
              <a16:creationId xmlns:a16="http://schemas.microsoft.com/office/drawing/2014/main" id="{00000000-0008-0000-0F00-000007000000}"/>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val="0"/>
            </a:ext>
            <a:ext uri="{96DAC541-7B7A-43D3-8B79-37D633B846F1}">
              <asvg:svgBlip xmlns:asvg="http://schemas.microsoft.com/office/drawing/2016/SVG/main" r:embed="rId14"/>
            </a:ext>
          </a:extLst>
        </a:blip>
        <a:stretch>
          <a:fillRect/>
        </a:stretch>
      </xdr:blipFill>
      <xdr:spPr>
        <a:xfrm>
          <a:off x="10936435" y="281157"/>
          <a:ext cx="415459" cy="38041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533400</xdr:colOff>
      <xdr:row>2</xdr:row>
      <xdr:rowOff>0</xdr:rowOff>
    </xdr:from>
    <xdr:to>
      <xdr:col>1</xdr:col>
      <xdr:colOff>1236585</xdr:colOff>
      <xdr:row>3</xdr:row>
      <xdr:rowOff>135307</xdr:rowOff>
    </xdr:to>
    <xdr:pic>
      <xdr:nvPicPr>
        <xdr:cNvPr id="9" name="Gráfico 8" descr="Banco contorno">
          <a:extLst>
            <a:ext uri="{FF2B5EF4-FFF2-40B4-BE49-F238E27FC236}">
              <a16:creationId xmlns:a16="http://schemas.microsoft.com/office/drawing/2014/main" id="{00000000-0008-0000-1000-000009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rcRect/>
        <a:stretch/>
      </xdr:blipFill>
      <xdr:spPr>
        <a:xfrm>
          <a:off x="1847850" y="1200150"/>
          <a:ext cx="703185" cy="640132"/>
        </a:xfrm>
        <a:prstGeom prst="rect">
          <a:avLst/>
        </a:prstGeom>
      </xdr:spPr>
    </xdr:pic>
    <xdr:clientData/>
  </xdr:twoCellAnchor>
  <xdr:twoCellAnchor editAs="absolute">
    <xdr:from>
      <xdr:col>1</xdr:col>
      <xdr:colOff>0</xdr:colOff>
      <xdr:row>0</xdr:row>
      <xdr:rowOff>246597</xdr:rowOff>
    </xdr:from>
    <xdr:to>
      <xdr:col>1</xdr:col>
      <xdr:colOff>1229995</xdr:colOff>
      <xdr:row>0</xdr:row>
      <xdr:rowOff>711906</xdr:rowOff>
    </xdr:to>
    <xdr:pic>
      <xdr:nvPicPr>
        <xdr:cNvPr id="2" name="3 Imagen">
          <a:hlinkClick xmlns:r="http://schemas.openxmlformats.org/officeDocument/2006/relationships" r:id="rId3"/>
          <a:extLst>
            <a:ext uri="{FF2B5EF4-FFF2-40B4-BE49-F238E27FC236}">
              <a16:creationId xmlns:a16="http://schemas.microsoft.com/office/drawing/2014/main" id="{00000000-0008-0000-1000-000002000000}"/>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val="0"/>
            </a:ext>
          </a:extLst>
        </a:blip>
        <a:stretch>
          <a:fillRect/>
        </a:stretch>
      </xdr:blipFill>
      <xdr:spPr>
        <a:xfrm>
          <a:off x="1314450" y="246597"/>
          <a:ext cx="1226820" cy="462134"/>
        </a:xfrm>
        <a:prstGeom prst="rect">
          <a:avLst/>
        </a:prstGeom>
      </xdr:spPr>
    </xdr:pic>
    <xdr:clientData/>
  </xdr:twoCellAnchor>
  <xdr:twoCellAnchor editAs="absolute">
    <xdr:from>
      <xdr:col>3</xdr:col>
      <xdr:colOff>218069</xdr:colOff>
      <xdr:row>0</xdr:row>
      <xdr:rowOff>11566</xdr:rowOff>
    </xdr:from>
    <xdr:to>
      <xdr:col>3</xdr:col>
      <xdr:colOff>1092827</xdr:colOff>
      <xdr:row>0</xdr:row>
      <xdr:rowOff>886324</xdr:rowOff>
    </xdr:to>
    <xdr:pic>
      <xdr:nvPicPr>
        <xdr:cNvPr id="3" name="Imagen 2">
          <a:hlinkClick xmlns:r="http://schemas.openxmlformats.org/officeDocument/2006/relationships" r:id="rId5"/>
          <a:extLst>
            <a:ext uri="{FF2B5EF4-FFF2-40B4-BE49-F238E27FC236}">
              <a16:creationId xmlns:a16="http://schemas.microsoft.com/office/drawing/2014/main" id="{00000000-0008-0000-1000-000003000000}"/>
            </a:ext>
          </a:extLst>
        </xdr:cNvPr>
        <xdr:cNvPicPr>
          <a:picLocks noChangeAspect="1"/>
        </xdr:cNvPicPr>
      </xdr:nvPicPr>
      <xdr:blipFill>
        <a:blip xmlns:r="http://schemas.openxmlformats.org/officeDocument/2006/relationships" r:embed="rId6"/>
        <a:srcRect/>
        <a:stretch/>
      </xdr:blipFill>
      <xdr:spPr>
        <a:xfrm>
          <a:off x="4164594" y="8391"/>
          <a:ext cx="874758" cy="874758"/>
        </a:xfrm>
        <a:prstGeom prst="rect">
          <a:avLst/>
        </a:prstGeom>
      </xdr:spPr>
    </xdr:pic>
    <xdr:clientData/>
  </xdr:twoCellAnchor>
  <xdr:twoCellAnchor editAs="absolute">
    <xdr:from>
      <xdr:col>4</xdr:col>
      <xdr:colOff>208469</xdr:colOff>
      <xdr:row>0</xdr:row>
      <xdr:rowOff>0</xdr:rowOff>
    </xdr:from>
    <xdr:to>
      <xdr:col>4</xdr:col>
      <xdr:colOff>1093877</xdr:colOff>
      <xdr:row>0</xdr:row>
      <xdr:rowOff>885408</xdr:rowOff>
    </xdr:to>
    <xdr:pic>
      <xdr:nvPicPr>
        <xdr:cNvPr id="4" name="Imagen 3">
          <a:hlinkClick xmlns:r="http://schemas.openxmlformats.org/officeDocument/2006/relationships" r:id="rId7"/>
          <a:extLst>
            <a:ext uri="{FF2B5EF4-FFF2-40B4-BE49-F238E27FC236}">
              <a16:creationId xmlns:a16="http://schemas.microsoft.com/office/drawing/2014/main" id="{00000000-0008-0000-1000-000004000000}"/>
            </a:ext>
          </a:extLst>
        </xdr:cNvPr>
        <xdr:cNvPicPr>
          <a:picLocks noChangeAspect="1"/>
        </xdr:cNvPicPr>
      </xdr:nvPicPr>
      <xdr:blipFill>
        <a:blip xmlns:r="http://schemas.openxmlformats.org/officeDocument/2006/relationships" r:embed="rId8"/>
        <a:srcRect/>
        <a:stretch/>
      </xdr:blipFill>
      <xdr:spPr>
        <a:xfrm>
          <a:off x="5466269" y="0"/>
          <a:ext cx="888583" cy="888583"/>
        </a:xfrm>
        <a:prstGeom prst="rect">
          <a:avLst/>
        </a:prstGeom>
      </xdr:spPr>
    </xdr:pic>
    <xdr:clientData/>
  </xdr:twoCellAnchor>
  <xdr:twoCellAnchor editAs="absolute">
    <xdr:from>
      <xdr:col>5</xdr:col>
      <xdr:colOff>208319</xdr:colOff>
      <xdr:row>0</xdr:row>
      <xdr:rowOff>0</xdr:rowOff>
    </xdr:from>
    <xdr:to>
      <xdr:col>5</xdr:col>
      <xdr:colOff>1093727</xdr:colOff>
      <xdr:row>0</xdr:row>
      <xdr:rowOff>885408</xdr:rowOff>
    </xdr:to>
    <xdr:pic>
      <xdr:nvPicPr>
        <xdr:cNvPr id="5" name="Imagen 4">
          <a:hlinkClick xmlns:r="http://schemas.openxmlformats.org/officeDocument/2006/relationships" r:id="rId9"/>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10"/>
        <a:srcRect/>
        <a:stretch/>
      </xdr:blipFill>
      <xdr:spPr>
        <a:xfrm>
          <a:off x="6780569" y="0"/>
          <a:ext cx="888583" cy="888583"/>
        </a:xfrm>
        <a:prstGeom prst="rect">
          <a:avLst/>
        </a:prstGeom>
      </xdr:spPr>
    </xdr:pic>
    <xdr:clientData/>
  </xdr:twoCellAnchor>
  <xdr:twoCellAnchor editAs="absolute">
    <xdr:from>
      <xdr:col>7</xdr:col>
      <xdr:colOff>202560</xdr:colOff>
      <xdr:row>0</xdr:row>
      <xdr:rowOff>0</xdr:rowOff>
    </xdr:from>
    <xdr:to>
      <xdr:col>7</xdr:col>
      <xdr:colOff>1113736</xdr:colOff>
      <xdr:row>0</xdr:row>
      <xdr:rowOff>885408</xdr:rowOff>
    </xdr:to>
    <xdr:pic>
      <xdr:nvPicPr>
        <xdr:cNvPr id="6" name="Imagen 5">
          <a:hlinkClick xmlns:r="http://schemas.openxmlformats.org/officeDocument/2006/relationships" r:id="rId11"/>
          <a:extLst>
            <a:ext uri="{FF2B5EF4-FFF2-40B4-BE49-F238E27FC236}">
              <a16:creationId xmlns:a16="http://schemas.microsoft.com/office/drawing/2014/main" id="{00000000-0008-0000-1000-000006000000}"/>
            </a:ext>
          </a:extLst>
        </xdr:cNvPr>
        <xdr:cNvPicPr>
          <a:picLocks noChangeAspect="1"/>
        </xdr:cNvPicPr>
      </xdr:nvPicPr>
      <xdr:blipFill>
        <a:blip xmlns:r="http://schemas.openxmlformats.org/officeDocument/2006/relationships" r:embed="rId12"/>
        <a:srcRect/>
        <a:stretch/>
      </xdr:blipFill>
      <xdr:spPr>
        <a:xfrm>
          <a:off x="9400535" y="0"/>
          <a:ext cx="917526" cy="888583"/>
        </a:xfrm>
        <a:prstGeom prst="rect">
          <a:avLst/>
        </a:prstGeom>
      </xdr:spPr>
    </xdr:pic>
    <xdr:clientData/>
  </xdr:twoCellAnchor>
  <xdr:twoCellAnchor editAs="absolute">
    <xdr:from>
      <xdr:col>8</xdr:col>
      <xdr:colOff>420835</xdr:colOff>
      <xdr:row>0</xdr:row>
      <xdr:rowOff>277982</xdr:rowOff>
    </xdr:from>
    <xdr:to>
      <xdr:col>8</xdr:col>
      <xdr:colOff>836294</xdr:colOff>
      <xdr:row>0</xdr:row>
      <xdr:rowOff>658393</xdr:rowOff>
    </xdr:to>
    <xdr:pic>
      <xdr:nvPicPr>
        <xdr:cNvPr id="7" name="Graphic 2" descr="Home outline">
          <a:hlinkClick xmlns:r="http://schemas.openxmlformats.org/officeDocument/2006/relationships" r:id="rId13"/>
          <a:extLst>
            <a:ext uri="{FF2B5EF4-FFF2-40B4-BE49-F238E27FC236}">
              <a16:creationId xmlns:a16="http://schemas.microsoft.com/office/drawing/2014/main" id="{00000000-0008-0000-1000-000007000000}"/>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val="0"/>
            </a:ext>
            <a:ext uri="{96DAC541-7B7A-43D3-8B79-37D633B846F1}">
              <asvg:svgBlip xmlns:asvg="http://schemas.microsoft.com/office/drawing/2016/SVG/main" r:embed="rId15"/>
            </a:ext>
          </a:extLst>
        </a:blip>
        <a:stretch>
          <a:fillRect/>
        </a:stretch>
      </xdr:blipFill>
      <xdr:spPr>
        <a:xfrm>
          <a:off x="10936435" y="281157"/>
          <a:ext cx="415459" cy="38041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absolute">
    <xdr:from>
      <xdr:col>1</xdr:col>
      <xdr:colOff>0</xdr:colOff>
      <xdr:row>0</xdr:row>
      <xdr:rowOff>246597</xdr:rowOff>
    </xdr:from>
    <xdr:to>
      <xdr:col>1</xdr:col>
      <xdr:colOff>1226820</xdr:colOff>
      <xdr:row>0</xdr:row>
      <xdr:rowOff>708731</xdr:rowOff>
    </xdr:to>
    <xdr:pic>
      <xdr:nvPicPr>
        <xdr:cNvPr id="2" name="3 Imagen">
          <a:hlinkClick xmlns:r="http://schemas.openxmlformats.org/officeDocument/2006/relationships" r:id="rId1"/>
          <a:extLst>
            <a:ext uri="{FF2B5EF4-FFF2-40B4-BE49-F238E27FC236}">
              <a16:creationId xmlns:a16="http://schemas.microsoft.com/office/drawing/2014/main" id="{00000000-0008-0000-1100-000002000000}"/>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val="0"/>
            </a:ext>
          </a:extLst>
        </a:blip>
        <a:stretch>
          <a:fillRect/>
        </a:stretch>
      </xdr:blipFill>
      <xdr:spPr>
        <a:xfrm>
          <a:off x="1314450" y="246597"/>
          <a:ext cx="1226820" cy="462134"/>
        </a:xfrm>
        <a:prstGeom prst="rect">
          <a:avLst/>
        </a:prstGeom>
      </xdr:spPr>
    </xdr:pic>
    <xdr:clientData/>
  </xdr:twoCellAnchor>
  <xdr:twoCellAnchor editAs="absolute">
    <xdr:from>
      <xdr:col>1</xdr:col>
      <xdr:colOff>2850144</xdr:colOff>
      <xdr:row>0</xdr:row>
      <xdr:rowOff>8391</xdr:rowOff>
    </xdr:from>
    <xdr:to>
      <xdr:col>1</xdr:col>
      <xdr:colOff>3724902</xdr:colOff>
      <xdr:row>0</xdr:row>
      <xdr:rowOff>883149</xdr:rowOff>
    </xdr:to>
    <xdr:pic>
      <xdr:nvPicPr>
        <xdr:cNvPr id="3" name="Imagen 2">
          <a:hlinkClick xmlns:r="http://schemas.openxmlformats.org/officeDocument/2006/relationships" r:id="rId3"/>
          <a:extLst>
            <a:ext uri="{FF2B5EF4-FFF2-40B4-BE49-F238E27FC236}">
              <a16:creationId xmlns:a16="http://schemas.microsoft.com/office/drawing/2014/main" id="{00000000-0008-0000-1100-000003000000}"/>
            </a:ext>
          </a:extLst>
        </xdr:cNvPr>
        <xdr:cNvPicPr>
          <a:picLocks noChangeAspect="1"/>
        </xdr:cNvPicPr>
      </xdr:nvPicPr>
      <xdr:blipFill>
        <a:blip xmlns:r="http://schemas.openxmlformats.org/officeDocument/2006/relationships" r:embed="rId4"/>
        <a:srcRect/>
        <a:stretch/>
      </xdr:blipFill>
      <xdr:spPr>
        <a:xfrm>
          <a:off x="4164594" y="8391"/>
          <a:ext cx="874758" cy="874758"/>
        </a:xfrm>
        <a:prstGeom prst="rect">
          <a:avLst/>
        </a:prstGeom>
      </xdr:spPr>
    </xdr:pic>
    <xdr:clientData/>
  </xdr:twoCellAnchor>
  <xdr:twoCellAnchor editAs="absolute">
    <xdr:from>
      <xdr:col>1</xdr:col>
      <xdr:colOff>4151819</xdr:colOff>
      <xdr:row>0</xdr:row>
      <xdr:rowOff>0</xdr:rowOff>
    </xdr:from>
    <xdr:to>
      <xdr:col>1</xdr:col>
      <xdr:colOff>5040402</xdr:colOff>
      <xdr:row>0</xdr:row>
      <xdr:rowOff>888583</xdr:rowOff>
    </xdr:to>
    <xdr:pic>
      <xdr:nvPicPr>
        <xdr:cNvPr id="4" name="Imagen 3">
          <a:hlinkClick xmlns:r="http://schemas.openxmlformats.org/officeDocument/2006/relationships" r:id="rId5"/>
          <a:extLst>
            <a:ext uri="{FF2B5EF4-FFF2-40B4-BE49-F238E27FC236}">
              <a16:creationId xmlns:a16="http://schemas.microsoft.com/office/drawing/2014/main" id="{00000000-0008-0000-1100-000004000000}"/>
            </a:ext>
          </a:extLst>
        </xdr:cNvPr>
        <xdr:cNvPicPr>
          <a:picLocks noChangeAspect="1"/>
        </xdr:cNvPicPr>
      </xdr:nvPicPr>
      <xdr:blipFill>
        <a:blip xmlns:r="http://schemas.openxmlformats.org/officeDocument/2006/relationships" r:embed="rId6"/>
        <a:srcRect/>
        <a:stretch/>
      </xdr:blipFill>
      <xdr:spPr>
        <a:xfrm>
          <a:off x="5466269" y="0"/>
          <a:ext cx="888583" cy="888583"/>
        </a:xfrm>
        <a:prstGeom prst="rect">
          <a:avLst/>
        </a:prstGeom>
      </xdr:spPr>
    </xdr:pic>
    <xdr:clientData/>
  </xdr:twoCellAnchor>
  <xdr:twoCellAnchor editAs="absolute">
    <xdr:from>
      <xdr:col>1</xdr:col>
      <xdr:colOff>5466119</xdr:colOff>
      <xdr:row>0</xdr:row>
      <xdr:rowOff>0</xdr:rowOff>
    </xdr:from>
    <xdr:to>
      <xdr:col>1</xdr:col>
      <xdr:colOff>6354702</xdr:colOff>
      <xdr:row>0</xdr:row>
      <xdr:rowOff>888583</xdr:rowOff>
    </xdr:to>
    <xdr:pic>
      <xdr:nvPicPr>
        <xdr:cNvPr id="5" name="Imagen 4">
          <a:hlinkClick xmlns:r="http://schemas.openxmlformats.org/officeDocument/2006/relationships" r:id="rId7"/>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8"/>
        <a:srcRect/>
        <a:stretch/>
      </xdr:blipFill>
      <xdr:spPr>
        <a:xfrm>
          <a:off x="6780569" y="0"/>
          <a:ext cx="888583" cy="888583"/>
        </a:xfrm>
        <a:prstGeom prst="rect">
          <a:avLst/>
        </a:prstGeom>
      </xdr:spPr>
    </xdr:pic>
    <xdr:clientData/>
  </xdr:twoCellAnchor>
  <xdr:twoCellAnchor editAs="absolute">
    <xdr:from>
      <xdr:col>2</xdr:col>
      <xdr:colOff>1637660</xdr:colOff>
      <xdr:row>0</xdr:row>
      <xdr:rowOff>0</xdr:rowOff>
    </xdr:from>
    <xdr:to>
      <xdr:col>2</xdr:col>
      <xdr:colOff>2555186</xdr:colOff>
      <xdr:row>0</xdr:row>
      <xdr:rowOff>888583</xdr:rowOff>
    </xdr:to>
    <xdr:pic>
      <xdr:nvPicPr>
        <xdr:cNvPr id="6" name="Imagen 5">
          <a:hlinkClick xmlns:r="http://schemas.openxmlformats.org/officeDocument/2006/relationships" r:id="rId9"/>
          <a:extLst>
            <a:ext uri="{FF2B5EF4-FFF2-40B4-BE49-F238E27FC236}">
              <a16:creationId xmlns:a16="http://schemas.microsoft.com/office/drawing/2014/main" id="{00000000-0008-0000-1100-000006000000}"/>
            </a:ext>
          </a:extLst>
        </xdr:cNvPr>
        <xdr:cNvPicPr>
          <a:picLocks noChangeAspect="1"/>
        </xdr:cNvPicPr>
      </xdr:nvPicPr>
      <xdr:blipFill>
        <a:blip xmlns:r="http://schemas.openxmlformats.org/officeDocument/2006/relationships" r:embed="rId10"/>
        <a:srcRect/>
        <a:stretch/>
      </xdr:blipFill>
      <xdr:spPr>
        <a:xfrm>
          <a:off x="9400535" y="0"/>
          <a:ext cx="917526" cy="888583"/>
        </a:xfrm>
        <a:prstGeom prst="rect">
          <a:avLst/>
        </a:prstGeom>
      </xdr:spPr>
    </xdr:pic>
    <xdr:clientData/>
  </xdr:twoCellAnchor>
  <xdr:twoCellAnchor editAs="absolute">
    <xdr:from>
      <xdr:col>2</xdr:col>
      <xdr:colOff>3173560</xdr:colOff>
      <xdr:row>0</xdr:row>
      <xdr:rowOff>281157</xdr:rowOff>
    </xdr:from>
    <xdr:to>
      <xdr:col>2</xdr:col>
      <xdr:colOff>3589019</xdr:colOff>
      <xdr:row>0</xdr:row>
      <xdr:rowOff>661568</xdr:rowOff>
    </xdr:to>
    <xdr:pic>
      <xdr:nvPicPr>
        <xdr:cNvPr id="7" name="Graphic 2" descr="Home outline">
          <a:hlinkClick xmlns:r="http://schemas.openxmlformats.org/officeDocument/2006/relationships" r:id="rId11"/>
          <a:extLst>
            <a:ext uri="{FF2B5EF4-FFF2-40B4-BE49-F238E27FC236}">
              <a16:creationId xmlns:a16="http://schemas.microsoft.com/office/drawing/2014/main" id="{00000000-0008-0000-1100-000007000000}"/>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val="0"/>
            </a:ext>
            <a:ext uri="{96DAC541-7B7A-43D3-8B79-37D633B846F1}">
              <asvg:svgBlip xmlns:asvg="http://schemas.microsoft.com/office/drawing/2016/SVG/main" r:embed="rId13"/>
            </a:ext>
          </a:extLst>
        </a:blip>
        <a:stretch>
          <a:fillRect/>
        </a:stretch>
      </xdr:blipFill>
      <xdr:spPr>
        <a:xfrm>
          <a:off x="10936435" y="281157"/>
          <a:ext cx="415459" cy="380411"/>
        </a:xfrm>
        <a:prstGeom prst="rect">
          <a:avLst/>
        </a:prstGeom>
      </xdr:spPr>
    </xdr:pic>
    <xdr:clientData/>
  </xdr:twoCellAnchor>
  <xdr:twoCellAnchor editAs="oneCell">
    <xdr:from>
      <xdr:col>1</xdr:col>
      <xdr:colOff>66675</xdr:colOff>
      <xdr:row>1</xdr:row>
      <xdr:rowOff>92075</xdr:rowOff>
    </xdr:from>
    <xdr:to>
      <xdr:col>1</xdr:col>
      <xdr:colOff>6174612</xdr:colOff>
      <xdr:row>27</xdr:row>
      <xdr:rowOff>123259</xdr:rowOff>
    </xdr:to>
    <xdr:pic>
      <xdr:nvPicPr>
        <xdr:cNvPr id="8" name="Imagen 7">
          <a:extLst>
            <a:ext uri="{FF2B5EF4-FFF2-40B4-BE49-F238E27FC236}">
              <a16:creationId xmlns:a16="http://schemas.microsoft.com/office/drawing/2014/main" id="{B4051F96-F0BF-C206-324B-24CBA4DE622D}"/>
            </a:ext>
          </a:extLst>
        </xdr:cNvPr>
        <xdr:cNvPicPr>
          <a:picLocks noChangeAspect="1"/>
        </xdr:cNvPicPr>
      </xdr:nvPicPr>
      <xdr:blipFill>
        <a:blip xmlns:r="http://schemas.openxmlformats.org/officeDocument/2006/relationships" r:embed="rId14"/>
        <a:stretch>
          <a:fillRect/>
        </a:stretch>
      </xdr:blipFill>
      <xdr:spPr>
        <a:xfrm>
          <a:off x="1447800" y="1044575"/>
          <a:ext cx="6107937" cy="4526984"/>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absolute">
    <xdr:from>
      <xdr:col>1</xdr:col>
      <xdr:colOff>102660</xdr:colOff>
      <xdr:row>97</xdr:row>
      <xdr:rowOff>2820</xdr:rowOff>
    </xdr:from>
    <xdr:to>
      <xdr:col>4</xdr:col>
      <xdr:colOff>266483</xdr:colOff>
      <xdr:row>110</xdr:row>
      <xdr:rowOff>97746</xdr:rowOff>
    </xdr:to>
    <xdr:grpSp>
      <xdr:nvGrpSpPr>
        <xdr:cNvPr id="733" name="Group 87">
          <a:extLst>
            <a:ext uri="{FF2B5EF4-FFF2-40B4-BE49-F238E27FC236}">
              <a16:creationId xmlns:a16="http://schemas.microsoft.com/office/drawing/2014/main" id="{E15CF78D-E7CE-C24E-8265-2BC8B09D31C2}"/>
            </a:ext>
          </a:extLst>
        </xdr:cNvPr>
        <xdr:cNvGrpSpPr/>
      </xdr:nvGrpSpPr>
      <xdr:grpSpPr>
        <a:xfrm>
          <a:off x="1486960" y="16938270"/>
          <a:ext cx="4304023" cy="2199951"/>
          <a:chOff x="8379480" y="4581483"/>
          <a:chExt cx="3032925" cy="1552389"/>
        </a:xfrm>
      </xdr:grpSpPr>
      <xdr:sp macro="" textlink="">
        <xdr:nvSpPr>
          <xdr:cNvPr id="734" name="Rectangle: Rounded Corners 48">
            <a:extLst>
              <a:ext uri="{FF2B5EF4-FFF2-40B4-BE49-F238E27FC236}">
                <a16:creationId xmlns:a16="http://schemas.microsoft.com/office/drawing/2014/main" id="{D6DC3218-B2B6-0A42-BE28-A92AC0CBC9B4}"/>
              </a:ext>
            </a:extLst>
          </xdr:cNvPr>
          <xdr:cNvSpPr/>
        </xdr:nvSpPr>
        <xdr:spPr>
          <a:xfrm>
            <a:off x="8833621" y="4821854"/>
            <a:ext cx="2539741" cy="1312018"/>
          </a:xfrm>
          <a:prstGeom prst="roundRect">
            <a:avLst/>
          </a:prstGeom>
          <a:solidFill>
            <a:srgbClr val="659039"/>
          </a:solidFill>
          <a:ln w="9525" cap="flat" cmpd="sng" algn="ctr">
            <a:noFill/>
            <a:prstDash val="solid"/>
            <a:round/>
            <a:headEnd type="none" w="med" len="med"/>
            <a:tailEnd type="none" w="med" len="med"/>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defTabSz="342884">
              <a:defRPr/>
            </a:pPr>
            <a:endParaRPr lang="en-GB" sz="1200">
              <a:solidFill>
                <a:prstClr val="white"/>
              </a:solidFill>
              <a:latin typeface="Calibri"/>
            </a:endParaRPr>
          </a:p>
        </xdr:txBody>
      </xdr:sp>
      <xdr:sp macro="" textlink="">
        <xdr:nvSpPr>
          <xdr:cNvPr id="735" name="TextBox 90">
            <a:extLst>
              <a:ext uri="{FF2B5EF4-FFF2-40B4-BE49-F238E27FC236}">
                <a16:creationId xmlns:a16="http://schemas.microsoft.com/office/drawing/2014/main" id="{12E7B5D9-9212-5547-A209-09A03C291279}"/>
              </a:ext>
            </a:extLst>
          </xdr:cNvPr>
          <xdr:cNvSpPr txBox="1"/>
        </xdr:nvSpPr>
        <xdr:spPr>
          <a:xfrm>
            <a:off x="8963351" y="4950045"/>
            <a:ext cx="1531822" cy="362748"/>
          </a:xfrm>
          <a:prstGeom prst="rect">
            <a:avLst/>
          </a:prstGeom>
          <a:noFill/>
          <a:ln>
            <a:noFill/>
          </a:ln>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defTabSz="342884">
              <a:defRPr/>
            </a:pPr>
            <a:r>
              <a:rPr lang="es-ES" sz="1400" b="1">
                <a:solidFill>
                  <a:prstClr val="white"/>
                </a:solidFill>
                <a:latin typeface="Roboto" panose="02000000000000000000" pitchFamily="2" charset="0"/>
                <a:ea typeface="Roboto" panose="02000000000000000000" pitchFamily="2" charset="0"/>
                <a:cs typeface="Roboto" panose="02000000000000000000" pitchFamily="2" charset="0"/>
              </a:rPr>
              <a:t>GRESB</a:t>
            </a:r>
          </a:p>
          <a:p>
            <a:pPr algn="ctr" defTabSz="342884">
              <a:defRPr/>
            </a:pPr>
            <a:r>
              <a:rPr lang="es-ES" sz="1400" b="1">
                <a:solidFill>
                  <a:prstClr val="white"/>
                </a:solidFill>
                <a:latin typeface="Roboto" panose="02000000000000000000" pitchFamily="2" charset="0"/>
                <a:ea typeface="Roboto" panose="02000000000000000000" pitchFamily="2" charset="0"/>
                <a:cs typeface="Roboto" panose="02000000000000000000" pitchFamily="2" charset="0"/>
              </a:rPr>
              <a:t>Public disclosure</a:t>
            </a:r>
          </a:p>
        </xdr:txBody>
      </xdr:sp>
      <xdr:sp macro="" textlink="">
        <xdr:nvSpPr>
          <xdr:cNvPr id="736" name="TextBox 91">
            <a:extLst>
              <a:ext uri="{FF2B5EF4-FFF2-40B4-BE49-F238E27FC236}">
                <a16:creationId xmlns:a16="http://schemas.microsoft.com/office/drawing/2014/main" id="{FF68388F-D665-3C45-81B5-2362842D406F}"/>
              </a:ext>
            </a:extLst>
          </xdr:cNvPr>
          <xdr:cNvSpPr txBox="1"/>
        </xdr:nvSpPr>
        <xdr:spPr>
          <a:xfrm>
            <a:off x="10762438" y="4914013"/>
            <a:ext cx="649967" cy="448723"/>
          </a:xfrm>
          <a:prstGeom prst="rect">
            <a:avLst/>
          </a:prstGeom>
          <a:noFill/>
          <a:ln>
            <a:noFill/>
          </a:ln>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defTabSz="342884">
              <a:defRPr/>
            </a:pPr>
            <a:r>
              <a:rPr lang="es-ES" sz="1600" b="1">
                <a:solidFill>
                  <a:prstClr val="white"/>
                </a:solidFill>
                <a:latin typeface="Roboto" panose="02000000000000000000" pitchFamily="2" charset="0"/>
                <a:ea typeface="Roboto" panose="02000000000000000000" pitchFamily="2" charset="0"/>
                <a:cs typeface="Roboto" panose="02000000000000000000" pitchFamily="2" charset="0"/>
              </a:rPr>
              <a:t>A</a:t>
            </a:r>
          </a:p>
          <a:p>
            <a:pPr algn="ctr" defTabSz="342884">
              <a:defRPr/>
            </a:pPr>
            <a:r>
              <a:rPr lang="es-ES" sz="900">
                <a:solidFill>
                  <a:prstClr val="white"/>
                </a:solidFill>
                <a:latin typeface="Roboto" panose="02000000000000000000" pitchFamily="2" charset="0"/>
                <a:ea typeface="Roboto" panose="02000000000000000000" pitchFamily="2" charset="0"/>
                <a:cs typeface="Roboto" panose="02000000000000000000" pitchFamily="2" charset="0"/>
              </a:rPr>
              <a:t>Max: A</a:t>
            </a:r>
          </a:p>
          <a:p>
            <a:pPr algn="ctr" defTabSz="342884">
              <a:defRPr/>
            </a:pPr>
            <a:r>
              <a:rPr lang="es-ES" sz="900">
                <a:solidFill>
                  <a:prstClr val="white"/>
                </a:solidFill>
                <a:latin typeface="Roboto" panose="02000000000000000000" pitchFamily="2" charset="0"/>
                <a:ea typeface="Roboto" panose="02000000000000000000" pitchFamily="2" charset="0"/>
                <a:cs typeface="Roboto" panose="02000000000000000000" pitchFamily="2" charset="0"/>
              </a:rPr>
              <a:t>Min: E</a:t>
            </a:r>
            <a:endParaRPr lang="en-GB" sz="900">
              <a:solidFill>
                <a:prstClr val="white"/>
              </a:solidFill>
              <a:latin typeface="Roboto" panose="02000000000000000000" pitchFamily="2" charset="0"/>
              <a:ea typeface="Roboto" panose="02000000000000000000" pitchFamily="2" charset="0"/>
              <a:cs typeface="Roboto" panose="02000000000000000000" pitchFamily="2" charset="0"/>
            </a:endParaRPr>
          </a:p>
        </xdr:txBody>
      </xdr:sp>
      <xdr:sp macro="" textlink="">
        <xdr:nvSpPr>
          <xdr:cNvPr id="737" name="Rectangle: Rounded Corners 92">
            <a:extLst>
              <a:ext uri="{FF2B5EF4-FFF2-40B4-BE49-F238E27FC236}">
                <a16:creationId xmlns:a16="http://schemas.microsoft.com/office/drawing/2014/main" id="{802CFC8A-567A-AF41-B06A-B71D6B073CE1}"/>
              </a:ext>
            </a:extLst>
          </xdr:cNvPr>
          <xdr:cNvSpPr>
            <a:spLocks noChangeAspect="1"/>
          </xdr:cNvSpPr>
        </xdr:nvSpPr>
        <xdr:spPr>
          <a:xfrm>
            <a:off x="8379480" y="4581483"/>
            <a:ext cx="783000" cy="456987"/>
          </a:xfrm>
          <a:prstGeom prst="roundRect">
            <a:avLst/>
          </a:prstGeom>
          <a:solidFill>
            <a:sysClr val="window" lastClr="FFFFFF"/>
          </a:solidFill>
          <a:ln w="9525" cap="flat" cmpd="sng" algn="ctr">
            <a:noFill/>
            <a:prstDash val="solid"/>
          </a:ln>
          <a:effectLst>
            <a:outerShdw blurRad="40000" dist="23000" dir="5400000" rotWithShape="0">
              <a:srgbClr val="000000">
                <a:alpha val="35000"/>
              </a:srgbClr>
            </a:outerShdw>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defTabSz="342884">
              <a:defRPr/>
            </a:pPr>
            <a:endParaRPr lang="en-GB" sz="1600" kern="0">
              <a:solidFill>
                <a:prstClr val="white"/>
              </a:solidFill>
              <a:latin typeface="Calibri"/>
            </a:endParaRPr>
          </a:p>
        </xdr:txBody>
      </xdr:sp>
      <xdr:pic>
        <xdr:nvPicPr>
          <xdr:cNvPr id="738" name="Picture 4">
            <a:extLst>
              <a:ext uri="{FF2B5EF4-FFF2-40B4-BE49-F238E27FC236}">
                <a16:creationId xmlns:a16="http://schemas.microsoft.com/office/drawing/2014/main" id="{BFE312DA-508D-4C41-A9C2-A0CF2F920BC1}"/>
              </a:ext>
            </a:extLst>
          </xdr:cNvPr>
          <xdr:cNvPicPr>
            <a:picLocks noChangeAspect="1" noChangeArrowheads="1"/>
          </xdr:cNvPicPr>
        </xdr:nvPicPr>
        <xdr:blipFill>
          <a:blip xmlns:r="http://schemas.openxmlformats.org/officeDocument/2006/relationships" r:embed="rId1" cstate="screen">
            <a:extLst>
              <a:ext uri="{28A0092B-C50C-407E-A947-70E740481C1C}">
                <a14:useLocalDpi xmlns:a14="http://schemas.microsoft.com/office/drawing/2010/main" val="0"/>
              </a:ext>
            </a:extLst>
          </a:blip>
          <a:srcRect/>
          <a:stretch>
            <a:fillRect/>
          </a:stretch>
        </xdr:blipFill>
        <xdr:spPr bwMode="auto">
          <a:xfrm>
            <a:off x="8540183" y="4663463"/>
            <a:ext cx="482290" cy="304131"/>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editAs="absolute">
    <xdr:from>
      <xdr:col>1</xdr:col>
      <xdr:colOff>63500</xdr:colOff>
      <xdr:row>114</xdr:row>
      <xdr:rowOff>133349</xdr:rowOff>
    </xdr:from>
    <xdr:to>
      <xdr:col>4</xdr:col>
      <xdr:colOff>182654</xdr:colOff>
      <xdr:row>127</xdr:row>
      <xdr:rowOff>122222</xdr:rowOff>
    </xdr:to>
    <xdr:grpSp>
      <xdr:nvGrpSpPr>
        <xdr:cNvPr id="618" name="Group 101">
          <a:extLst>
            <a:ext uri="{FF2B5EF4-FFF2-40B4-BE49-F238E27FC236}">
              <a16:creationId xmlns:a16="http://schemas.microsoft.com/office/drawing/2014/main" id="{4D037C17-6F27-4C4A-890E-EBE2523F4D4F}"/>
            </a:ext>
          </a:extLst>
        </xdr:cNvPr>
        <xdr:cNvGrpSpPr/>
      </xdr:nvGrpSpPr>
      <xdr:grpSpPr>
        <a:xfrm>
          <a:off x="1447800" y="19840574"/>
          <a:ext cx="4256179" cy="2097073"/>
          <a:chOff x="6623682" y="4460437"/>
          <a:chExt cx="2999578" cy="1694082"/>
        </a:xfrm>
      </xdr:grpSpPr>
      <xdr:sp macro="" textlink="">
        <xdr:nvSpPr>
          <xdr:cNvPr id="619" name="Freeform 364">
            <a:extLst>
              <a:ext uri="{FF2B5EF4-FFF2-40B4-BE49-F238E27FC236}">
                <a16:creationId xmlns:a16="http://schemas.microsoft.com/office/drawing/2014/main" id="{7FEDC6CA-8693-8141-B5E8-B6801CCD617E}"/>
              </a:ext>
            </a:extLst>
          </xdr:cNvPr>
          <xdr:cNvSpPr>
            <a:spLocks noEditPoints="1"/>
          </xdr:cNvSpPr>
        </xdr:nvSpPr>
        <xdr:spPr bwMode="auto">
          <a:xfrm>
            <a:off x="8362155" y="4849442"/>
            <a:ext cx="173297" cy="133991"/>
          </a:xfrm>
          <a:custGeom>
            <a:avLst/>
            <a:gdLst>
              <a:gd name="T0" fmla="*/ 83 w 89"/>
              <a:gd name="T1" fmla="*/ 18 h 81"/>
              <a:gd name="T2" fmla="*/ 46 w 89"/>
              <a:gd name="T3" fmla="*/ 80 h 81"/>
              <a:gd name="T4" fmla="*/ 5 w 89"/>
              <a:gd name="T5" fmla="*/ 59 h 81"/>
              <a:gd name="T6" fmla="*/ 13 w 89"/>
              <a:gd name="T7" fmla="*/ 32 h 81"/>
              <a:gd name="T8" fmla="*/ 38 w 89"/>
              <a:gd name="T9" fmla="*/ 2 h 81"/>
              <a:gd name="T10" fmla="*/ 40 w 89"/>
              <a:gd name="T11" fmla="*/ 29 h 81"/>
              <a:gd name="T12" fmla="*/ 40 w 89"/>
              <a:gd name="T13" fmla="*/ 38 h 81"/>
              <a:gd name="T14" fmla="*/ 57 w 89"/>
              <a:gd name="T15" fmla="*/ 58 h 81"/>
              <a:gd name="T16" fmla="*/ 66 w 89"/>
              <a:gd name="T17" fmla="*/ 35 h 81"/>
              <a:gd name="T18" fmla="*/ 58 w 89"/>
              <a:gd name="T19" fmla="*/ 22 h 81"/>
              <a:gd name="T20" fmla="*/ 35 w 89"/>
              <a:gd name="T21" fmla="*/ 12 h 81"/>
              <a:gd name="T22" fmla="*/ 34 w 89"/>
              <a:gd name="T23" fmla="*/ 13 h 81"/>
              <a:gd name="T24" fmla="*/ 31 w 89"/>
              <a:gd name="T25" fmla="*/ 17 h 81"/>
              <a:gd name="T26" fmla="*/ 33 w 89"/>
              <a:gd name="T27" fmla="*/ 14 h 81"/>
              <a:gd name="T28" fmla="*/ 35 w 89"/>
              <a:gd name="T29" fmla="*/ 12 h 81"/>
              <a:gd name="T30" fmla="*/ 36 w 89"/>
              <a:gd name="T31" fmla="*/ 15 h 81"/>
              <a:gd name="T32" fmla="*/ 31 w 89"/>
              <a:gd name="T33" fmla="*/ 23 h 81"/>
              <a:gd name="T34" fmla="*/ 32 w 89"/>
              <a:gd name="T35" fmla="*/ 21 h 81"/>
              <a:gd name="T36" fmla="*/ 34 w 89"/>
              <a:gd name="T37" fmla="*/ 25 h 81"/>
              <a:gd name="T38" fmla="*/ 12 w 89"/>
              <a:gd name="T39" fmla="*/ 38 h 81"/>
              <a:gd name="T40" fmla="*/ 14 w 89"/>
              <a:gd name="T41" fmla="*/ 33 h 81"/>
              <a:gd name="T42" fmla="*/ 65 w 89"/>
              <a:gd name="T43" fmla="*/ 40 h 81"/>
              <a:gd name="T44" fmla="*/ 69 w 89"/>
              <a:gd name="T45" fmla="*/ 46 h 81"/>
              <a:gd name="T46" fmla="*/ 7 w 89"/>
              <a:gd name="T47" fmla="*/ 52 h 81"/>
              <a:gd name="T48" fmla="*/ 7 w 89"/>
              <a:gd name="T49" fmla="*/ 52 h 81"/>
              <a:gd name="T50" fmla="*/ 19 w 89"/>
              <a:gd name="T51" fmla="*/ 55 h 81"/>
              <a:gd name="T52" fmla="*/ 12 w 89"/>
              <a:gd name="T53" fmla="*/ 55 h 81"/>
              <a:gd name="T54" fmla="*/ 28 w 89"/>
              <a:gd name="T55" fmla="*/ 55 h 81"/>
              <a:gd name="T56" fmla="*/ 61 w 89"/>
              <a:gd name="T57" fmla="*/ 50 h 81"/>
              <a:gd name="T58" fmla="*/ 61 w 89"/>
              <a:gd name="T59" fmla="*/ 50 h 81"/>
              <a:gd name="T60" fmla="*/ 31 w 89"/>
              <a:gd name="T61" fmla="*/ 44 h 81"/>
              <a:gd name="T62" fmla="*/ 38 w 89"/>
              <a:gd name="T63" fmla="*/ 48 h 81"/>
              <a:gd name="T64" fmla="*/ 18 w 89"/>
              <a:gd name="T65" fmla="*/ 51 h 81"/>
              <a:gd name="T66" fmla="*/ 25 w 89"/>
              <a:gd name="T67" fmla="*/ 54 h 81"/>
              <a:gd name="T68" fmla="*/ 27 w 89"/>
              <a:gd name="T69" fmla="*/ 51 h 81"/>
              <a:gd name="T70" fmla="*/ 16 w 89"/>
              <a:gd name="T71" fmla="*/ 55 h 81"/>
              <a:gd name="T72" fmla="*/ 35 w 89"/>
              <a:gd name="T73" fmla="*/ 59 h 81"/>
              <a:gd name="T74" fmla="*/ 33 w 89"/>
              <a:gd name="T75" fmla="*/ 57 h 81"/>
              <a:gd name="T76" fmla="*/ 35 w 89"/>
              <a:gd name="T77" fmla="*/ 64 h 81"/>
              <a:gd name="T78" fmla="*/ 44 w 89"/>
              <a:gd name="T79" fmla="*/ 67 h 81"/>
              <a:gd name="T80" fmla="*/ 46 w 89"/>
              <a:gd name="T81" fmla="*/ 68 h 81"/>
              <a:gd name="T82" fmla="*/ 51 w 89"/>
              <a:gd name="T83" fmla="*/ 68 h 81"/>
              <a:gd name="T84" fmla="*/ 47 w 89"/>
              <a:gd name="T85" fmla="*/ 75 h 81"/>
              <a:gd name="T86" fmla="*/ 51 w 89"/>
              <a:gd name="T87" fmla="*/ 68 h 81"/>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 ang="0">
                <a:pos x="T22" y="T23"/>
              </a:cxn>
              <a:cxn ang="0">
                <a:pos x="T24" y="T25"/>
              </a:cxn>
              <a:cxn ang="0">
                <a:pos x="T26" y="T27"/>
              </a:cxn>
              <a:cxn ang="0">
                <a:pos x="T28" y="T29"/>
              </a:cxn>
              <a:cxn ang="0">
                <a:pos x="T30" y="T31"/>
              </a:cxn>
              <a:cxn ang="0">
                <a:pos x="T32" y="T33"/>
              </a:cxn>
              <a:cxn ang="0">
                <a:pos x="T34" y="T35"/>
              </a:cxn>
              <a:cxn ang="0">
                <a:pos x="T36" y="T37"/>
              </a:cxn>
              <a:cxn ang="0">
                <a:pos x="T38" y="T39"/>
              </a:cxn>
              <a:cxn ang="0">
                <a:pos x="T40" y="T41"/>
              </a:cxn>
              <a:cxn ang="0">
                <a:pos x="T42" y="T43"/>
              </a:cxn>
              <a:cxn ang="0">
                <a:pos x="T44" y="T45"/>
              </a:cxn>
              <a:cxn ang="0">
                <a:pos x="T46" y="T47"/>
              </a:cxn>
              <a:cxn ang="0">
                <a:pos x="T48" y="T49"/>
              </a:cxn>
              <a:cxn ang="0">
                <a:pos x="T50" y="T51"/>
              </a:cxn>
              <a:cxn ang="0">
                <a:pos x="T52" y="T53"/>
              </a:cxn>
              <a:cxn ang="0">
                <a:pos x="T54" y="T55"/>
              </a:cxn>
              <a:cxn ang="0">
                <a:pos x="T56" y="T57"/>
              </a:cxn>
              <a:cxn ang="0">
                <a:pos x="T58" y="T59"/>
              </a:cxn>
              <a:cxn ang="0">
                <a:pos x="T60" y="T61"/>
              </a:cxn>
              <a:cxn ang="0">
                <a:pos x="T62" y="T63"/>
              </a:cxn>
              <a:cxn ang="0">
                <a:pos x="T64" y="T65"/>
              </a:cxn>
              <a:cxn ang="0">
                <a:pos x="T66" y="T67"/>
              </a:cxn>
              <a:cxn ang="0">
                <a:pos x="T68" y="T69"/>
              </a:cxn>
              <a:cxn ang="0">
                <a:pos x="T70" y="T71"/>
              </a:cxn>
              <a:cxn ang="0">
                <a:pos x="T72" y="T73"/>
              </a:cxn>
              <a:cxn ang="0">
                <a:pos x="T74" y="T75"/>
              </a:cxn>
              <a:cxn ang="0">
                <a:pos x="T76" y="T77"/>
              </a:cxn>
              <a:cxn ang="0">
                <a:pos x="T78" y="T79"/>
              </a:cxn>
              <a:cxn ang="0">
                <a:pos x="T80" y="T81"/>
              </a:cxn>
              <a:cxn ang="0">
                <a:pos x="T82" y="T83"/>
              </a:cxn>
              <a:cxn ang="0">
                <a:pos x="T84" y="T85"/>
              </a:cxn>
              <a:cxn ang="0">
                <a:pos x="T86" y="T87"/>
              </a:cxn>
            </a:cxnLst>
            <a:rect l="0" t="0" r="r" b="b"/>
            <a:pathLst>
              <a:path w="89" h="81">
                <a:moveTo>
                  <a:pt x="58" y="0"/>
                </a:moveTo>
                <a:cubicBezTo>
                  <a:pt x="59" y="6"/>
                  <a:pt x="58" y="14"/>
                  <a:pt x="61" y="19"/>
                </a:cubicBezTo>
                <a:cubicBezTo>
                  <a:pt x="70" y="20"/>
                  <a:pt x="75" y="19"/>
                  <a:pt x="83" y="18"/>
                </a:cubicBezTo>
                <a:cubicBezTo>
                  <a:pt x="89" y="36"/>
                  <a:pt x="73" y="48"/>
                  <a:pt x="64" y="57"/>
                </a:cubicBezTo>
                <a:cubicBezTo>
                  <a:pt x="62" y="57"/>
                  <a:pt x="63" y="55"/>
                  <a:pt x="60" y="56"/>
                </a:cubicBezTo>
                <a:cubicBezTo>
                  <a:pt x="59" y="67"/>
                  <a:pt x="51" y="72"/>
                  <a:pt x="46" y="80"/>
                </a:cubicBezTo>
                <a:cubicBezTo>
                  <a:pt x="41" y="79"/>
                  <a:pt x="37" y="81"/>
                  <a:pt x="32" y="78"/>
                </a:cubicBezTo>
                <a:cubicBezTo>
                  <a:pt x="34" y="72"/>
                  <a:pt x="31" y="64"/>
                  <a:pt x="30" y="58"/>
                </a:cubicBezTo>
                <a:cubicBezTo>
                  <a:pt x="22" y="57"/>
                  <a:pt x="13" y="59"/>
                  <a:pt x="5" y="59"/>
                </a:cubicBezTo>
                <a:cubicBezTo>
                  <a:pt x="3" y="57"/>
                  <a:pt x="4" y="51"/>
                  <a:pt x="1" y="50"/>
                </a:cubicBezTo>
                <a:cubicBezTo>
                  <a:pt x="0" y="42"/>
                  <a:pt x="7" y="39"/>
                  <a:pt x="9" y="32"/>
                </a:cubicBezTo>
                <a:cubicBezTo>
                  <a:pt x="11" y="31"/>
                  <a:pt x="12" y="31"/>
                  <a:pt x="13" y="32"/>
                </a:cubicBezTo>
                <a:cubicBezTo>
                  <a:pt x="13" y="30"/>
                  <a:pt x="13" y="27"/>
                  <a:pt x="15" y="27"/>
                </a:cubicBezTo>
                <a:cubicBezTo>
                  <a:pt x="18" y="27"/>
                  <a:pt x="21" y="26"/>
                  <a:pt x="24" y="25"/>
                </a:cubicBezTo>
                <a:cubicBezTo>
                  <a:pt x="23" y="13"/>
                  <a:pt x="33" y="10"/>
                  <a:pt x="38" y="2"/>
                </a:cubicBezTo>
                <a:cubicBezTo>
                  <a:pt x="45" y="2"/>
                  <a:pt x="51" y="1"/>
                  <a:pt x="58" y="0"/>
                </a:cubicBezTo>
                <a:close/>
                <a:moveTo>
                  <a:pt x="41" y="5"/>
                </a:moveTo>
                <a:cubicBezTo>
                  <a:pt x="39" y="12"/>
                  <a:pt x="43" y="22"/>
                  <a:pt x="40" y="29"/>
                </a:cubicBezTo>
                <a:cubicBezTo>
                  <a:pt x="33" y="26"/>
                  <a:pt x="26" y="30"/>
                  <a:pt x="17" y="29"/>
                </a:cubicBezTo>
                <a:cubicBezTo>
                  <a:pt x="16" y="31"/>
                  <a:pt x="17" y="36"/>
                  <a:pt x="18" y="39"/>
                </a:cubicBezTo>
                <a:cubicBezTo>
                  <a:pt x="26" y="39"/>
                  <a:pt x="32" y="38"/>
                  <a:pt x="40" y="38"/>
                </a:cubicBezTo>
                <a:cubicBezTo>
                  <a:pt x="44" y="41"/>
                  <a:pt x="40" y="49"/>
                  <a:pt x="42" y="55"/>
                </a:cubicBezTo>
                <a:cubicBezTo>
                  <a:pt x="42" y="57"/>
                  <a:pt x="46" y="57"/>
                  <a:pt x="43" y="59"/>
                </a:cubicBezTo>
                <a:cubicBezTo>
                  <a:pt x="47" y="57"/>
                  <a:pt x="54" y="63"/>
                  <a:pt x="57" y="58"/>
                </a:cubicBezTo>
                <a:cubicBezTo>
                  <a:pt x="57" y="56"/>
                  <a:pt x="54" y="57"/>
                  <a:pt x="54" y="55"/>
                </a:cubicBezTo>
                <a:cubicBezTo>
                  <a:pt x="60" y="52"/>
                  <a:pt x="54" y="40"/>
                  <a:pt x="58" y="36"/>
                </a:cubicBezTo>
                <a:cubicBezTo>
                  <a:pt x="61" y="37"/>
                  <a:pt x="64" y="36"/>
                  <a:pt x="66" y="35"/>
                </a:cubicBezTo>
                <a:cubicBezTo>
                  <a:pt x="70" y="38"/>
                  <a:pt x="75" y="37"/>
                  <a:pt x="79" y="36"/>
                </a:cubicBezTo>
                <a:cubicBezTo>
                  <a:pt x="81" y="32"/>
                  <a:pt x="81" y="28"/>
                  <a:pt x="81" y="22"/>
                </a:cubicBezTo>
                <a:cubicBezTo>
                  <a:pt x="74" y="21"/>
                  <a:pt x="65" y="22"/>
                  <a:pt x="58" y="22"/>
                </a:cubicBezTo>
                <a:cubicBezTo>
                  <a:pt x="57" y="17"/>
                  <a:pt x="56" y="10"/>
                  <a:pt x="56" y="4"/>
                </a:cubicBezTo>
                <a:cubicBezTo>
                  <a:pt x="51" y="3"/>
                  <a:pt x="45" y="4"/>
                  <a:pt x="41" y="5"/>
                </a:cubicBezTo>
                <a:close/>
                <a:moveTo>
                  <a:pt x="35" y="12"/>
                </a:moveTo>
                <a:cubicBezTo>
                  <a:pt x="35" y="12"/>
                  <a:pt x="35" y="12"/>
                  <a:pt x="35" y="12"/>
                </a:cubicBezTo>
                <a:cubicBezTo>
                  <a:pt x="34" y="12"/>
                  <a:pt x="34" y="12"/>
                  <a:pt x="34" y="13"/>
                </a:cubicBezTo>
                <a:cubicBezTo>
                  <a:pt x="34" y="13"/>
                  <a:pt x="34" y="13"/>
                  <a:pt x="34" y="13"/>
                </a:cubicBezTo>
                <a:cubicBezTo>
                  <a:pt x="33" y="13"/>
                  <a:pt x="33" y="14"/>
                  <a:pt x="33" y="14"/>
                </a:cubicBezTo>
                <a:cubicBezTo>
                  <a:pt x="33" y="14"/>
                  <a:pt x="33" y="14"/>
                  <a:pt x="32" y="14"/>
                </a:cubicBezTo>
                <a:cubicBezTo>
                  <a:pt x="32" y="16"/>
                  <a:pt x="30" y="15"/>
                  <a:pt x="31" y="17"/>
                </a:cubicBezTo>
                <a:cubicBezTo>
                  <a:pt x="29" y="18"/>
                  <a:pt x="26" y="21"/>
                  <a:pt x="28" y="23"/>
                </a:cubicBezTo>
                <a:cubicBezTo>
                  <a:pt x="28" y="21"/>
                  <a:pt x="30" y="20"/>
                  <a:pt x="31" y="17"/>
                </a:cubicBezTo>
                <a:cubicBezTo>
                  <a:pt x="32" y="16"/>
                  <a:pt x="33" y="16"/>
                  <a:pt x="33" y="14"/>
                </a:cubicBezTo>
                <a:cubicBezTo>
                  <a:pt x="34" y="14"/>
                  <a:pt x="34" y="14"/>
                  <a:pt x="34" y="13"/>
                </a:cubicBezTo>
                <a:cubicBezTo>
                  <a:pt x="35" y="13"/>
                  <a:pt x="35" y="13"/>
                  <a:pt x="35" y="12"/>
                </a:cubicBezTo>
                <a:cubicBezTo>
                  <a:pt x="35" y="12"/>
                  <a:pt x="35" y="12"/>
                  <a:pt x="35" y="12"/>
                </a:cubicBezTo>
                <a:cubicBezTo>
                  <a:pt x="36" y="11"/>
                  <a:pt x="35" y="11"/>
                  <a:pt x="35" y="12"/>
                </a:cubicBezTo>
                <a:close/>
                <a:moveTo>
                  <a:pt x="36" y="15"/>
                </a:moveTo>
                <a:cubicBezTo>
                  <a:pt x="37" y="15"/>
                  <a:pt x="36" y="15"/>
                  <a:pt x="36" y="15"/>
                </a:cubicBezTo>
                <a:close/>
                <a:moveTo>
                  <a:pt x="32" y="21"/>
                </a:moveTo>
                <a:cubicBezTo>
                  <a:pt x="32" y="21"/>
                  <a:pt x="31" y="21"/>
                  <a:pt x="31" y="21"/>
                </a:cubicBezTo>
                <a:cubicBezTo>
                  <a:pt x="31" y="21"/>
                  <a:pt x="30" y="23"/>
                  <a:pt x="31" y="23"/>
                </a:cubicBezTo>
                <a:cubicBezTo>
                  <a:pt x="32" y="22"/>
                  <a:pt x="32" y="22"/>
                  <a:pt x="32" y="21"/>
                </a:cubicBezTo>
                <a:cubicBezTo>
                  <a:pt x="33" y="21"/>
                  <a:pt x="34" y="19"/>
                  <a:pt x="34" y="18"/>
                </a:cubicBezTo>
                <a:cubicBezTo>
                  <a:pt x="33" y="18"/>
                  <a:pt x="32" y="20"/>
                  <a:pt x="32" y="21"/>
                </a:cubicBezTo>
                <a:close/>
                <a:moveTo>
                  <a:pt x="34" y="25"/>
                </a:moveTo>
                <a:cubicBezTo>
                  <a:pt x="34" y="23"/>
                  <a:pt x="39" y="22"/>
                  <a:pt x="37" y="19"/>
                </a:cubicBezTo>
                <a:cubicBezTo>
                  <a:pt x="36" y="21"/>
                  <a:pt x="32" y="23"/>
                  <a:pt x="34" y="25"/>
                </a:cubicBezTo>
                <a:close/>
                <a:moveTo>
                  <a:pt x="30" y="24"/>
                </a:moveTo>
                <a:cubicBezTo>
                  <a:pt x="30" y="25"/>
                  <a:pt x="29" y="24"/>
                  <a:pt x="30" y="24"/>
                </a:cubicBezTo>
                <a:close/>
                <a:moveTo>
                  <a:pt x="12" y="38"/>
                </a:moveTo>
                <a:cubicBezTo>
                  <a:pt x="9" y="40"/>
                  <a:pt x="5" y="44"/>
                  <a:pt x="6" y="48"/>
                </a:cubicBezTo>
                <a:cubicBezTo>
                  <a:pt x="7" y="45"/>
                  <a:pt x="11" y="42"/>
                  <a:pt x="12" y="38"/>
                </a:cubicBezTo>
                <a:cubicBezTo>
                  <a:pt x="14" y="37"/>
                  <a:pt x="14" y="35"/>
                  <a:pt x="14" y="33"/>
                </a:cubicBezTo>
                <a:cubicBezTo>
                  <a:pt x="11" y="34"/>
                  <a:pt x="13" y="37"/>
                  <a:pt x="12" y="38"/>
                </a:cubicBezTo>
                <a:close/>
                <a:moveTo>
                  <a:pt x="60" y="48"/>
                </a:moveTo>
                <a:cubicBezTo>
                  <a:pt x="61" y="45"/>
                  <a:pt x="64" y="43"/>
                  <a:pt x="65" y="40"/>
                </a:cubicBezTo>
                <a:cubicBezTo>
                  <a:pt x="61" y="40"/>
                  <a:pt x="58" y="45"/>
                  <a:pt x="60" y="48"/>
                </a:cubicBezTo>
                <a:close/>
                <a:moveTo>
                  <a:pt x="63" y="53"/>
                </a:moveTo>
                <a:cubicBezTo>
                  <a:pt x="66" y="52"/>
                  <a:pt x="67" y="49"/>
                  <a:pt x="69" y="46"/>
                </a:cubicBezTo>
                <a:cubicBezTo>
                  <a:pt x="71" y="44"/>
                  <a:pt x="74" y="42"/>
                  <a:pt x="73" y="40"/>
                </a:cubicBezTo>
                <a:cubicBezTo>
                  <a:pt x="70" y="44"/>
                  <a:pt x="65" y="48"/>
                  <a:pt x="63" y="53"/>
                </a:cubicBezTo>
                <a:close/>
                <a:moveTo>
                  <a:pt x="7" y="52"/>
                </a:moveTo>
                <a:cubicBezTo>
                  <a:pt x="11" y="50"/>
                  <a:pt x="13" y="44"/>
                  <a:pt x="15" y="41"/>
                </a:cubicBezTo>
                <a:cubicBezTo>
                  <a:pt x="15" y="40"/>
                  <a:pt x="15" y="40"/>
                  <a:pt x="14" y="40"/>
                </a:cubicBezTo>
                <a:cubicBezTo>
                  <a:pt x="12" y="45"/>
                  <a:pt x="8" y="47"/>
                  <a:pt x="7" y="52"/>
                </a:cubicBezTo>
                <a:close/>
                <a:moveTo>
                  <a:pt x="19" y="55"/>
                </a:moveTo>
                <a:cubicBezTo>
                  <a:pt x="23" y="54"/>
                  <a:pt x="27" y="45"/>
                  <a:pt x="28" y="41"/>
                </a:cubicBezTo>
                <a:cubicBezTo>
                  <a:pt x="25" y="46"/>
                  <a:pt x="21" y="50"/>
                  <a:pt x="19" y="55"/>
                </a:cubicBezTo>
                <a:close/>
                <a:moveTo>
                  <a:pt x="12" y="55"/>
                </a:moveTo>
                <a:cubicBezTo>
                  <a:pt x="14" y="51"/>
                  <a:pt x="20" y="45"/>
                  <a:pt x="20" y="42"/>
                </a:cubicBezTo>
                <a:cubicBezTo>
                  <a:pt x="17" y="46"/>
                  <a:pt x="11" y="50"/>
                  <a:pt x="12" y="55"/>
                </a:cubicBezTo>
                <a:close/>
                <a:moveTo>
                  <a:pt x="28" y="55"/>
                </a:moveTo>
                <a:cubicBezTo>
                  <a:pt x="32" y="51"/>
                  <a:pt x="35" y="47"/>
                  <a:pt x="38" y="42"/>
                </a:cubicBezTo>
                <a:cubicBezTo>
                  <a:pt x="32" y="44"/>
                  <a:pt x="30" y="49"/>
                  <a:pt x="28" y="55"/>
                </a:cubicBezTo>
                <a:close/>
                <a:moveTo>
                  <a:pt x="67" y="42"/>
                </a:moveTo>
                <a:cubicBezTo>
                  <a:pt x="67" y="42"/>
                  <a:pt x="67" y="42"/>
                  <a:pt x="66" y="42"/>
                </a:cubicBezTo>
                <a:cubicBezTo>
                  <a:pt x="65" y="45"/>
                  <a:pt x="62" y="47"/>
                  <a:pt x="61" y="50"/>
                </a:cubicBezTo>
                <a:cubicBezTo>
                  <a:pt x="61" y="50"/>
                  <a:pt x="61" y="50"/>
                  <a:pt x="61" y="50"/>
                </a:cubicBezTo>
                <a:cubicBezTo>
                  <a:pt x="61" y="51"/>
                  <a:pt x="59" y="52"/>
                  <a:pt x="60" y="53"/>
                </a:cubicBezTo>
                <a:cubicBezTo>
                  <a:pt x="60" y="52"/>
                  <a:pt x="61" y="52"/>
                  <a:pt x="61" y="50"/>
                </a:cubicBezTo>
                <a:cubicBezTo>
                  <a:pt x="64" y="48"/>
                  <a:pt x="65" y="45"/>
                  <a:pt x="67" y="42"/>
                </a:cubicBezTo>
                <a:cubicBezTo>
                  <a:pt x="68" y="42"/>
                  <a:pt x="67" y="42"/>
                  <a:pt x="67" y="42"/>
                </a:cubicBezTo>
                <a:close/>
                <a:moveTo>
                  <a:pt x="31" y="44"/>
                </a:moveTo>
                <a:cubicBezTo>
                  <a:pt x="32" y="46"/>
                  <a:pt x="32" y="41"/>
                  <a:pt x="31" y="44"/>
                </a:cubicBezTo>
                <a:close/>
                <a:moveTo>
                  <a:pt x="37" y="51"/>
                </a:moveTo>
                <a:cubicBezTo>
                  <a:pt x="37" y="50"/>
                  <a:pt x="38" y="49"/>
                  <a:pt x="38" y="48"/>
                </a:cubicBezTo>
                <a:cubicBezTo>
                  <a:pt x="37" y="48"/>
                  <a:pt x="36" y="51"/>
                  <a:pt x="37" y="51"/>
                </a:cubicBezTo>
                <a:close/>
                <a:moveTo>
                  <a:pt x="18" y="51"/>
                </a:moveTo>
                <a:cubicBezTo>
                  <a:pt x="18" y="51"/>
                  <a:pt x="18" y="50"/>
                  <a:pt x="18" y="51"/>
                </a:cubicBezTo>
                <a:close/>
                <a:moveTo>
                  <a:pt x="27" y="51"/>
                </a:moveTo>
                <a:cubicBezTo>
                  <a:pt x="26" y="51"/>
                  <a:pt x="26" y="51"/>
                  <a:pt x="26" y="51"/>
                </a:cubicBezTo>
                <a:cubicBezTo>
                  <a:pt x="25" y="51"/>
                  <a:pt x="23" y="53"/>
                  <a:pt x="25" y="54"/>
                </a:cubicBezTo>
                <a:cubicBezTo>
                  <a:pt x="25" y="53"/>
                  <a:pt x="26" y="53"/>
                  <a:pt x="26" y="51"/>
                </a:cubicBezTo>
                <a:cubicBezTo>
                  <a:pt x="27" y="51"/>
                  <a:pt x="27" y="51"/>
                  <a:pt x="27" y="51"/>
                </a:cubicBezTo>
                <a:cubicBezTo>
                  <a:pt x="28" y="50"/>
                  <a:pt x="27" y="50"/>
                  <a:pt x="27" y="51"/>
                </a:cubicBezTo>
                <a:close/>
                <a:moveTo>
                  <a:pt x="16" y="55"/>
                </a:moveTo>
                <a:cubicBezTo>
                  <a:pt x="16" y="54"/>
                  <a:pt x="20" y="52"/>
                  <a:pt x="17" y="51"/>
                </a:cubicBezTo>
                <a:cubicBezTo>
                  <a:pt x="17" y="53"/>
                  <a:pt x="14" y="54"/>
                  <a:pt x="16" y="55"/>
                </a:cubicBezTo>
                <a:close/>
                <a:moveTo>
                  <a:pt x="35" y="59"/>
                </a:moveTo>
                <a:cubicBezTo>
                  <a:pt x="35" y="57"/>
                  <a:pt x="40" y="54"/>
                  <a:pt x="38" y="52"/>
                </a:cubicBezTo>
                <a:cubicBezTo>
                  <a:pt x="38" y="55"/>
                  <a:pt x="33" y="57"/>
                  <a:pt x="35" y="59"/>
                </a:cubicBezTo>
                <a:close/>
                <a:moveTo>
                  <a:pt x="33" y="57"/>
                </a:moveTo>
                <a:cubicBezTo>
                  <a:pt x="34" y="56"/>
                  <a:pt x="34" y="55"/>
                  <a:pt x="35" y="53"/>
                </a:cubicBezTo>
                <a:cubicBezTo>
                  <a:pt x="33" y="53"/>
                  <a:pt x="32" y="56"/>
                  <a:pt x="33" y="57"/>
                </a:cubicBezTo>
                <a:close/>
                <a:moveTo>
                  <a:pt x="35" y="64"/>
                </a:moveTo>
                <a:cubicBezTo>
                  <a:pt x="37" y="63"/>
                  <a:pt x="40" y="60"/>
                  <a:pt x="39" y="58"/>
                </a:cubicBezTo>
                <a:cubicBezTo>
                  <a:pt x="38" y="60"/>
                  <a:pt x="36" y="61"/>
                  <a:pt x="35" y="64"/>
                </a:cubicBezTo>
                <a:close/>
                <a:moveTo>
                  <a:pt x="44" y="67"/>
                </a:moveTo>
                <a:cubicBezTo>
                  <a:pt x="44" y="66"/>
                  <a:pt x="48" y="63"/>
                  <a:pt x="45" y="63"/>
                </a:cubicBezTo>
                <a:cubicBezTo>
                  <a:pt x="46" y="65"/>
                  <a:pt x="42" y="66"/>
                  <a:pt x="44" y="67"/>
                </a:cubicBezTo>
                <a:close/>
                <a:moveTo>
                  <a:pt x="46" y="68"/>
                </a:moveTo>
                <a:cubicBezTo>
                  <a:pt x="45" y="69"/>
                  <a:pt x="43" y="72"/>
                  <a:pt x="44" y="73"/>
                </a:cubicBezTo>
                <a:cubicBezTo>
                  <a:pt x="45" y="72"/>
                  <a:pt x="46" y="71"/>
                  <a:pt x="46" y="68"/>
                </a:cubicBezTo>
                <a:cubicBezTo>
                  <a:pt x="48" y="69"/>
                  <a:pt x="49" y="66"/>
                  <a:pt x="47" y="66"/>
                </a:cubicBezTo>
                <a:cubicBezTo>
                  <a:pt x="47" y="67"/>
                  <a:pt x="47" y="67"/>
                  <a:pt x="46" y="68"/>
                </a:cubicBezTo>
                <a:close/>
                <a:moveTo>
                  <a:pt x="51" y="68"/>
                </a:moveTo>
                <a:cubicBezTo>
                  <a:pt x="51" y="68"/>
                  <a:pt x="51" y="68"/>
                  <a:pt x="50" y="68"/>
                </a:cubicBezTo>
                <a:cubicBezTo>
                  <a:pt x="50" y="69"/>
                  <a:pt x="48" y="69"/>
                  <a:pt x="49" y="72"/>
                </a:cubicBezTo>
                <a:cubicBezTo>
                  <a:pt x="48" y="72"/>
                  <a:pt x="45" y="74"/>
                  <a:pt x="47" y="75"/>
                </a:cubicBezTo>
                <a:cubicBezTo>
                  <a:pt x="47" y="73"/>
                  <a:pt x="49" y="73"/>
                  <a:pt x="49" y="72"/>
                </a:cubicBezTo>
                <a:cubicBezTo>
                  <a:pt x="50" y="71"/>
                  <a:pt x="50" y="69"/>
                  <a:pt x="51" y="68"/>
                </a:cubicBezTo>
                <a:cubicBezTo>
                  <a:pt x="52" y="67"/>
                  <a:pt x="51" y="67"/>
                  <a:pt x="51" y="68"/>
                </a:cubicBezTo>
                <a:close/>
              </a:path>
            </a:pathLst>
          </a:custGeom>
          <a:solidFill>
            <a:schemeClr val="bg1"/>
          </a:solidFill>
          <a:ln>
            <a:noFill/>
          </a:ln>
        </xdr:spPr>
        <xdr:txBody>
          <a:bodyPr vert="horz" wrap="square" lIns="68580" tIns="34290" rIns="68580" bIns="34290" numCol="1" anchor="t" anchorCtr="0" compatLnSpc="1">
            <a:prstTxWarp prst="textNoShape">
              <a:avLst/>
            </a:prstTxWarp>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defTabSz="914333">
              <a:defRPr/>
            </a:pPr>
            <a:endParaRPr lang="en-GB" kern="0">
              <a:solidFill>
                <a:prstClr val="black"/>
              </a:solidFill>
              <a:latin typeface="Roboto" panose="02000000000000000000" pitchFamily="2" charset="0"/>
              <a:ea typeface="Roboto" panose="02000000000000000000" pitchFamily="2" charset="0"/>
              <a:cs typeface="Roboto" panose="02000000000000000000" pitchFamily="2" charset="0"/>
            </a:endParaRPr>
          </a:p>
        </xdr:txBody>
      </xdr:sp>
      <xdr:grpSp>
        <xdr:nvGrpSpPr>
          <xdr:cNvPr id="620" name="Group 103">
            <a:extLst>
              <a:ext uri="{FF2B5EF4-FFF2-40B4-BE49-F238E27FC236}">
                <a16:creationId xmlns:a16="http://schemas.microsoft.com/office/drawing/2014/main" id="{A64D9E16-A077-694B-8DD2-29FA18D12981}"/>
              </a:ext>
            </a:extLst>
          </xdr:cNvPr>
          <xdr:cNvGrpSpPr/>
        </xdr:nvGrpSpPr>
        <xdr:grpSpPr>
          <a:xfrm>
            <a:off x="7080059" y="4726163"/>
            <a:ext cx="2543201" cy="1428356"/>
            <a:chOff x="1845435" y="3616774"/>
            <a:chExt cx="5161083" cy="2362753"/>
          </a:xfrm>
        </xdr:grpSpPr>
        <xdr:sp macro="" textlink="">
          <xdr:nvSpPr>
            <xdr:cNvPr id="621" name="Rectangle: Rounded Corners 48">
              <a:extLst>
                <a:ext uri="{FF2B5EF4-FFF2-40B4-BE49-F238E27FC236}">
                  <a16:creationId xmlns:a16="http://schemas.microsoft.com/office/drawing/2014/main" id="{4B581C6D-0B99-6245-A7FB-69C0290138A8}"/>
                </a:ext>
              </a:extLst>
            </xdr:cNvPr>
            <xdr:cNvSpPr/>
          </xdr:nvSpPr>
          <xdr:spPr>
            <a:xfrm>
              <a:off x="1845435" y="3616774"/>
              <a:ext cx="5161083" cy="2362753"/>
            </a:xfrm>
            <a:prstGeom prst="roundRect">
              <a:avLst/>
            </a:prstGeom>
            <a:solidFill>
              <a:schemeClr val="accent1"/>
            </a:solidFill>
            <a:ln w="9525" cap="flat" cmpd="sng" algn="ctr">
              <a:noFill/>
              <a:prstDash val="solid"/>
              <a:round/>
              <a:headEnd type="none" w="med" len="med"/>
              <a:tailEnd type="none" w="med" len="med"/>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defTabSz="342884">
                <a:defRPr/>
              </a:pPr>
              <a:endParaRPr lang="en-GB" sz="1200">
                <a:solidFill>
                  <a:prstClr val="white"/>
                </a:solidFill>
                <a:latin typeface="Roboto" panose="02000000000000000000" pitchFamily="2" charset="0"/>
                <a:ea typeface="Roboto" panose="02000000000000000000" pitchFamily="2" charset="0"/>
                <a:cs typeface="Roboto" panose="02000000000000000000" pitchFamily="2" charset="0"/>
              </a:endParaRPr>
            </a:p>
          </xdr:txBody>
        </xdr:sp>
        <xdr:sp macro="" textlink="">
          <xdr:nvSpPr>
            <xdr:cNvPr id="622" name="TextBox 90">
              <a:extLst>
                <a:ext uri="{FF2B5EF4-FFF2-40B4-BE49-F238E27FC236}">
                  <a16:creationId xmlns:a16="http://schemas.microsoft.com/office/drawing/2014/main" id="{80854DCB-A27B-2A41-962B-95503E33BC5F}"/>
                </a:ext>
              </a:extLst>
            </xdr:cNvPr>
            <xdr:cNvSpPr txBox="1"/>
          </xdr:nvSpPr>
          <xdr:spPr>
            <a:xfrm>
              <a:off x="2119753" y="3765661"/>
              <a:ext cx="3275479" cy="648352"/>
            </a:xfrm>
            <a:prstGeom prst="rect">
              <a:avLst/>
            </a:prstGeom>
            <a:noFill/>
            <a:ln>
              <a:noFill/>
            </a:ln>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defTabSz="342884">
                <a:defRPr/>
              </a:pPr>
              <a:r>
                <a:rPr lang="es-ES" sz="1400" b="1">
                  <a:solidFill>
                    <a:prstClr val="white"/>
                  </a:solidFill>
                  <a:latin typeface="Roboto" panose="02000000000000000000" pitchFamily="2" charset="0"/>
                  <a:ea typeface="Roboto" panose="02000000000000000000" pitchFamily="2" charset="0"/>
                  <a:cs typeface="Roboto" panose="02000000000000000000" pitchFamily="2" charset="0"/>
                </a:rPr>
                <a:t>Bloomberg</a:t>
              </a:r>
            </a:p>
            <a:p>
              <a:pPr lvl="0" algn="ctr">
                <a:defRPr/>
              </a:pPr>
              <a:r>
                <a:rPr lang="es-ES" sz="1400" b="1">
                  <a:solidFill>
                    <a:prstClr val="white"/>
                  </a:solidFill>
                  <a:latin typeface="Roboto" panose="02000000000000000000" pitchFamily="2" charset="0"/>
                  <a:ea typeface="Roboto" panose="02000000000000000000" pitchFamily="2" charset="0"/>
                  <a:cs typeface="Roboto" panose="02000000000000000000" pitchFamily="2" charset="0"/>
                </a:rPr>
                <a:t>Gender-Equality Index </a:t>
              </a:r>
              <a:r>
                <a:rPr lang="es-ES" sz="1400" b="1" baseline="30000">
                  <a:solidFill>
                    <a:prstClr val="white"/>
                  </a:solidFill>
                  <a:latin typeface="Roboto" panose="02000000000000000000" pitchFamily="2" charset="0"/>
                  <a:ea typeface="Roboto" panose="02000000000000000000" pitchFamily="2" charset="0"/>
                  <a:cs typeface="Roboto" panose="02000000000000000000" pitchFamily="2" charset="0"/>
                </a:rPr>
                <a:t>(2)</a:t>
              </a:r>
            </a:p>
          </xdr:txBody>
        </xdr:sp>
        <xdr:sp macro="" textlink="">
          <xdr:nvSpPr>
            <xdr:cNvPr id="623" name="TextBox 91">
              <a:extLst>
                <a:ext uri="{FF2B5EF4-FFF2-40B4-BE49-F238E27FC236}">
                  <a16:creationId xmlns:a16="http://schemas.microsoft.com/office/drawing/2014/main" id="{8FBFE4E6-7FFF-194F-B451-6E643B71FE83}"/>
                </a:ext>
              </a:extLst>
            </xdr:cNvPr>
            <xdr:cNvSpPr txBox="1"/>
          </xdr:nvSpPr>
          <xdr:spPr>
            <a:xfrm>
              <a:off x="5724211" y="3650413"/>
              <a:ext cx="1258616" cy="808085"/>
            </a:xfrm>
            <a:prstGeom prst="rect">
              <a:avLst/>
            </a:prstGeom>
            <a:noFill/>
            <a:ln>
              <a:noFill/>
            </a:ln>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defTabSz="342884">
                <a:defRPr/>
              </a:pPr>
              <a:r>
                <a:rPr lang="es-ES" sz="1600" b="1">
                  <a:solidFill>
                    <a:prstClr val="white"/>
                  </a:solidFill>
                  <a:latin typeface="Roboto" panose="02000000000000000000" pitchFamily="2" charset="0"/>
                  <a:ea typeface="Roboto" panose="02000000000000000000" pitchFamily="2" charset="0"/>
                  <a:cs typeface="Roboto" panose="02000000000000000000" pitchFamily="2" charset="0"/>
                </a:rPr>
                <a:t>78</a:t>
              </a:r>
            </a:p>
            <a:p>
              <a:pPr algn="ctr" defTabSz="342884">
                <a:defRPr/>
              </a:pPr>
              <a:r>
                <a:rPr lang="es-ES" sz="900">
                  <a:solidFill>
                    <a:prstClr val="white"/>
                  </a:solidFill>
                  <a:latin typeface="Roboto" panose="02000000000000000000" pitchFamily="2" charset="0"/>
                  <a:ea typeface="Roboto" panose="02000000000000000000" pitchFamily="2" charset="0"/>
                  <a:cs typeface="Roboto" panose="02000000000000000000" pitchFamily="2" charset="0"/>
                </a:rPr>
                <a:t>Max: 100</a:t>
              </a:r>
            </a:p>
            <a:p>
              <a:pPr algn="ctr" defTabSz="342884">
                <a:defRPr/>
              </a:pPr>
              <a:r>
                <a:rPr lang="es-ES" sz="900">
                  <a:solidFill>
                    <a:prstClr val="white"/>
                  </a:solidFill>
                  <a:latin typeface="Roboto" panose="02000000000000000000" pitchFamily="2" charset="0"/>
                  <a:ea typeface="Roboto" panose="02000000000000000000" pitchFamily="2" charset="0"/>
                  <a:cs typeface="Roboto" panose="02000000000000000000" pitchFamily="2" charset="0"/>
                </a:rPr>
                <a:t>Min: 0</a:t>
              </a:r>
              <a:endParaRPr lang="en-GB" sz="900">
                <a:solidFill>
                  <a:prstClr val="white"/>
                </a:solidFill>
                <a:latin typeface="Roboto" panose="02000000000000000000" pitchFamily="2" charset="0"/>
                <a:ea typeface="Roboto" panose="02000000000000000000" pitchFamily="2" charset="0"/>
                <a:cs typeface="Roboto" panose="02000000000000000000" pitchFamily="2" charset="0"/>
              </a:endParaRPr>
            </a:p>
          </xdr:txBody>
        </xdr:sp>
        <xdr:sp macro="" textlink="">
          <xdr:nvSpPr>
            <xdr:cNvPr id="624" name="TextBox 92">
              <a:extLst>
                <a:ext uri="{FF2B5EF4-FFF2-40B4-BE49-F238E27FC236}">
                  <a16:creationId xmlns:a16="http://schemas.microsoft.com/office/drawing/2014/main" id="{FC9967EA-09CF-CA46-BC0D-2FD87DA54009}"/>
                </a:ext>
              </a:extLst>
            </xdr:cNvPr>
            <xdr:cNvSpPr txBox="1"/>
          </xdr:nvSpPr>
          <xdr:spPr>
            <a:xfrm>
              <a:off x="1984015" y="4628673"/>
              <a:ext cx="4948011" cy="1254393"/>
            </a:xfrm>
            <a:prstGeom prst="rect">
              <a:avLst/>
            </a:prstGeom>
            <a:noFill/>
            <a:ln>
              <a:noFill/>
            </a:ln>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342884" rtl="0" eaLnBrk="1" fontAlgn="auto" latinLnBrk="0" hangingPunct="1">
                <a:lnSpc>
                  <a:spcPct val="100000"/>
                </a:lnSpc>
                <a:spcBef>
                  <a:spcPts val="450"/>
                </a:spcBef>
                <a:spcAft>
                  <a:spcPts val="0"/>
                </a:spcAft>
                <a:buClrTx/>
                <a:buSzTx/>
                <a:buFontTx/>
                <a:buNone/>
                <a:tabLst/>
                <a:defRPr/>
              </a:pPr>
              <a:r>
                <a:rPr lang="en-GB" sz="1050" i="1" kern="1200" noProof="0" dirty="0">
                  <a:solidFill>
                    <a:prstClr val="white"/>
                  </a:solidFill>
                  <a:latin typeface="Roboto" panose="02000000000000000000" pitchFamily="2" charset="0"/>
                  <a:ea typeface="Roboto" panose="02000000000000000000" pitchFamily="2" charset="0"/>
                  <a:cs typeface="Roboto" panose="02000000000000000000" pitchFamily="2" charset="0"/>
                </a:rPr>
                <a:t>Cellnex was included in the Bloomberg Gender Equality index for the first time in 2022 and has consolidated its position in 2023, increasing its overall score to 77.73  (+6% increase compared to previous year).</a:t>
              </a:r>
            </a:p>
          </xdr:txBody>
        </xdr:sp>
      </xdr:grpSp>
      <xdr:sp macro="" textlink="">
        <xdr:nvSpPr>
          <xdr:cNvPr id="625" name="Rectangle: Rounded Corners 104">
            <a:extLst>
              <a:ext uri="{FF2B5EF4-FFF2-40B4-BE49-F238E27FC236}">
                <a16:creationId xmlns:a16="http://schemas.microsoft.com/office/drawing/2014/main" id="{89DE43BF-38CD-1140-9798-64481C8DD596}"/>
              </a:ext>
            </a:extLst>
          </xdr:cNvPr>
          <xdr:cNvSpPr>
            <a:spLocks noChangeAspect="1"/>
          </xdr:cNvSpPr>
        </xdr:nvSpPr>
        <xdr:spPr>
          <a:xfrm>
            <a:off x="6623682" y="4460437"/>
            <a:ext cx="783000" cy="456987"/>
          </a:xfrm>
          <a:prstGeom prst="roundRect">
            <a:avLst/>
          </a:prstGeom>
          <a:solidFill>
            <a:sysClr val="window" lastClr="FFFFFF"/>
          </a:solidFill>
          <a:ln w="9525" cap="flat" cmpd="sng" algn="ctr">
            <a:noFill/>
            <a:prstDash val="solid"/>
          </a:ln>
          <a:effectLst>
            <a:outerShdw blurRad="40000" dist="23000" dir="5400000" rotWithShape="0">
              <a:srgbClr val="000000">
                <a:alpha val="35000"/>
              </a:srgbClr>
            </a:outerShdw>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defTabSz="342884">
              <a:defRPr/>
            </a:pPr>
            <a:endParaRPr lang="en-GB" sz="1600" kern="0">
              <a:solidFill>
                <a:prstClr val="white"/>
              </a:solidFill>
              <a:latin typeface="Roboto" panose="02000000000000000000" pitchFamily="2" charset="0"/>
              <a:ea typeface="Roboto" panose="02000000000000000000" pitchFamily="2" charset="0"/>
              <a:cs typeface="Roboto" panose="02000000000000000000" pitchFamily="2" charset="0"/>
            </a:endParaRPr>
          </a:p>
        </xdr:txBody>
      </xdr:sp>
      <xdr:pic>
        <xdr:nvPicPr>
          <xdr:cNvPr id="626" name="Picture 105" descr="A picture containing icon&#10;&#10;Description automatically generated">
            <a:extLst>
              <a:ext uri="{FF2B5EF4-FFF2-40B4-BE49-F238E27FC236}">
                <a16:creationId xmlns:a16="http://schemas.microsoft.com/office/drawing/2014/main" id="{C44D7996-1468-5144-B190-764F0D2E9BA2}"/>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val="0"/>
              </a:ext>
            </a:extLst>
          </a:blip>
          <a:stretch>
            <a:fillRect/>
          </a:stretch>
        </xdr:blipFill>
        <xdr:spPr>
          <a:xfrm>
            <a:off x="6837614" y="4497981"/>
            <a:ext cx="392380" cy="392380"/>
          </a:xfrm>
          <a:prstGeom prst="rect">
            <a:avLst/>
          </a:prstGeom>
        </xdr:spPr>
      </xdr:pic>
    </xdr:grpSp>
    <xdr:clientData/>
  </xdr:twoCellAnchor>
  <xdr:twoCellAnchor editAs="absolute">
    <xdr:from>
      <xdr:col>1</xdr:col>
      <xdr:colOff>219075</xdr:colOff>
      <xdr:row>132</xdr:row>
      <xdr:rowOff>146049</xdr:rowOff>
    </xdr:from>
    <xdr:to>
      <xdr:col>4</xdr:col>
      <xdr:colOff>354345</xdr:colOff>
      <xdr:row>145</xdr:row>
      <xdr:rowOff>114010</xdr:rowOff>
    </xdr:to>
    <xdr:grpSp>
      <xdr:nvGrpSpPr>
        <xdr:cNvPr id="714" name="Group 94">
          <a:extLst>
            <a:ext uri="{FF2B5EF4-FFF2-40B4-BE49-F238E27FC236}">
              <a16:creationId xmlns:a16="http://schemas.microsoft.com/office/drawing/2014/main" id="{3B97331A-B317-1749-9FB6-BDD3E6BBD29F}"/>
            </a:ext>
          </a:extLst>
        </xdr:cNvPr>
        <xdr:cNvGrpSpPr/>
      </xdr:nvGrpSpPr>
      <xdr:grpSpPr>
        <a:xfrm>
          <a:off x="1597025" y="22783799"/>
          <a:ext cx="4278645" cy="2076161"/>
          <a:chOff x="4693403" y="4601212"/>
          <a:chExt cx="3312443" cy="1556321"/>
        </a:xfrm>
      </xdr:grpSpPr>
      <xdr:sp macro="" textlink="">
        <xdr:nvSpPr>
          <xdr:cNvPr id="715" name="Rectangle: Rounded Corners 48">
            <a:extLst>
              <a:ext uri="{FF2B5EF4-FFF2-40B4-BE49-F238E27FC236}">
                <a16:creationId xmlns:a16="http://schemas.microsoft.com/office/drawing/2014/main" id="{2A9076A3-6B42-E444-999F-9961423A365F}"/>
              </a:ext>
            </a:extLst>
          </xdr:cNvPr>
          <xdr:cNvSpPr/>
        </xdr:nvSpPr>
        <xdr:spPr>
          <a:xfrm>
            <a:off x="5149778" y="4843813"/>
            <a:ext cx="2790097" cy="1313720"/>
          </a:xfrm>
          <a:prstGeom prst="roundRect">
            <a:avLst/>
          </a:prstGeom>
          <a:solidFill>
            <a:srgbClr val="334350">
              <a:lumMod val="60000"/>
              <a:lumOff val="40000"/>
            </a:srgbClr>
          </a:solidFill>
          <a:ln w="9525" cap="flat" cmpd="sng" algn="ctr">
            <a:noFill/>
            <a:prstDash val="solid"/>
            <a:round/>
            <a:headEnd type="none" w="med" len="med"/>
            <a:tailEnd type="none" w="med" len="med"/>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defTabSz="342884">
              <a:defRPr/>
            </a:pPr>
            <a:endParaRPr lang="en-GB" sz="1200">
              <a:solidFill>
                <a:prstClr val="white"/>
              </a:solidFill>
              <a:latin typeface="Roboto" panose="02000000000000000000" pitchFamily="2" charset="0"/>
              <a:ea typeface="Roboto" panose="02000000000000000000" pitchFamily="2" charset="0"/>
              <a:cs typeface="Roboto" panose="02000000000000000000" pitchFamily="2" charset="0"/>
            </a:endParaRPr>
          </a:p>
        </xdr:txBody>
      </xdr:sp>
      <xdr:sp macro="" textlink="">
        <xdr:nvSpPr>
          <xdr:cNvPr id="716" name="TextBox 90">
            <a:extLst>
              <a:ext uri="{FF2B5EF4-FFF2-40B4-BE49-F238E27FC236}">
                <a16:creationId xmlns:a16="http://schemas.microsoft.com/office/drawing/2014/main" id="{A81221B7-9AB5-654A-B7CF-4F9574BA2A1E}"/>
              </a:ext>
            </a:extLst>
          </xdr:cNvPr>
          <xdr:cNvSpPr txBox="1"/>
        </xdr:nvSpPr>
        <xdr:spPr>
          <a:xfrm>
            <a:off x="5542217" y="4996242"/>
            <a:ext cx="1093906" cy="226293"/>
          </a:xfrm>
          <a:prstGeom prst="rect">
            <a:avLst/>
          </a:prstGeom>
          <a:noFill/>
          <a:ln>
            <a:noFill/>
          </a:ln>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defTabSz="342884">
              <a:defRPr/>
            </a:pPr>
            <a:r>
              <a:rPr lang="es-ES" sz="1400" b="1">
                <a:solidFill>
                  <a:prstClr val="white"/>
                </a:solidFill>
                <a:latin typeface="Roboto" panose="02000000000000000000" pitchFamily="2" charset="0"/>
                <a:ea typeface="Roboto" panose="02000000000000000000" pitchFamily="2" charset="0"/>
                <a:cs typeface="Roboto" panose="02000000000000000000" pitchFamily="2" charset="0"/>
              </a:rPr>
              <a:t>Ecovadis</a:t>
            </a:r>
          </a:p>
        </xdr:txBody>
      </xdr:sp>
      <xdr:sp macro="" textlink="">
        <xdr:nvSpPr>
          <xdr:cNvPr id="717" name="TextBox 91">
            <a:extLst>
              <a:ext uri="{FF2B5EF4-FFF2-40B4-BE49-F238E27FC236}">
                <a16:creationId xmlns:a16="http://schemas.microsoft.com/office/drawing/2014/main" id="{8BBF7FD0-858F-DB49-B299-E2ADA07C6F58}"/>
              </a:ext>
            </a:extLst>
          </xdr:cNvPr>
          <xdr:cNvSpPr txBox="1"/>
        </xdr:nvSpPr>
        <xdr:spPr>
          <a:xfrm>
            <a:off x="7219130" y="4951312"/>
            <a:ext cx="786716" cy="454525"/>
          </a:xfrm>
          <a:prstGeom prst="rect">
            <a:avLst/>
          </a:prstGeom>
          <a:noFill/>
          <a:ln>
            <a:noFill/>
          </a:ln>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defTabSz="342884">
              <a:defRPr/>
            </a:pPr>
            <a:r>
              <a:rPr lang="es-ES" sz="1600" b="1">
                <a:solidFill>
                  <a:prstClr val="white"/>
                </a:solidFill>
                <a:latin typeface="Roboto" panose="02000000000000000000" pitchFamily="2" charset="0"/>
                <a:ea typeface="Roboto" panose="02000000000000000000" pitchFamily="2" charset="0"/>
                <a:cs typeface="Roboto" panose="02000000000000000000" pitchFamily="2" charset="0"/>
              </a:rPr>
              <a:t>81</a:t>
            </a:r>
          </a:p>
          <a:p>
            <a:pPr algn="ctr" defTabSz="342884">
              <a:defRPr/>
            </a:pPr>
            <a:r>
              <a:rPr lang="es-ES" sz="900">
                <a:solidFill>
                  <a:prstClr val="white"/>
                </a:solidFill>
                <a:latin typeface="Roboto" panose="02000000000000000000" pitchFamily="2" charset="0"/>
                <a:ea typeface="Roboto" panose="02000000000000000000" pitchFamily="2" charset="0"/>
                <a:cs typeface="Roboto" panose="02000000000000000000" pitchFamily="2" charset="0"/>
              </a:rPr>
              <a:t>Max: 100</a:t>
            </a:r>
          </a:p>
          <a:p>
            <a:pPr algn="ctr" defTabSz="342884">
              <a:defRPr/>
            </a:pPr>
            <a:r>
              <a:rPr lang="es-ES" sz="900">
                <a:solidFill>
                  <a:prstClr val="white"/>
                </a:solidFill>
                <a:latin typeface="Roboto" panose="02000000000000000000" pitchFamily="2" charset="0"/>
                <a:ea typeface="Roboto" panose="02000000000000000000" pitchFamily="2" charset="0"/>
                <a:cs typeface="Roboto" panose="02000000000000000000" pitchFamily="2" charset="0"/>
              </a:rPr>
              <a:t>Min: 0</a:t>
            </a:r>
            <a:endParaRPr lang="en-GB" sz="900">
              <a:solidFill>
                <a:prstClr val="white"/>
              </a:solidFill>
              <a:latin typeface="Roboto" panose="02000000000000000000" pitchFamily="2" charset="0"/>
              <a:ea typeface="Roboto" panose="02000000000000000000" pitchFamily="2" charset="0"/>
              <a:cs typeface="Roboto" panose="02000000000000000000" pitchFamily="2" charset="0"/>
            </a:endParaRPr>
          </a:p>
        </xdr:txBody>
      </xdr:sp>
      <xdr:sp macro="" textlink="">
        <xdr:nvSpPr>
          <xdr:cNvPr id="718" name="TextBox 92">
            <a:extLst>
              <a:ext uri="{FF2B5EF4-FFF2-40B4-BE49-F238E27FC236}">
                <a16:creationId xmlns:a16="http://schemas.microsoft.com/office/drawing/2014/main" id="{46F8D337-1D7D-D749-89B3-EAC3B4EADD4E}"/>
              </a:ext>
            </a:extLst>
          </xdr:cNvPr>
          <xdr:cNvSpPr txBox="1"/>
        </xdr:nvSpPr>
        <xdr:spPr>
          <a:xfrm>
            <a:off x="5222749" y="5348312"/>
            <a:ext cx="2663102" cy="684638"/>
          </a:xfrm>
          <a:prstGeom prst="rect">
            <a:avLst/>
          </a:prstGeom>
          <a:noFill/>
          <a:ln>
            <a:noFill/>
          </a:ln>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defTabSz="342884">
              <a:spcBef>
                <a:spcPts val="450"/>
              </a:spcBef>
              <a:defRPr/>
            </a:pPr>
            <a:r>
              <a:rPr lang="en-GB" sz="1100" i="1">
                <a:solidFill>
                  <a:prstClr val="white"/>
                </a:solidFill>
                <a:latin typeface="Roboto" panose="02000000000000000000" pitchFamily="2" charset="0"/>
                <a:ea typeface="Roboto" panose="02000000000000000000" pitchFamily="2" charset="0"/>
                <a:cs typeface="Roboto" panose="02000000000000000000" pitchFamily="2" charset="0"/>
              </a:rPr>
              <a:t>Cellnex has improved its rating from 40 to 81, entering the Top 1 of companies evaluated by Ecovadis. Cellnex stands out for its leadership in Environment with outstanding sustainability results (90/100).</a:t>
            </a:r>
          </a:p>
          <a:p>
            <a:pPr defTabSz="342884">
              <a:spcBef>
                <a:spcPts val="450"/>
              </a:spcBef>
              <a:defRPr/>
            </a:pPr>
            <a:br>
              <a:rPr lang="en-GB" sz="1200" i="0">
                <a:solidFill>
                  <a:prstClr val="white"/>
                </a:solidFill>
                <a:latin typeface="Roboto" panose="02000000000000000000" pitchFamily="2" charset="0"/>
                <a:ea typeface="Roboto" panose="02000000000000000000" pitchFamily="2" charset="0"/>
                <a:cs typeface="Roboto" panose="02000000000000000000" pitchFamily="2" charset="0"/>
              </a:rPr>
            </a:br>
            <a:endParaRPr lang="en-GB" sz="1200" i="0">
              <a:solidFill>
                <a:prstClr val="white"/>
              </a:solidFill>
              <a:latin typeface="Roboto" panose="02000000000000000000" pitchFamily="2" charset="0"/>
              <a:ea typeface="Roboto" panose="02000000000000000000" pitchFamily="2" charset="0"/>
              <a:cs typeface="Roboto" panose="02000000000000000000" pitchFamily="2" charset="0"/>
            </a:endParaRPr>
          </a:p>
        </xdr:txBody>
      </xdr:sp>
      <xdr:sp macro="" textlink="">
        <xdr:nvSpPr>
          <xdr:cNvPr id="719" name="Rectangle: Rounded Corners 99">
            <a:extLst>
              <a:ext uri="{FF2B5EF4-FFF2-40B4-BE49-F238E27FC236}">
                <a16:creationId xmlns:a16="http://schemas.microsoft.com/office/drawing/2014/main" id="{E93CEE07-160A-0E48-8301-FACDEE89BA03}"/>
              </a:ext>
            </a:extLst>
          </xdr:cNvPr>
          <xdr:cNvSpPr>
            <a:spLocks noChangeAspect="1"/>
          </xdr:cNvSpPr>
        </xdr:nvSpPr>
        <xdr:spPr>
          <a:xfrm>
            <a:off x="4693403" y="4601212"/>
            <a:ext cx="783000" cy="456988"/>
          </a:xfrm>
          <a:prstGeom prst="roundRect">
            <a:avLst/>
          </a:prstGeom>
          <a:solidFill>
            <a:sysClr val="window" lastClr="FFFFFF"/>
          </a:solidFill>
          <a:ln w="9525" cap="flat" cmpd="sng" algn="ctr">
            <a:noFill/>
            <a:prstDash val="solid"/>
          </a:ln>
          <a:effectLst>
            <a:outerShdw blurRad="40000" dist="23000" dir="5400000" rotWithShape="0">
              <a:srgbClr val="000000">
                <a:alpha val="35000"/>
              </a:srgbClr>
            </a:outerShdw>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defTabSz="342884">
              <a:defRPr/>
            </a:pPr>
            <a:endParaRPr lang="en-GB" sz="1600" kern="0">
              <a:solidFill>
                <a:prstClr val="white"/>
              </a:solidFill>
              <a:latin typeface="Roboto" panose="02000000000000000000" pitchFamily="2" charset="0"/>
              <a:ea typeface="Roboto" panose="02000000000000000000" pitchFamily="2" charset="0"/>
              <a:cs typeface="Roboto" panose="02000000000000000000" pitchFamily="2" charset="0"/>
            </a:endParaRPr>
          </a:p>
        </xdr:txBody>
      </xdr:sp>
    </xdr:grpSp>
    <xdr:clientData/>
  </xdr:twoCellAnchor>
  <xdr:twoCellAnchor editAs="absolute">
    <xdr:from>
      <xdr:col>4</xdr:col>
      <xdr:colOff>1025525</xdr:colOff>
      <xdr:row>132</xdr:row>
      <xdr:rowOff>114301</xdr:rowOff>
    </xdr:from>
    <xdr:to>
      <xdr:col>8</xdr:col>
      <xdr:colOff>571500</xdr:colOff>
      <xdr:row>147</xdr:row>
      <xdr:rowOff>76201</xdr:rowOff>
    </xdr:to>
    <xdr:graphicFrame macro="">
      <xdr:nvGraphicFramePr>
        <xdr:cNvPr id="783" name="Gráfico 1">
          <a:extLst>
            <a:ext uri="{FF2B5EF4-FFF2-40B4-BE49-F238E27FC236}">
              <a16:creationId xmlns:a16="http://schemas.microsoft.com/office/drawing/2014/main" id="{4D93C748-2D77-2C42-96DD-9C23FE84C03E}"/>
            </a:ext>
            <a:ext uri="{147F2762-F138-4A5C-976F-8EAC2B608ADB}">
              <a16:predDERef xmlns:a16="http://schemas.microsoft.com/office/drawing/2014/main" pred="{37C9D258-9A12-40E6-A7F5-F7C87040EDB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4</xdr:col>
      <xdr:colOff>876300</xdr:colOff>
      <xdr:row>77</xdr:row>
      <xdr:rowOff>63500</xdr:rowOff>
    </xdr:from>
    <xdr:to>
      <xdr:col>8</xdr:col>
      <xdr:colOff>43180</xdr:colOff>
      <xdr:row>94</xdr:row>
      <xdr:rowOff>1270</xdr:rowOff>
    </xdr:to>
    <xdr:grpSp>
      <xdr:nvGrpSpPr>
        <xdr:cNvPr id="24" name="Grupo 54">
          <a:extLst>
            <a:ext uri="{FF2B5EF4-FFF2-40B4-BE49-F238E27FC236}">
              <a16:creationId xmlns:a16="http://schemas.microsoft.com/office/drawing/2014/main" id="{589635AD-9B8C-4160-8388-B9D71C187EFF}"/>
            </a:ext>
          </a:extLst>
        </xdr:cNvPr>
        <xdr:cNvGrpSpPr/>
      </xdr:nvGrpSpPr>
      <xdr:grpSpPr>
        <a:xfrm>
          <a:off x="6400800" y="13744575"/>
          <a:ext cx="4694555" cy="2706370"/>
          <a:chOff x="3002280" y="313690"/>
          <a:chExt cx="4678680" cy="2655570"/>
        </a:xfrm>
      </xdr:grpSpPr>
      <xdr:graphicFrame macro="">
        <xdr:nvGraphicFramePr>
          <xdr:cNvPr id="25" name="Gráfico 55">
            <a:extLst>
              <a:ext uri="{FF2B5EF4-FFF2-40B4-BE49-F238E27FC236}">
                <a16:creationId xmlns:a16="http://schemas.microsoft.com/office/drawing/2014/main" id="{80682AFE-5C52-9611-727D-7F0A562F84B1}"/>
              </a:ext>
            </a:extLst>
          </xdr:cNvPr>
          <xdr:cNvGraphicFramePr>
            <a:graphicFrameLocks/>
          </xdr:cNvGraphicFramePr>
        </xdr:nvGraphicFramePr>
        <xdr:xfrm>
          <a:off x="3002280" y="313690"/>
          <a:ext cx="4678680" cy="2655570"/>
        </xdr:xfrm>
        <a:graphic>
          <a:graphicData uri="http://schemas.openxmlformats.org/drawingml/2006/chart">
            <c:chart xmlns:c="http://schemas.openxmlformats.org/drawingml/2006/chart" xmlns:r="http://schemas.openxmlformats.org/officeDocument/2006/relationships" r:id="rId4"/>
          </a:graphicData>
        </a:graphic>
      </xdr:graphicFrame>
      <xdr:sp macro="" textlink="">
        <xdr:nvSpPr>
          <xdr:cNvPr id="28" name="TextBox 2">
            <a:extLst>
              <a:ext uri="{FF2B5EF4-FFF2-40B4-BE49-F238E27FC236}">
                <a16:creationId xmlns:a16="http://schemas.microsoft.com/office/drawing/2014/main" id="{876AC4D7-4327-7385-12F3-FCA485005B53}"/>
              </a:ext>
            </a:extLst>
          </xdr:cNvPr>
          <xdr:cNvSpPr txBox="1"/>
        </xdr:nvSpPr>
        <xdr:spPr>
          <a:xfrm>
            <a:off x="3063240" y="767080"/>
            <a:ext cx="472440" cy="18491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spcBef>
                <a:spcPts val="1000"/>
              </a:spcBef>
            </a:pPr>
            <a:r>
              <a:rPr lang="en-GB" sz="800"/>
              <a:t>AAA</a:t>
            </a:r>
          </a:p>
          <a:p>
            <a:pPr algn="ctr">
              <a:spcBef>
                <a:spcPts val="1000"/>
              </a:spcBef>
            </a:pPr>
            <a:r>
              <a:rPr lang="en-GB" sz="800"/>
              <a:t>AA</a:t>
            </a:r>
          </a:p>
          <a:p>
            <a:pPr algn="ctr">
              <a:spcBef>
                <a:spcPts val="1000"/>
              </a:spcBef>
            </a:pPr>
            <a:r>
              <a:rPr lang="en-GB" sz="800"/>
              <a:t>A</a:t>
            </a:r>
          </a:p>
          <a:p>
            <a:pPr algn="ctr">
              <a:spcBef>
                <a:spcPts val="1000"/>
              </a:spcBef>
            </a:pPr>
            <a:r>
              <a:rPr lang="en-GB" sz="800"/>
              <a:t>BBB</a:t>
            </a:r>
          </a:p>
          <a:p>
            <a:pPr algn="ctr">
              <a:spcBef>
                <a:spcPts val="1000"/>
              </a:spcBef>
            </a:pPr>
            <a:r>
              <a:rPr lang="en-GB" sz="800"/>
              <a:t>BB</a:t>
            </a:r>
          </a:p>
          <a:p>
            <a:pPr algn="ctr">
              <a:spcBef>
                <a:spcPts val="1000"/>
              </a:spcBef>
            </a:pPr>
            <a:r>
              <a:rPr lang="en-GB" sz="800"/>
              <a:t>B</a:t>
            </a:r>
          </a:p>
          <a:p>
            <a:pPr algn="ctr">
              <a:spcBef>
                <a:spcPts val="1000"/>
              </a:spcBef>
            </a:pPr>
            <a:r>
              <a:rPr lang="en-GB" sz="800"/>
              <a:t>CCC</a:t>
            </a:r>
          </a:p>
          <a:p>
            <a:pPr algn="ctr"/>
            <a:endParaRPr lang="en-GB" sz="800"/>
          </a:p>
        </xdr:txBody>
      </xdr:sp>
    </xdr:grpSp>
    <xdr:clientData/>
  </xdr:twoCellAnchor>
  <xdr:twoCellAnchor>
    <xdr:from>
      <xdr:col>3</xdr:col>
      <xdr:colOff>501650</xdr:colOff>
      <xdr:row>81</xdr:row>
      <xdr:rowOff>44450</xdr:rowOff>
    </xdr:from>
    <xdr:to>
      <xdr:col>3</xdr:col>
      <xdr:colOff>732712</xdr:colOff>
      <xdr:row>82</xdr:row>
      <xdr:rowOff>64354</xdr:rowOff>
    </xdr:to>
    <xdr:sp macro="" textlink="">
      <xdr:nvSpPr>
        <xdr:cNvPr id="383" name="Freeform 364">
          <a:extLst>
            <a:ext uri="{FF2B5EF4-FFF2-40B4-BE49-F238E27FC236}">
              <a16:creationId xmlns:a16="http://schemas.microsoft.com/office/drawing/2014/main" id="{14B09DBF-DD5D-4E2F-92E3-3F84615B3DAD}"/>
            </a:ext>
          </a:extLst>
        </xdr:cNvPr>
        <xdr:cNvSpPr>
          <a:spLocks noEditPoints="1"/>
        </xdr:cNvSpPr>
      </xdr:nvSpPr>
      <xdr:spPr bwMode="auto">
        <a:xfrm>
          <a:off x="4635500" y="14122400"/>
          <a:ext cx="231062" cy="178654"/>
        </a:xfrm>
        <a:custGeom>
          <a:avLst/>
          <a:gdLst>
            <a:gd name="T0" fmla="*/ 83 w 89"/>
            <a:gd name="T1" fmla="*/ 18 h 81"/>
            <a:gd name="T2" fmla="*/ 46 w 89"/>
            <a:gd name="T3" fmla="*/ 80 h 81"/>
            <a:gd name="T4" fmla="*/ 5 w 89"/>
            <a:gd name="T5" fmla="*/ 59 h 81"/>
            <a:gd name="T6" fmla="*/ 13 w 89"/>
            <a:gd name="T7" fmla="*/ 32 h 81"/>
            <a:gd name="T8" fmla="*/ 38 w 89"/>
            <a:gd name="T9" fmla="*/ 2 h 81"/>
            <a:gd name="T10" fmla="*/ 40 w 89"/>
            <a:gd name="T11" fmla="*/ 29 h 81"/>
            <a:gd name="T12" fmla="*/ 40 w 89"/>
            <a:gd name="T13" fmla="*/ 38 h 81"/>
            <a:gd name="T14" fmla="*/ 57 w 89"/>
            <a:gd name="T15" fmla="*/ 58 h 81"/>
            <a:gd name="T16" fmla="*/ 66 w 89"/>
            <a:gd name="T17" fmla="*/ 35 h 81"/>
            <a:gd name="T18" fmla="*/ 58 w 89"/>
            <a:gd name="T19" fmla="*/ 22 h 81"/>
            <a:gd name="T20" fmla="*/ 35 w 89"/>
            <a:gd name="T21" fmla="*/ 12 h 81"/>
            <a:gd name="T22" fmla="*/ 34 w 89"/>
            <a:gd name="T23" fmla="*/ 13 h 81"/>
            <a:gd name="T24" fmla="*/ 31 w 89"/>
            <a:gd name="T25" fmla="*/ 17 h 81"/>
            <a:gd name="T26" fmla="*/ 33 w 89"/>
            <a:gd name="T27" fmla="*/ 14 h 81"/>
            <a:gd name="T28" fmla="*/ 35 w 89"/>
            <a:gd name="T29" fmla="*/ 12 h 81"/>
            <a:gd name="T30" fmla="*/ 36 w 89"/>
            <a:gd name="T31" fmla="*/ 15 h 81"/>
            <a:gd name="T32" fmla="*/ 31 w 89"/>
            <a:gd name="T33" fmla="*/ 23 h 81"/>
            <a:gd name="T34" fmla="*/ 32 w 89"/>
            <a:gd name="T35" fmla="*/ 21 h 81"/>
            <a:gd name="T36" fmla="*/ 34 w 89"/>
            <a:gd name="T37" fmla="*/ 25 h 81"/>
            <a:gd name="T38" fmla="*/ 12 w 89"/>
            <a:gd name="T39" fmla="*/ 38 h 81"/>
            <a:gd name="T40" fmla="*/ 14 w 89"/>
            <a:gd name="T41" fmla="*/ 33 h 81"/>
            <a:gd name="T42" fmla="*/ 65 w 89"/>
            <a:gd name="T43" fmla="*/ 40 h 81"/>
            <a:gd name="T44" fmla="*/ 69 w 89"/>
            <a:gd name="T45" fmla="*/ 46 h 81"/>
            <a:gd name="T46" fmla="*/ 7 w 89"/>
            <a:gd name="T47" fmla="*/ 52 h 81"/>
            <a:gd name="T48" fmla="*/ 7 w 89"/>
            <a:gd name="T49" fmla="*/ 52 h 81"/>
            <a:gd name="T50" fmla="*/ 19 w 89"/>
            <a:gd name="T51" fmla="*/ 55 h 81"/>
            <a:gd name="T52" fmla="*/ 12 w 89"/>
            <a:gd name="T53" fmla="*/ 55 h 81"/>
            <a:gd name="T54" fmla="*/ 28 w 89"/>
            <a:gd name="T55" fmla="*/ 55 h 81"/>
            <a:gd name="T56" fmla="*/ 61 w 89"/>
            <a:gd name="T57" fmla="*/ 50 h 81"/>
            <a:gd name="T58" fmla="*/ 61 w 89"/>
            <a:gd name="T59" fmla="*/ 50 h 81"/>
            <a:gd name="T60" fmla="*/ 31 w 89"/>
            <a:gd name="T61" fmla="*/ 44 h 81"/>
            <a:gd name="T62" fmla="*/ 38 w 89"/>
            <a:gd name="T63" fmla="*/ 48 h 81"/>
            <a:gd name="T64" fmla="*/ 18 w 89"/>
            <a:gd name="T65" fmla="*/ 51 h 81"/>
            <a:gd name="T66" fmla="*/ 25 w 89"/>
            <a:gd name="T67" fmla="*/ 54 h 81"/>
            <a:gd name="T68" fmla="*/ 27 w 89"/>
            <a:gd name="T69" fmla="*/ 51 h 81"/>
            <a:gd name="T70" fmla="*/ 16 w 89"/>
            <a:gd name="T71" fmla="*/ 55 h 81"/>
            <a:gd name="T72" fmla="*/ 35 w 89"/>
            <a:gd name="T73" fmla="*/ 59 h 81"/>
            <a:gd name="T74" fmla="*/ 33 w 89"/>
            <a:gd name="T75" fmla="*/ 57 h 81"/>
            <a:gd name="T76" fmla="*/ 35 w 89"/>
            <a:gd name="T77" fmla="*/ 64 h 81"/>
            <a:gd name="T78" fmla="*/ 44 w 89"/>
            <a:gd name="T79" fmla="*/ 67 h 81"/>
            <a:gd name="T80" fmla="*/ 46 w 89"/>
            <a:gd name="T81" fmla="*/ 68 h 81"/>
            <a:gd name="T82" fmla="*/ 51 w 89"/>
            <a:gd name="T83" fmla="*/ 68 h 81"/>
            <a:gd name="T84" fmla="*/ 47 w 89"/>
            <a:gd name="T85" fmla="*/ 75 h 81"/>
            <a:gd name="T86" fmla="*/ 51 w 89"/>
            <a:gd name="T87" fmla="*/ 68 h 81"/>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 ang="0">
              <a:pos x="T22" y="T23"/>
            </a:cxn>
            <a:cxn ang="0">
              <a:pos x="T24" y="T25"/>
            </a:cxn>
            <a:cxn ang="0">
              <a:pos x="T26" y="T27"/>
            </a:cxn>
            <a:cxn ang="0">
              <a:pos x="T28" y="T29"/>
            </a:cxn>
            <a:cxn ang="0">
              <a:pos x="T30" y="T31"/>
            </a:cxn>
            <a:cxn ang="0">
              <a:pos x="T32" y="T33"/>
            </a:cxn>
            <a:cxn ang="0">
              <a:pos x="T34" y="T35"/>
            </a:cxn>
            <a:cxn ang="0">
              <a:pos x="T36" y="T37"/>
            </a:cxn>
            <a:cxn ang="0">
              <a:pos x="T38" y="T39"/>
            </a:cxn>
            <a:cxn ang="0">
              <a:pos x="T40" y="T41"/>
            </a:cxn>
            <a:cxn ang="0">
              <a:pos x="T42" y="T43"/>
            </a:cxn>
            <a:cxn ang="0">
              <a:pos x="T44" y="T45"/>
            </a:cxn>
            <a:cxn ang="0">
              <a:pos x="T46" y="T47"/>
            </a:cxn>
            <a:cxn ang="0">
              <a:pos x="T48" y="T49"/>
            </a:cxn>
            <a:cxn ang="0">
              <a:pos x="T50" y="T51"/>
            </a:cxn>
            <a:cxn ang="0">
              <a:pos x="T52" y="T53"/>
            </a:cxn>
            <a:cxn ang="0">
              <a:pos x="T54" y="T55"/>
            </a:cxn>
            <a:cxn ang="0">
              <a:pos x="T56" y="T57"/>
            </a:cxn>
            <a:cxn ang="0">
              <a:pos x="T58" y="T59"/>
            </a:cxn>
            <a:cxn ang="0">
              <a:pos x="T60" y="T61"/>
            </a:cxn>
            <a:cxn ang="0">
              <a:pos x="T62" y="T63"/>
            </a:cxn>
            <a:cxn ang="0">
              <a:pos x="T64" y="T65"/>
            </a:cxn>
            <a:cxn ang="0">
              <a:pos x="T66" y="T67"/>
            </a:cxn>
            <a:cxn ang="0">
              <a:pos x="T68" y="T69"/>
            </a:cxn>
            <a:cxn ang="0">
              <a:pos x="T70" y="T71"/>
            </a:cxn>
            <a:cxn ang="0">
              <a:pos x="T72" y="T73"/>
            </a:cxn>
            <a:cxn ang="0">
              <a:pos x="T74" y="T75"/>
            </a:cxn>
            <a:cxn ang="0">
              <a:pos x="T76" y="T77"/>
            </a:cxn>
            <a:cxn ang="0">
              <a:pos x="T78" y="T79"/>
            </a:cxn>
            <a:cxn ang="0">
              <a:pos x="T80" y="T81"/>
            </a:cxn>
            <a:cxn ang="0">
              <a:pos x="T82" y="T83"/>
            </a:cxn>
            <a:cxn ang="0">
              <a:pos x="T84" y="T85"/>
            </a:cxn>
            <a:cxn ang="0">
              <a:pos x="T86" y="T87"/>
            </a:cxn>
          </a:cxnLst>
          <a:rect l="0" t="0" r="r" b="b"/>
          <a:pathLst>
            <a:path w="89" h="81">
              <a:moveTo>
                <a:pt x="58" y="0"/>
              </a:moveTo>
              <a:cubicBezTo>
                <a:pt x="59" y="6"/>
                <a:pt x="58" y="14"/>
                <a:pt x="61" y="19"/>
              </a:cubicBezTo>
              <a:cubicBezTo>
                <a:pt x="70" y="20"/>
                <a:pt x="75" y="19"/>
                <a:pt x="83" y="18"/>
              </a:cubicBezTo>
              <a:cubicBezTo>
                <a:pt x="89" y="36"/>
                <a:pt x="73" y="48"/>
                <a:pt x="64" y="57"/>
              </a:cubicBezTo>
              <a:cubicBezTo>
                <a:pt x="62" y="57"/>
                <a:pt x="63" y="55"/>
                <a:pt x="60" y="56"/>
              </a:cubicBezTo>
              <a:cubicBezTo>
                <a:pt x="59" y="67"/>
                <a:pt x="51" y="72"/>
                <a:pt x="46" y="80"/>
              </a:cubicBezTo>
              <a:cubicBezTo>
                <a:pt x="41" y="79"/>
                <a:pt x="37" y="81"/>
                <a:pt x="32" y="78"/>
              </a:cubicBezTo>
              <a:cubicBezTo>
                <a:pt x="34" y="72"/>
                <a:pt x="31" y="64"/>
                <a:pt x="30" y="58"/>
              </a:cubicBezTo>
              <a:cubicBezTo>
                <a:pt x="22" y="57"/>
                <a:pt x="13" y="59"/>
                <a:pt x="5" y="59"/>
              </a:cubicBezTo>
              <a:cubicBezTo>
                <a:pt x="3" y="57"/>
                <a:pt x="4" y="51"/>
                <a:pt x="1" y="50"/>
              </a:cubicBezTo>
              <a:cubicBezTo>
                <a:pt x="0" y="42"/>
                <a:pt x="7" y="39"/>
                <a:pt x="9" y="32"/>
              </a:cubicBezTo>
              <a:cubicBezTo>
                <a:pt x="11" y="31"/>
                <a:pt x="12" y="31"/>
                <a:pt x="13" y="32"/>
              </a:cubicBezTo>
              <a:cubicBezTo>
                <a:pt x="13" y="30"/>
                <a:pt x="13" y="27"/>
                <a:pt x="15" y="27"/>
              </a:cubicBezTo>
              <a:cubicBezTo>
                <a:pt x="18" y="27"/>
                <a:pt x="21" y="26"/>
                <a:pt x="24" y="25"/>
              </a:cubicBezTo>
              <a:cubicBezTo>
                <a:pt x="23" y="13"/>
                <a:pt x="33" y="10"/>
                <a:pt x="38" y="2"/>
              </a:cubicBezTo>
              <a:cubicBezTo>
                <a:pt x="45" y="2"/>
                <a:pt x="51" y="1"/>
                <a:pt x="58" y="0"/>
              </a:cubicBezTo>
              <a:close/>
              <a:moveTo>
                <a:pt x="41" y="5"/>
              </a:moveTo>
              <a:cubicBezTo>
                <a:pt x="39" y="12"/>
                <a:pt x="43" y="22"/>
                <a:pt x="40" y="29"/>
              </a:cubicBezTo>
              <a:cubicBezTo>
                <a:pt x="33" y="26"/>
                <a:pt x="26" y="30"/>
                <a:pt x="17" y="29"/>
              </a:cubicBezTo>
              <a:cubicBezTo>
                <a:pt x="16" y="31"/>
                <a:pt x="17" y="36"/>
                <a:pt x="18" y="39"/>
              </a:cubicBezTo>
              <a:cubicBezTo>
                <a:pt x="26" y="39"/>
                <a:pt x="32" y="38"/>
                <a:pt x="40" y="38"/>
              </a:cubicBezTo>
              <a:cubicBezTo>
                <a:pt x="44" y="41"/>
                <a:pt x="40" y="49"/>
                <a:pt x="42" y="55"/>
              </a:cubicBezTo>
              <a:cubicBezTo>
                <a:pt x="42" y="57"/>
                <a:pt x="46" y="57"/>
                <a:pt x="43" y="59"/>
              </a:cubicBezTo>
              <a:cubicBezTo>
                <a:pt x="47" y="57"/>
                <a:pt x="54" y="63"/>
                <a:pt x="57" y="58"/>
              </a:cubicBezTo>
              <a:cubicBezTo>
                <a:pt x="57" y="56"/>
                <a:pt x="54" y="57"/>
                <a:pt x="54" y="55"/>
              </a:cubicBezTo>
              <a:cubicBezTo>
                <a:pt x="60" y="52"/>
                <a:pt x="54" y="40"/>
                <a:pt x="58" y="36"/>
              </a:cubicBezTo>
              <a:cubicBezTo>
                <a:pt x="61" y="37"/>
                <a:pt x="64" y="36"/>
                <a:pt x="66" y="35"/>
              </a:cubicBezTo>
              <a:cubicBezTo>
                <a:pt x="70" y="38"/>
                <a:pt x="75" y="37"/>
                <a:pt x="79" y="36"/>
              </a:cubicBezTo>
              <a:cubicBezTo>
                <a:pt x="81" y="32"/>
                <a:pt x="81" y="28"/>
                <a:pt x="81" y="22"/>
              </a:cubicBezTo>
              <a:cubicBezTo>
                <a:pt x="74" y="21"/>
                <a:pt x="65" y="22"/>
                <a:pt x="58" y="22"/>
              </a:cubicBezTo>
              <a:cubicBezTo>
                <a:pt x="57" y="17"/>
                <a:pt x="56" y="10"/>
                <a:pt x="56" y="4"/>
              </a:cubicBezTo>
              <a:cubicBezTo>
                <a:pt x="51" y="3"/>
                <a:pt x="45" y="4"/>
                <a:pt x="41" y="5"/>
              </a:cubicBezTo>
              <a:close/>
              <a:moveTo>
                <a:pt x="35" y="12"/>
              </a:moveTo>
              <a:cubicBezTo>
                <a:pt x="35" y="12"/>
                <a:pt x="35" y="12"/>
                <a:pt x="35" y="12"/>
              </a:cubicBezTo>
              <a:cubicBezTo>
                <a:pt x="34" y="12"/>
                <a:pt x="34" y="12"/>
                <a:pt x="34" y="13"/>
              </a:cubicBezTo>
              <a:cubicBezTo>
                <a:pt x="34" y="13"/>
                <a:pt x="34" y="13"/>
                <a:pt x="34" y="13"/>
              </a:cubicBezTo>
              <a:cubicBezTo>
                <a:pt x="33" y="13"/>
                <a:pt x="33" y="14"/>
                <a:pt x="33" y="14"/>
              </a:cubicBezTo>
              <a:cubicBezTo>
                <a:pt x="33" y="14"/>
                <a:pt x="33" y="14"/>
                <a:pt x="32" y="14"/>
              </a:cubicBezTo>
              <a:cubicBezTo>
                <a:pt x="32" y="16"/>
                <a:pt x="30" y="15"/>
                <a:pt x="31" y="17"/>
              </a:cubicBezTo>
              <a:cubicBezTo>
                <a:pt x="29" y="18"/>
                <a:pt x="26" y="21"/>
                <a:pt x="28" y="23"/>
              </a:cubicBezTo>
              <a:cubicBezTo>
                <a:pt x="28" y="21"/>
                <a:pt x="30" y="20"/>
                <a:pt x="31" y="17"/>
              </a:cubicBezTo>
              <a:cubicBezTo>
                <a:pt x="32" y="16"/>
                <a:pt x="33" y="16"/>
                <a:pt x="33" y="14"/>
              </a:cubicBezTo>
              <a:cubicBezTo>
                <a:pt x="34" y="14"/>
                <a:pt x="34" y="14"/>
                <a:pt x="34" y="13"/>
              </a:cubicBezTo>
              <a:cubicBezTo>
                <a:pt x="35" y="13"/>
                <a:pt x="35" y="13"/>
                <a:pt x="35" y="12"/>
              </a:cubicBezTo>
              <a:cubicBezTo>
                <a:pt x="35" y="12"/>
                <a:pt x="35" y="12"/>
                <a:pt x="35" y="12"/>
              </a:cubicBezTo>
              <a:cubicBezTo>
                <a:pt x="36" y="11"/>
                <a:pt x="35" y="11"/>
                <a:pt x="35" y="12"/>
              </a:cubicBezTo>
              <a:close/>
              <a:moveTo>
                <a:pt x="36" y="15"/>
              </a:moveTo>
              <a:cubicBezTo>
                <a:pt x="37" y="15"/>
                <a:pt x="36" y="15"/>
                <a:pt x="36" y="15"/>
              </a:cubicBezTo>
              <a:close/>
              <a:moveTo>
                <a:pt x="32" y="21"/>
              </a:moveTo>
              <a:cubicBezTo>
                <a:pt x="32" y="21"/>
                <a:pt x="31" y="21"/>
                <a:pt x="31" y="21"/>
              </a:cubicBezTo>
              <a:cubicBezTo>
                <a:pt x="31" y="21"/>
                <a:pt x="30" y="23"/>
                <a:pt x="31" y="23"/>
              </a:cubicBezTo>
              <a:cubicBezTo>
                <a:pt x="32" y="22"/>
                <a:pt x="32" y="22"/>
                <a:pt x="32" y="21"/>
              </a:cubicBezTo>
              <a:cubicBezTo>
                <a:pt x="33" y="21"/>
                <a:pt x="34" y="19"/>
                <a:pt x="34" y="18"/>
              </a:cubicBezTo>
              <a:cubicBezTo>
                <a:pt x="33" y="18"/>
                <a:pt x="32" y="20"/>
                <a:pt x="32" y="21"/>
              </a:cubicBezTo>
              <a:close/>
              <a:moveTo>
                <a:pt x="34" y="25"/>
              </a:moveTo>
              <a:cubicBezTo>
                <a:pt x="34" y="23"/>
                <a:pt x="39" y="22"/>
                <a:pt x="37" y="19"/>
              </a:cubicBezTo>
              <a:cubicBezTo>
                <a:pt x="36" y="21"/>
                <a:pt x="32" y="23"/>
                <a:pt x="34" y="25"/>
              </a:cubicBezTo>
              <a:close/>
              <a:moveTo>
                <a:pt x="30" y="24"/>
              </a:moveTo>
              <a:cubicBezTo>
                <a:pt x="30" y="25"/>
                <a:pt x="29" y="24"/>
                <a:pt x="30" y="24"/>
              </a:cubicBezTo>
              <a:close/>
              <a:moveTo>
                <a:pt x="12" y="38"/>
              </a:moveTo>
              <a:cubicBezTo>
                <a:pt x="9" y="40"/>
                <a:pt x="5" y="44"/>
                <a:pt x="6" y="48"/>
              </a:cubicBezTo>
              <a:cubicBezTo>
                <a:pt x="7" y="45"/>
                <a:pt x="11" y="42"/>
                <a:pt x="12" y="38"/>
              </a:cubicBezTo>
              <a:cubicBezTo>
                <a:pt x="14" y="37"/>
                <a:pt x="14" y="35"/>
                <a:pt x="14" y="33"/>
              </a:cubicBezTo>
              <a:cubicBezTo>
                <a:pt x="11" y="34"/>
                <a:pt x="13" y="37"/>
                <a:pt x="12" y="38"/>
              </a:cubicBezTo>
              <a:close/>
              <a:moveTo>
                <a:pt x="60" y="48"/>
              </a:moveTo>
              <a:cubicBezTo>
                <a:pt x="61" y="45"/>
                <a:pt x="64" y="43"/>
                <a:pt x="65" y="40"/>
              </a:cubicBezTo>
              <a:cubicBezTo>
                <a:pt x="61" y="40"/>
                <a:pt x="58" y="45"/>
                <a:pt x="60" y="48"/>
              </a:cubicBezTo>
              <a:close/>
              <a:moveTo>
                <a:pt x="63" y="53"/>
              </a:moveTo>
              <a:cubicBezTo>
                <a:pt x="66" y="52"/>
                <a:pt x="67" y="49"/>
                <a:pt x="69" y="46"/>
              </a:cubicBezTo>
              <a:cubicBezTo>
                <a:pt x="71" y="44"/>
                <a:pt x="74" y="42"/>
                <a:pt x="73" y="40"/>
              </a:cubicBezTo>
              <a:cubicBezTo>
                <a:pt x="70" y="44"/>
                <a:pt x="65" y="48"/>
                <a:pt x="63" y="53"/>
              </a:cubicBezTo>
              <a:close/>
              <a:moveTo>
                <a:pt x="7" y="52"/>
              </a:moveTo>
              <a:cubicBezTo>
                <a:pt x="11" y="50"/>
                <a:pt x="13" y="44"/>
                <a:pt x="15" y="41"/>
              </a:cubicBezTo>
              <a:cubicBezTo>
                <a:pt x="15" y="40"/>
                <a:pt x="15" y="40"/>
                <a:pt x="14" y="40"/>
              </a:cubicBezTo>
              <a:cubicBezTo>
                <a:pt x="12" y="45"/>
                <a:pt x="8" y="47"/>
                <a:pt x="7" y="52"/>
              </a:cubicBezTo>
              <a:close/>
              <a:moveTo>
                <a:pt x="19" y="55"/>
              </a:moveTo>
              <a:cubicBezTo>
                <a:pt x="23" y="54"/>
                <a:pt x="27" y="45"/>
                <a:pt x="28" y="41"/>
              </a:cubicBezTo>
              <a:cubicBezTo>
                <a:pt x="25" y="46"/>
                <a:pt x="21" y="50"/>
                <a:pt x="19" y="55"/>
              </a:cubicBezTo>
              <a:close/>
              <a:moveTo>
                <a:pt x="12" y="55"/>
              </a:moveTo>
              <a:cubicBezTo>
                <a:pt x="14" y="51"/>
                <a:pt x="20" y="45"/>
                <a:pt x="20" y="42"/>
              </a:cubicBezTo>
              <a:cubicBezTo>
                <a:pt x="17" y="46"/>
                <a:pt x="11" y="50"/>
                <a:pt x="12" y="55"/>
              </a:cubicBezTo>
              <a:close/>
              <a:moveTo>
                <a:pt x="28" y="55"/>
              </a:moveTo>
              <a:cubicBezTo>
                <a:pt x="32" y="51"/>
                <a:pt x="35" y="47"/>
                <a:pt x="38" y="42"/>
              </a:cubicBezTo>
              <a:cubicBezTo>
                <a:pt x="32" y="44"/>
                <a:pt x="30" y="49"/>
                <a:pt x="28" y="55"/>
              </a:cubicBezTo>
              <a:close/>
              <a:moveTo>
                <a:pt x="67" y="42"/>
              </a:moveTo>
              <a:cubicBezTo>
                <a:pt x="67" y="42"/>
                <a:pt x="67" y="42"/>
                <a:pt x="66" y="42"/>
              </a:cubicBezTo>
              <a:cubicBezTo>
                <a:pt x="65" y="45"/>
                <a:pt x="62" y="47"/>
                <a:pt x="61" y="50"/>
              </a:cubicBezTo>
              <a:cubicBezTo>
                <a:pt x="61" y="50"/>
                <a:pt x="61" y="50"/>
                <a:pt x="61" y="50"/>
              </a:cubicBezTo>
              <a:cubicBezTo>
                <a:pt x="61" y="51"/>
                <a:pt x="59" y="52"/>
                <a:pt x="60" y="53"/>
              </a:cubicBezTo>
              <a:cubicBezTo>
                <a:pt x="60" y="52"/>
                <a:pt x="61" y="52"/>
                <a:pt x="61" y="50"/>
              </a:cubicBezTo>
              <a:cubicBezTo>
                <a:pt x="64" y="48"/>
                <a:pt x="65" y="45"/>
                <a:pt x="67" y="42"/>
              </a:cubicBezTo>
              <a:cubicBezTo>
                <a:pt x="68" y="42"/>
                <a:pt x="67" y="42"/>
                <a:pt x="67" y="42"/>
              </a:cubicBezTo>
              <a:close/>
              <a:moveTo>
                <a:pt x="31" y="44"/>
              </a:moveTo>
              <a:cubicBezTo>
                <a:pt x="32" y="46"/>
                <a:pt x="32" y="41"/>
                <a:pt x="31" y="44"/>
              </a:cubicBezTo>
              <a:close/>
              <a:moveTo>
                <a:pt x="37" y="51"/>
              </a:moveTo>
              <a:cubicBezTo>
                <a:pt x="37" y="50"/>
                <a:pt x="38" y="49"/>
                <a:pt x="38" y="48"/>
              </a:cubicBezTo>
              <a:cubicBezTo>
                <a:pt x="37" y="48"/>
                <a:pt x="36" y="51"/>
                <a:pt x="37" y="51"/>
              </a:cubicBezTo>
              <a:close/>
              <a:moveTo>
                <a:pt x="18" y="51"/>
              </a:moveTo>
              <a:cubicBezTo>
                <a:pt x="18" y="51"/>
                <a:pt x="18" y="50"/>
                <a:pt x="18" y="51"/>
              </a:cubicBezTo>
              <a:close/>
              <a:moveTo>
                <a:pt x="27" y="51"/>
              </a:moveTo>
              <a:cubicBezTo>
                <a:pt x="26" y="51"/>
                <a:pt x="26" y="51"/>
                <a:pt x="26" y="51"/>
              </a:cubicBezTo>
              <a:cubicBezTo>
                <a:pt x="25" y="51"/>
                <a:pt x="23" y="53"/>
                <a:pt x="25" y="54"/>
              </a:cubicBezTo>
              <a:cubicBezTo>
                <a:pt x="25" y="53"/>
                <a:pt x="26" y="53"/>
                <a:pt x="26" y="51"/>
              </a:cubicBezTo>
              <a:cubicBezTo>
                <a:pt x="27" y="51"/>
                <a:pt x="27" y="51"/>
                <a:pt x="27" y="51"/>
              </a:cubicBezTo>
              <a:cubicBezTo>
                <a:pt x="28" y="50"/>
                <a:pt x="27" y="50"/>
                <a:pt x="27" y="51"/>
              </a:cubicBezTo>
              <a:close/>
              <a:moveTo>
                <a:pt x="16" y="55"/>
              </a:moveTo>
              <a:cubicBezTo>
                <a:pt x="16" y="54"/>
                <a:pt x="20" y="52"/>
                <a:pt x="17" y="51"/>
              </a:cubicBezTo>
              <a:cubicBezTo>
                <a:pt x="17" y="53"/>
                <a:pt x="14" y="54"/>
                <a:pt x="16" y="55"/>
              </a:cubicBezTo>
              <a:close/>
              <a:moveTo>
                <a:pt x="35" y="59"/>
              </a:moveTo>
              <a:cubicBezTo>
                <a:pt x="35" y="57"/>
                <a:pt x="40" y="54"/>
                <a:pt x="38" y="52"/>
              </a:cubicBezTo>
              <a:cubicBezTo>
                <a:pt x="38" y="55"/>
                <a:pt x="33" y="57"/>
                <a:pt x="35" y="59"/>
              </a:cubicBezTo>
              <a:close/>
              <a:moveTo>
                <a:pt x="33" y="57"/>
              </a:moveTo>
              <a:cubicBezTo>
                <a:pt x="34" y="56"/>
                <a:pt x="34" y="55"/>
                <a:pt x="35" y="53"/>
              </a:cubicBezTo>
              <a:cubicBezTo>
                <a:pt x="33" y="53"/>
                <a:pt x="32" y="56"/>
                <a:pt x="33" y="57"/>
              </a:cubicBezTo>
              <a:close/>
              <a:moveTo>
                <a:pt x="35" y="64"/>
              </a:moveTo>
              <a:cubicBezTo>
                <a:pt x="37" y="63"/>
                <a:pt x="40" y="60"/>
                <a:pt x="39" y="58"/>
              </a:cubicBezTo>
              <a:cubicBezTo>
                <a:pt x="38" y="60"/>
                <a:pt x="36" y="61"/>
                <a:pt x="35" y="64"/>
              </a:cubicBezTo>
              <a:close/>
              <a:moveTo>
                <a:pt x="44" y="67"/>
              </a:moveTo>
              <a:cubicBezTo>
                <a:pt x="44" y="66"/>
                <a:pt x="48" y="63"/>
                <a:pt x="45" y="63"/>
              </a:cubicBezTo>
              <a:cubicBezTo>
                <a:pt x="46" y="65"/>
                <a:pt x="42" y="66"/>
                <a:pt x="44" y="67"/>
              </a:cubicBezTo>
              <a:close/>
              <a:moveTo>
                <a:pt x="46" y="68"/>
              </a:moveTo>
              <a:cubicBezTo>
                <a:pt x="45" y="69"/>
                <a:pt x="43" y="72"/>
                <a:pt x="44" y="73"/>
              </a:cubicBezTo>
              <a:cubicBezTo>
                <a:pt x="45" y="72"/>
                <a:pt x="46" y="71"/>
                <a:pt x="46" y="68"/>
              </a:cubicBezTo>
              <a:cubicBezTo>
                <a:pt x="48" y="69"/>
                <a:pt x="49" y="66"/>
                <a:pt x="47" y="66"/>
              </a:cubicBezTo>
              <a:cubicBezTo>
                <a:pt x="47" y="67"/>
                <a:pt x="47" y="67"/>
                <a:pt x="46" y="68"/>
              </a:cubicBezTo>
              <a:close/>
              <a:moveTo>
                <a:pt x="51" y="68"/>
              </a:moveTo>
              <a:cubicBezTo>
                <a:pt x="51" y="68"/>
                <a:pt x="51" y="68"/>
                <a:pt x="50" y="68"/>
              </a:cubicBezTo>
              <a:cubicBezTo>
                <a:pt x="50" y="69"/>
                <a:pt x="48" y="69"/>
                <a:pt x="49" y="72"/>
              </a:cubicBezTo>
              <a:cubicBezTo>
                <a:pt x="48" y="72"/>
                <a:pt x="45" y="74"/>
                <a:pt x="47" y="75"/>
              </a:cubicBezTo>
              <a:cubicBezTo>
                <a:pt x="47" y="73"/>
                <a:pt x="49" y="73"/>
                <a:pt x="49" y="72"/>
              </a:cubicBezTo>
              <a:cubicBezTo>
                <a:pt x="50" y="71"/>
                <a:pt x="50" y="69"/>
                <a:pt x="51" y="68"/>
              </a:cubicBezTo>
              <a:cubicBezTo>
                <a:pt x="52" y="67"/>
                <a:pt x="51" y="67"/>
                <a:pt x="51" y="68"/>
              </a:cubicBezTo>
              <a:close/>
            </a:path>
          </a:pathLst>
        </a:custGeom>
        <a:solidFill>
          <a:sysClr val="window" lastClr="FFFFFF"/>
        </a:solidFill>
        <a:ln>
          <a:noFill/>
        </a:ln>
      </xdr:spPr>
      <xdr:txBody>
        <a:bodyPr vert="horz" wrap="square" lIns="91440" tIns="45720" rIns="91440" bIns="45720" numCol="1" anchor="t" anchorCtr="0" compatLnSpc="1">
          <a:prstTxWarp prst="textNoShape">
            <a:avLst/>
          </a:prstTxWarp>
        </a:bodyPr>
        <a:lstStyle>
          <a:defPPr>
            <a:defRPr lang="es-E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defTabSz="1219140">
            <a:defRPr/>
          </a:pPr>
          <a:endParaRPr lang="en-GB" sz="2000" kern="0">
            <a:solidFill>
              <a:prstClr val="black"/>
            </a:solidFill>
            <a:latin typeface="Verdana"/>
          </a:endParaRPr>
        </a:p>
      </xdr:txBody>
    </xdr:sp>
    <xdr:clientData/>
  </xdr:twoCellAnchor>
  <xdr:twoCellAnchor editAs="absolute">
    <xdr:from>
      <xdr:col>1</xdr:col>
      <xdr:colOff>97789</xdr:colOff>
      <xdr:row>7</xdr:row>
      <xdr:rowOff>481</xdr:rowOff>
    </xdr:from>
    <xdr:to>
      <xdr:col>4</xdr:col>
      <xdr:colOff>316863</xdr:colOff>
      <xdr:row>20</xdr:row>
      <xdr:rowOff>8755</xdr:rowOff>
    </xdr:to>
    <xdr:grpSp>
      <xdr:nvGrpSpPr>
        <xdr:cNvPr id="15" name="Group 71">
          <a:hlinkClick xmlns:r="http://schemas.openxmlformats.org/officeDocument/2006/relationships" r:id="rId5"/>
          <a:extLst>
            <a:ext uri="{FF2B5EF4-FFF2-40B4-BE49-F238E27FC236}">
              <a16:creationId xmlns:a16="http://schemas.microsoft.com/office/drawing/2014/main" id="{00000000-0008-0000-1200-00000F000000}"/>
            </a:ext>
          </a:extLst>
        </xdr:cNvPr>
        <xdr:cNvGrpSpPr/>
      </xdr:nvGrpSpPr>
      <xdr:grpSpPr>
        <a:xfrm>
          <a:off x="1478914" y="2267431"/>
          <a:ext cx="4359274" cy="2116474"/>
          <a:chOff x="3059214" y="4460437"/>
          <a:chExt cx="2904057" cy="1560192"/>
        </a:xfrm>
      </xdr:grpSpPr>
      <xdr:grpSp>
        <xdr:nvGrpSpPr>
          <xdr:cNvPr id="16" name="Group 47">
            <a:extLst>
              <a:ext uri="{FF2B5EF4-FFF2-40B4-BE49-F238E27FC236}">
                <a16:creationId xmlns:a16="http://schemas.microsoft.com/office/drawing/2014/main" id="{00000000-0008-0000-1200-000010000000}"/>
              </a:ext>
            </a:extLst>
          </xdr:cNvPr>
          <xdr:cNvGrpSpPr/>
        </xdr:nvGrpSpPr>
        <xdr:grpSpPr>
          <a:xfrm>
            <a:off x="3515591" y="4703041"/>
            <a:ext cx="2447680" cy="1317588"/>
            <a:chOff x="1845435" y="3578531"/>
            <a:chExt cx="4967238" cy="2179527"/>
          </a:xfrm>
        </xdr:grpSpPr>
        <xdr:sp macro="" textlink="">
          <xdr:nvSpPr>
            <xdr:cNvPr id="19" name="Rectangle: Rounded Corners 48">
              <a:extLst>
                <a:ext uri="{FF2B5EF4-FFF2-40B4-BE49-F238E27FC236}">
                  <a16:creationId xmlns:a16="http://schemas.microsoft.com/office/drawing/2014/main" id="{00000000-0008-0000-1200-000013000000}"/>
                </a:ext>
              </a:extLst>
            </xdr:cNvPr>
            <xdr:cNvSpPr/>
          </xdr:nvSpPr>
          <xdr:spPr>
            <a:xfrm>
              <a:off x="1845435" y="3578531"/>
              <a:ext cx="4881144" cy="2179527"/>
            </a:xfrm>
            <a:prstGeom prst="roundRect">
              <a:avLst/>
            </a:prstGeom>
            <a:solidFill>
              <a:srgbClr val="046A38"/>
            </a:solidFill>
            <a:ln w="9525" cap="flat" cmpd="sng" algn="ctr">
              <a:noFill/>
              <a:prstDash val="solid"/>
              <a:round/>
              <a:headEnd type="none" w="med" len="med"/>
              <a:tailEnd type="none" w="med" len="med"/>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defTabSz="342884">
                <a:defRPr/>
              </a:pPr>
              <a:endParaRPr lang="en-GB" sz="1200">
                <a:solidFill>
                  <a:prstClr val="white"/>
                </a:solidFill>
                <a:latin typeface="Calibri"/>
              </a:endParaRPr>
            </a:p>
          </xdr:txBody>
        </xdr:sp>
        <xdr:sp macro="" textlink="">
          <xdr:nvSpPr>
            <xdr:cNvPr id="20" name="TextBox 90">
              <a:extLst>
                <a:ext uri="{FF2B5EF4-FFF2-40B4-BE49-F238E27FC236}">
                  <a16:creationId xmlns:a16="http://schemas.microsoft.com/office/drawing/2014/main" id="{00000000-0008-0000-1200-000014000000}"/>
                </a:ext>
              </a:extLst>
            </xdr:cNvPr>
            <xdr:cNvSpPr txBox="1"/>
          </xdr:nvSpPr>
          <xdr:spPr>
            <a:xfrm>
              <a:off x="2119754" y="3765662"/>
              <a:ext cx="2219935" cy="626232"/>
            </a:xfrm>
            <a:prstGeom prst="rect">
              <a:avLst/>
            </a:prstGeom>
            <a:noFill/>
            <a:ln>
              <a:noFill/>
            </a:ln>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defTabSz="342884">
                <a:defRPr/>
              </a:pPr>
              <a:r>
                <a:rPr lang="es-ES" sz="1400" b="1">
                  <a:solidFill>
                    <a:prstClr val="white"/>
                  </a:solidFill>
                  <a:latin typeface="Roboto" panose="02000000000000000000" pitchFamily="2" charset="0"/>
                  <a:ea typeface="Roboto" panose="02000000000000000000" pitchFamily="2" charset="0"/>
                  <a:cs typeface="Roboto" panose="02000000000000000000" pitchFamily="2" charset="0"/>
                </a:rPr>
                <a:t>CDP</a:t>
              </a:r>
            </a:p>
            <a:p>
              <a:pPr algn="ctr" defTabSz="342884">
                <a:defRPr/>
              </a:pPr>
              <a:r>
                <a:rPr lang="es-ES" sz="1400" b="1">
                  <a:solidFill>
                    <a:prstClr val="white"/>
                  </a:solidFill>
                  <a:latin typeface="Roboto" panose="02000000000000000000" pitchFamily="2" charset="0"/>
                  <a:ea typeface="Roboto" panose="02000000000000000000" pitchFamily="2" charset="0"/>
                  <a:cs typeface="Roboto" panose="02000000000000000000" pitchFamily="2" charset="0"/>
                </a:rPr>
                <a:t>Climate Change</a:t>
              </a:r>
            </a:p>
          </xdr:txBody>
        </xdr:sp>
        <xdr:sp macro="" textlink="">
          <xdr:nvSpPr>
            <xdr:cNvPr id="21" name="TextBox 91">
              <a:extLst>
                <a:ext uri="{FF2B5EF4-FFF2-40B4-BE49-F238E27FC236}">
                  <a16:creationId xmlns:a16="http://schemas.microsoft.com/office/drawing/2014/main" id="{00000000-0008-0000-1200-000015000000}"/>
                </a:ext>
              </a:extLst>
            </xdr:cNvPr>
            <xdr:cNvSpPr txBox="1"/>
          </xdr:nvSpPr>
          <xdr:spPr>
            <a:xfrm>
              <a:off x="5513434" y="3699595"/>
              <a:ext cx="1299239" cy="745420"/>
            </a:xfrm>
            <a:prstGeom prst="rect">
              <a:avLst/>
            </a:prstGeom>
            <a:noFill/>
            <a:ln>
              <a:noFill/>
            </a:ln>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defTabSz="342884">
                <a:defRPr/>
              </a:pPr>
              <a:r>
                <a:rPr lang="es-ES" sz="1600" b="1">
                  <a:solidFill>
                    <a:prstClr val="white"/>
                  </a:solidFill>
                  <a:latin typeface="Roboto" panose="02000000000000000000" pitchFamily="2" charset="0"/>
                  <a:ea typeface="Roboto" panose="02000000000000000000" pitchFamily="2" charset="0"/>
                  <a:cs typeface="Roboto" panose="02000000000000000000" pitchFamily="2" charset="0"/>
                </a:rPr>
                <a:t>A</a:t>
              </a:r>
            </a:p>
            <a:p>
              <a:pPr algn="ctr" defTabSz="342884">
                <a:defRPr/>
              </a:pPr>
              <a:r>
                <a:rPr lang="es-ES" sz="900">
                  <a:solidFill>
                    <a:prstClr val="white"/>
                  </a:solidFill>
                  <a:latin typeface="Roboto" panose="02000000000000000000" pitchFamily="2" charset="0"/>
                  <a:ea typeface="Roboto" panose="02000000000000000000" pitchFamily="2" charset="0"/>
                  <a:cs typeface="Roboto" panose="02000000000000000000" pitchFamily="2" charset="0"/>
                </a:rPr>
                <a:t>Max: A</a:t>
              </a:r>
            </a:p>
            <a:p>
              <a:pPr algn="ctr" defTabSz="342884">
                <a:defRPr/>
              </a:pPr>
              <a:r>
                <a:rPr lang="es-ES" sz="900">
                  <a:solidFill>
                    <a:prstClr val="white"/>
                  </a:solidFill>
                  <a:latin typeface="Roboto" panose="02000000000000000000" pitchFamily="2" charset="0"/>
                  <a:ea typeface="Roboto" panose="02000000000000000000" pitchFamily="2" charset="0"/>
                  <a:cs typeface="Roboto" panose="02000000000000000000" pitchFamily="2" charset="0"/>
                </a:rPr>
                <a:t>Min: D-</a:t>
              </a:r>
              <a:endParaRPr lang="en-GB" sz="900">
                <a:solidFill>
                  <a:prstClr val="white"/>
                </a:solidFill>
                <a:latin typeface="Roboto" panose="02000000000000000000" pitchFamily="2" charset="0"/>
                <a:ea typeface="Roboto" panose="02000000000000000000" pitchFamily="2" charset="0"/>
                <a:cs typeface="Roboto" panose="02000000000000000000" pitchFamily="2" charset="0"/>
              </a:endParaRPr>
            </a:p>
          </xdr:txBody>
        </xdr:sp>
        <xdr:sp macro="" textlink="">
          <xdr:nvSpPr>
            <xdr:cNvPr id="22" name="TextBox 92">
              <a:extLst>
                <a:ext uri="{FF2B5EF4-FFF2-40B4-BE49-F238E27FC236}">
                  <a16:creationId xmlns:a16="http://schemas.microsoft.com/office/drawing/2014/main" id="{00000000-0008-0000-1200-000016000000}"/>
                </a:ext>
              </a:extLst>
            </xdr:cNvPr>
            <xdr:cNvSpPr txBox="1"/>
          </xdr:nvSpPr>
          <xdr:spPr>
            <a:xfrm>
              <a:off x="1948133" y="4571865"/>
              <a:ext cx="4718196" cy="934109"/>
            </a:xfrm>
            <a:prstGeom prst="rect">
              <a:avLst/>
            </a:prstGeom>
            <a:noFill/>
            <a:ln>
              <a:noFill/>
            </a:ln>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457200" rtl="0" eaLnBrk="1" fontAlgn="auto" latinLnBrk="0" hangingPunct="1">
                <a:lnSpc>
                  <a:spcPct val="100000"/>
                </a:lnSpc>
                <a:spcBef>
                  <a:spcPts val="0"/>
                </a:spcBef>
                <a:spcAft>
                  <a:spcPts val="0"/>
                </a:spcAft>
                <a:buClrTx/>
                <a:buSzTx/>
                <a:buFontTx/>
                <a:buNone/>
                <a:tabLst/>
                <a:defRPr/>
              </a:pPr>
              <a:r>
                <a:rPr kumimoji="0" lang="en-GB" sz="1050" b="0" i="1" u="none" strike="noStrike" kern="1200" cap="none" spc="0" normalizeH="0" baseline="0" noProof="0" dirty="0">
                  <a:ln>
                    <a:noFill/>
                  </a:ln>
                  <a:solidFill>
                    <a:prstClr val="white"/>
                  </a:solidFill>
                  <a:effectLst/>
                  <a:uLnTx/>
                  <a:uFillTx/>
                  <a:latin typeface="Roboto" panose="02000000000000000000" pitchFamily="2" charset="0"/>
                  <a:ea typeface="Roboto" panose="02000000000000000000" pitchFamily="2" charset="0"/>
                  <a:cs typeface="Roboto" panose="02000000000000000000" pitchFamily="2" charset="0"/>
                </a:rPr>
                <a:t>Cellnex remains on the A-List for the fifth</a:t>
              </a:r>
              <a:r>
                <a:rPr kumimoji="0" lang="en-GB" sz="1050" b="0" i="1" u="none" strike="noStrike" kern="1200" cap="none" spc="0" normalizeH="0" baseline="0" noProof="0" dirty="0">
                  <a:ln>
                    <a:noFill/>
                  </a:ln>
                  <a:solidFill>
                    <a:srgbClr val="FF0000"/>
                  </a:solidFill>
                  <a:effectLst/>
                  <a:uLnTx/>
                  <a:uFillTx/>
                  <a:latin typeface="Roboto" panose="02000000000000000000" pitchFamily="2" charset="0"/>
                  <a:ea typeface="Roboto" panose="02000000000000000000" pitchFamily="2" charset="0"/>
                  <a:cs typeface="Roboto" panose="02000000000000000000" pitchFamily="2" charset="0"/>
                </a:rPr>
                <a:t> </a:t>
              </a:r>
              <a:r>
                <a:rPr kumimoji="0" lang="en-GB" sz="1050" b="0" i="1" u="none" strike="noStrike" kern="1200" cap="none" spc="0" normalizeH="0" baseline="0" noProof="0" dirty="0">
                  <a:ln>
                    <a:noFill/>
                  </a:ln>
                  <a:solidFill>
                    <a:prstClr val="white"/>
                  </a:solidFill>
                  <a:effectLst/>
                  <a:uLnTx/>
                  <a:uFillTx/>
                  <a:latin typeface="Roboto" panose="02000000000000000000" pitchFamily="2" charset="0"/>
                  <a:ea typeface="Roboto" panose="02000000000000000000" pitchFamily="2" charset="0"/>
                  <a:cs typeface="Roboto" panose="02000000000000000000" pitchFamily="2" charset="0"/>
                </a:rPr>
                <a:t>consecutive year, maintaining its leading position in the sector, ranking higher than the previous year compared to the sector and global companies.</a:t>
              </a:r>
              <a:endParaRPr kumimoji="0" lang="en-GB" sz="1050" b="0" i="1" u="none" strike="noStrike" kern="1200" cap="none" spc="0" normalizeH="0" baseline="0" noProof="0" dirty="0">
                <a:ln>
                  <a:noFill/>
                </a:ln>
                <a:solidFill>
                  <a:srgbClr val="FF0000"/>
                </a:solidFill>
                <a:effectLst/>
                <a:uLnTx/>
                <a:uFillTx/>
                <a:latin typeface="Roboto" panose="02000000000000000000" pitchFamily="2" charset="0"/>
                <a:ea typeface="Roboto" panose="02000000000000000000" pitchFamily="2" charset="0"/>
                <a:cs typeface="Roboto" panose="02000000000000000000" pitchFamily="2" charset="0"/>
              </a:endParaRPr>
            </a:p>
          </xdr:txBody>
        </xdr:sp>
      </xdr:grpSp>
      <xdr:sp macro="" textlink="">
        <xdr:nvSpPr>
          <xdr:cNvPr id="17" name="Rectangle: Rounded Corners 73">
            <a:extLst>
              <a:ext uri="{FF2B5EF4-FFF2-40B4-BE49-F238E27FC236}">
                <a16:creationId xmlns:a16="http://schemas.microsoft.com/office/drawing/2014/main" id="{00000000-0008-0000-1200-000011000000}"/>
              </a:ext>
            </a:extLst>
          </xdr:cNvPr>
          <xdr:cNvSpPr>
            <a:spLocks noChangeAspect="1"/>
          </xdr:cNvSpPr>
        </xdr:nvSpPr>
        <xdr:spPr>
          <a:xfrm>
            <a:off x="3059214" y="4460437"/>
            <a:ext cx="783000" cy="456987"/>
          </a:xfrm>
          <a:prstGeom prst="roundRect">
            <a:avLst/>
          </a:prstGeom>
          <a:solidFill>
            <a:sysClr val="window" lastClr="FFFFFF"/>
          </a:solidFill>
          <a:ln w="9525" cap="flat" cmpd="sng" algn="ctr">
            <a:noFill/>
            <a:prstDash val="solid"/>
          </a:ln>
          <a:effectLst>
            <a:outerShdw blurRad="40000" dist="23000" dir="5400000" rotWithShape="0">
              <a:srgbClr val="000000">
                <a:alpha val="35000"/>
              </a:srgbClr>
            </a:outerShdw>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defTabSz="342884">
              <a:defRPr/>
            </a:pPr>
            <a:endParaRPr lang="en-GB" sz="1600" kern="0">
              <a:solidFill>
                <a:prstClr val="white"/>
              </a:solidFill>
              <a:latin typeface="Calibri"/>
            </a:endParaRPr>
          </a:p>
        </xdr:txBody>
      </xdr:sp>
      <xdr:pic>
        <xdr:nvPicPr>
          <xdr:cNvPr id="18" name="Picture 74">
            <a:extLst>
              <a:ext uri="{FF2B5EF4-FFF2-40B4-BE49-F238E27FC236}">
                <a16:creationId xmlns:a16="http://schemas.microsoft.com/office/drawing/2014/main" id="{00000000-0008-0000-1200-000012000000}"/>
              </a:ext>
            </a:extLst>
          </xdr:cNvPr>
          <xdr:cNvPicPr>
            <a:picLocks noChangeAspect="1"/>
          </xdr:cNvPicPr>
        </xdr:nvPicPr>
        <xdr:blipFill>
          <a:blip xmlns:r="http://schemas.openxmlformats.org/officeDocument/2006/relationships" r:embed="rId6"/>
          <a:stretch>
            <a:fillRect/>
          </a:stretch>
        </xdr:blipFill>
        <xdr:spPr>
          <a:xfrm>
            <a:off x="3179358" y="4542299"/>
            <a:ext cx="516950" cy="286462"/>
          </a:xfrm>
          <a:prstGeom prst="rect">
            <a:avLst/>
          </a:prstGeom>
        </xdr:spPr>
      </xdr:pic>
    </xdr:grpSp>
    <xdr:clientData/>
  </xdr:twoCellAnchor>
  <xdr:twoCellAnchor editAs="absolute">
    <xdr:from>
      <xdr:col>1</xdr:col>
      <xdr:colOff>66675</xdr:colOff>
      <xdr:row>60</xdr:row>
      <xdr:rowOff>76200</xdr:rowOff>
    </xdr:from>
    <xdr:to>
      <xdr:col>4</xdr:col>
      <xdr:colOff>250693</xdr:colOff>
      <xdr:row>74</xdr:row>
      <xdr:rowOff>9803</xdr:rowOff>
    </xdr:to>
    <xdr:grpSp>
      <xdr:nvGrpSpPr>
        <xdr:cNvPr id="695" name="Group 80">
          <a:extLst>
            <a:ext uri="{FF2B5EF4-FFF2-40B4-BE49-F238E27FC236}">
              <a16:creationId xmlns:a16="http://schemas.microsoft.com/office/drawing/2014/main" id="{00000000-0008-0000-1200-000066000000}"/>
            </a:ext>
          </a:extLst>
        </xdr:cNvPr>
        <xdr:cNvGrpSpPr/>
      </xdr:nvGrpSpPr>
      <xdr:grpSpPr>
        <a:xfrm>
          <a:off x="1444625" y="10982325"/>
          <a:ext cx="4330568" cy="2197378"/>
          <a:chOff x="1164714" y="4581787"/>
          <a:chExt cx="2857873" cy="1563963"/>
        </a:xfrm>
      </xdr:grpSpPr>
      <xdr:sp macro="" textlink="">
        <xdr:nvSpPr>
          <xdr:cNvPr id="696" name="Rectangle: Rounded Corners 48">
            <a:extLst>
              <a:ext uri="{FF2B5EF4-FFF2-40B4-BE49-F238E27FC236}">
                <a16:creationId xmlns:a16="http://schemas.microsoft.com/office/drawing/2014/main" id="{00000000-0008-0000-1200-000067000000}"/>
              </a:ext>
            </a:extLst>
          </xdr:cNvPr>
          <xdr:cNvSpPr/>
        </xdr:nvSpPr>
        <xdr:spPr>
          <a:xfrm>
            <a:off x="1621091" y="4824396"/>
            <a:ext cx="2394046" cy="1321354"/>
          </a:xfrm>
          <a:prstGeom prst="roundRect">
            <a:avLst/>
          </a:prstGeom>
          <a:solidFill>
            <a:srgbClr val="334350"/>
          </a:solidFill>
          <a:ln w="9525" cap="flat" cmpd="sng" algn="ctr">
            <a:noFill/>
            <a:prstDash val="solid"/>
            <a:round/>
            <a:headEnd type="none" w="med" len="med"/>
            <a:tailEnd type="none" w="med" len="med"/>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defTabSz="342884">
              <a:defRPr/>
            </a:pPr>
            <a:endParaRPr lang="en-GB" sz="1200">
              <a:solidFill>
                <a:prstClr val="white"/>
              </a:solidFill>
              <a:latin typeface="Roboto" panose="02000000000000000000" pitchFamily="2" charset="0"/>
              <a:ea typeface="Roboto" panose="02000000000000000000" pitchFamily="2" charset="0"/>
              <a:cs typeface="Roboto" panose="02000000000000000000" pitchFamily="2" charset="0"/>
            </a:endParaRPr>
          </a:p>
        </xdr:txBody>
      </xdr:sp>
      <xdr:sp macro="" textlink="">
        <xdr:nvSpPr>
          <xdr:cNvPr id="697" name="TextBox 90">
            <a:extLst>
              <a:ext uri="{FF2B5EF4-FFF2-40B4-BE49-F238E27FC236}">
                <a16:creationId xmlns:a16="http://schemas.microsoft.com/office/drawing/2014/main" id="{00000000-0008-0000-1200-000068000000}"/>
              </a:ext>
            </a:extLst>
          </xdr:cNvPr>
          <xdr:cNvSpPr txBox="1"/>
        </xdr:nvSpPr>
        <xdr:spPr>
          <a:xfrm>
            <a:off x="1756266" y="5015902"/>
            <a:ext cx="1093906" cy="222120"/>
          </a:xfrm>
          <a:prstGeom prst="rect">
            <a:avLst/>
          </a:prstGeom>
          <a:noFill/>
          <a:ln>
            <a:noFill/>
          </a:ln>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defTabSz="342884">
              <a:defRPr/>
            </a:pPr>
            <a:r>
              <a:rPr lang="es-ES" sz="1400" b="1">
                <a:solidFill>
                  <a:prstClr val="white"/>
                </a:solidFill>
                <a:latin typeface="Roboto" panose="02000000000000000000" pitchFamily="2" charset="0"/>
                <a:ea typeface="Roboto" panose="02000000000000000000" pitchFamily="2" charset="0"/>
                <a:cs typeface="Roboto" panose="02000000000000000000" pitchFamily="2" charset="0"/>
              </a:rPr>
              <a:t>FTSE4Good</a:t>
            </a:r>
          </a:p>
        </xdr:txBody>
      </xdr:sp>
      <xdr:sp macro="" textlink="">
        <xdr:nvSpPr>
          <xdr:cNvPr id="698" name="TextBox 91">
            <a:extLst>
              <a:ext uri="{FF2B5EF4-FFF2-40B4-BE49-F238E27FC236}">
                <a16:creationId xmlns:a16="http://schemas.microsoft.com/office/drawing/2014/main" id="{00000000-0008-0000-1200-000069000000}"/>
              </a:ext>
            </a:extLst>
          </xdr:cNvPr>
          <xdr:cNvSpPr txBox="1"/>
        </xdr:nvSpPr>
        <xdr:spPr>
          <a:xfrm>
            <a:off x="3487503" y="4872283"/>
            <a:ext cx="505043" cy="451916"/>
          </a:xfrm>
          <a:prstGeom prst="rect">
            <a:avLst/>
          </a:prstGeom>
          <a:noFill/>
          <a:ln>
            <a:noFill/>
          </a:ln>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defTabSz="342884">
              <a:defRPr/>
            </a:pPr>
            <a:r>
              <a:rPr lang="es-ES" sz="1600" b="1">
                <a:solidFill>
                  <a:prstClr val="white"/>
                </a:solidFill>
                <a:latin typeface="Roboto" panose="02000000000000000000" pitchFamily="2" charset="0"/>
                <a:ea typeface="Roboto" panose="02000000000000000000" pitchFamily="2" charset="0"/>
                <a:cs typeface="Roboto" panose="02000000000000000000" pitchFamily="2" charset="0"/>
              </a:rPr>
              <a:t>4.3</a:t>
            </a:r>
          </a:p>
          <a:p>
            <a:pPr algn="ctr" defTabSz="342884">
              <a:defRPr/>
            </a:pPr>
            <a:r>
              <a:rPr lang="es-ES" sz="900">
                <a:solidFill>
                  <a:prstClr val="white"/>
                </a:solidFill>
                <a:latin typeface="Roboto" panose="02000000000000000000" pitchFamily="2" charset="0"/>
                <a:ea typeface="Roboto" panose="02000000000000000000" pitchFamily="2" charset="0"/>
                <a:cs typeface="Roboto" panose="02000000000000000000" pitchFamily="2" charset="0"/>
              </a:rPr>
              <a:t>Max: 5</a:t>
            </a:r>
          </a:p>
          <a:p>
            <a:pPr algn="ctr" defTabSz="342884">
              <a:defRPr/>
            </a:pPr>
            <a:r>
              <a:rPr lang="es-ES" sz="900">
                <a:solidFill>
                  <a:prstClr val="white"/>
                </a:solidFill>
                <a:latin typeface="Roboto" panose="02000000000000000000" pitchFamily="2" charset="0"/>
                <a:ea typeface="Roboto" panose="02000000000000000000" pitchFamily="2" charset="0"/>
                <a:cs typeface="Roboto" panose="02000000000000000000" pitchFamily="2" charset="0"/>
              </a:rPr>
              <a:t>Min: 0</a:t>
            </a:r>
            <a:endParaRPr lang="en-GB" sz="900">
              <a:solidFill>
                <a:prstClr val="white"/>
              </a:solidFill>
              <a:latin typeface="Roboto" panose="02000000000000000000" pitchFamily="2" charset="0"/>
              <a:ea typeface="Roboto" panose="02000000000000000000" pitchFamily="2" charset="0"/>
              <a:cs typeface="Roboto" panose="02000000000000000000" pitchFamily="2" charset="0"/>
            </a:endParaRPr>
          </a:p>
        </xdr:txBody>
      </xdr:sp>
      <xdr:sp macro="" textlink="">
        <xdr:nvSpPr>
          <xdr:cNvPr id="699" name="TextBox 92">
            <a:extLst>
              <a:ext uri="{FF2B5EF4-FFF2-40B4-BE49-F238E27FC236}">
                <a16:creationId xmlns:a16="http://schemas.microsoft.com/office/drawing/2014/main" id="{00000000-0008-0000-1200-00006A000000}"/>
              </a:ext>
            </a:extLst>
          </xdr:cNvPr>
          <xdr:cNvSpPr txBox="1"/>
        </xdr:nvSpPr>
        <xdr:spPr>
          <a:xfrm>
            <a:off x="1730810" y="5340628"/>
            <a:ext cx="2291777" cy="706071"/>
          </a:xfrm>
          <a:prstGeom prst="rect">
            <a:avLst/>
          </a:prstGeom>
          <a:noFill/>
          <a:ln>
            <a:noFill/>
          </a:ln>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457189" rtl="0" eaLnBrk="1" fontAlgn="auto" latinLnBrk="0" hangingPunct="1">
              <a:lnSpc>
                <a:spcPct val="100000"/>
              </a:lnSpc>
              <a:spcBef>
                <a:spcPts val="600"/>
              </a:spcBef>
              <a:spcAft>
                <a:spcPts val="0"/>
              </a:spcAft>
              <a:buClrTx/>
              <a:buSzTx/>
              <a:buFontTx/>
              <a:buNone/>
              <a:tabLst/>
              <a:defRPr/>
            </a:pPr>
            <a:r>
              <a:rPr kumimoji="0" lang="en-GB" sz="1050" b="0" i="1" u="none" strike="noStrike" kern="1200" cap="none" spc="0" normalizeH="0" baseline="0" noProof="0" dirty="0">
                <a:ln>
                  <a:noFill/>
                </a:ln>
                <a:solidFill>
                  <a:prstClr val="white"/>
                </a:solidFill>
                <a:effectLst/>
                <a:uLnTx/>
                <a:uFillTx/>
                <a:latin typeface="Roboto" panose="02000000000000000000" pitchFamily="2" charset="0"/>
                <a:ea typeface="Roboto" panose="02000000000000000000" pitchFamily="2" charset="0"/>
                <a:cs typeface="Roboto" panose="02000000000000000000" pitchFamily="2" charset="0"/>
              </a:rPr>
              <a:t>In 2023 Cellnex has maintained the global score performance (4.3) and total score is still above the subsector average (mobile telecommunications) by +1 point  and industry average (telecommunications) by 1.3 points.</a:t>
            </a:r>
          </a:p>
        </xdr:txBody>
      </xdr:sp>
      <xdr:sp macro="" textlink="">
        <xdr:nvSpPr>
          <xdr:cNvPr id="700" name="Rectangle: Rounded Corners 85">
            <a:extLst>
              <a:ext uri="{FF2B5EF4-FFF2-40B4-BE49-F238E27FC236}">
                <a16:creationId xmlns:a16="http://schemas.microsoft.com/office/drawing/2014/main" id="{00000000-0008-0000-1200-00006B000000}"/>
              </a:ext>
            </a:extLst>
          </xdr:cNvPr>
          <xdr:cNvSpPr>
            <a:spLocks noChangeAspect="1"/>
          </xdr:cNvSpPr>
        </xdr:nvSpPr>
        <xdr:spPr>
          <a:xfrm>
            <a:off x="1164714" y="4581787"/>
            <a:ext cx="783000" cy="456988"/>
          </a:xfrm>
          <a:prstGeom prst="roundRect">
            <a:avLst/>
          </a:prstGeom>
          <a:solidFill>
            <a:sysClr val="window" lastClr="FFFFFF"/>
          </a:solidFill>
          <a:ln w="9525" cap="flat" cmpd="sng" algn="ctr">
            <a:noFill/>
            <a:prstDash val="solid"/>
          </a:ln>
          <a:effectLst>
            <a:outerShdw blurRad="40000" dist="23000" dir="5400000" rotWithShape="0">
              <a:srgbClr val="000000">
                <a:alpha val="35000"/>
              </a:srgbClr>
            </a:outerShdw>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defTabSz="342884">
              <a:defRPr/>
            </a:pPr>
            <a:endParaRPr lang="en-GB" sz="1600" kern="0">
              <a:solidFill>
                <a:prstClr val="white"/>
              </a:solidFill>
              <a:latin typeface="Roboto" panose="02000000000000000000" pitchFamily="2" charset="0"/>
              <a:ea typeface="Roboto" panose="02000000000000000000" pitchFamily="2" charset="0"/>
              <a:cs typeface="Roboto" panose="02000000000000000000" pitchFamily="2" charset="0"/>
            </a:endParaRPr>
          </a:p>
        </xdr:txBody>
      </xdr:sp>
      <xdr:pic>
        <xdr:nvPicPr>
          <xdr:cNvPr id="701" name="Picture 53" descr="FTSE4Good — Naturgy">
            <a:extLst>
              <a:ext uri="{FF2B5EF4-FFF2-40B4-BE49-F238E27FC236}">
                <a16:creationId xmlns:a16="http://schemas.microsoft.com/office/drawing/2014/main" id="{00000000-0008-0000-1200-00006C000000}"/>
              </a:ext>
            </a:extLst>
          </xdr:cNvPr>
          <xdr:cNvPicPr>
            <a:picLocks noChangeAspect="1" noChangeArrowheads="1"/>
          </xdr:cNvPicPr>
        </xdr:nvPicPr>
        <xdr:blipFill>
          <a:blip xmlns:r="http://schemas.openxmlformats.org/officeDocument/2006/relationships" r:embed="rId7" cstate="screen">
            <a:extLst>
              <a:ext uri="{28A0092B-C50C-407E-A947-70E740481C1C}">
                <a14:useLocalDpi xmlns:a14="http://schemas.microsoft.com/office/drawing/2010/main" val="0"/>
              </a:ext>
            </a:extLst>
          </a:blip>
          <a:srcRect/>
          <a:stretch>
            <a:fillRect/>
          </a:stretch>
        </xdr:blipFill>
        <xdr:spPr bwMode="auto">
          <a:xfrm>
            <a:off x="1208282" y="4641776"/>
            <a:ext cx="654989" cy="377078"/>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editAs="absolute">
    <xdr:from>
      <xdr:col>1</xdr:col>
      <xdr:colOff>66675</xdr:colOff>
      <xdr:row>78</xdr:row>
      <xdr:rowOff>76200</xdr:rowOff>
    </xdr:from>
    <xdr:to>
      <xdr:col>4</xdr:col>
      <xdr:colOff>257151</xdr:colOff>
      <xdr:row>91</xdr:row>
      <xdr:rowOff>124323</xdr:rowOff>
    </xdr:to>
    <xdr:grpSp>
      <xdr:nvGrpSpPr>
        <xdr:cNvPr id="673" name="Group 120">
          <a:extLst>
            <a:ext uri="{FF2B5EF4-FFF2-40B4-BE49-F238E27FC236}">
              <a16:creationId xmlns:a16="http://schemas.microsoft.com/office/drawing/2014/main" id="{00000000-0008-0000-1200-00008F000000}"/>
            </a:ext>
          </a:extLst>
        </xdr:cNvPr>
        <xdr:cNvGrpSpPr/>
      </xdr:nvGrpSpPr>
      <xdr:grpSpPr>
        <a:xfrm>
          <a:off x="1444625" y="13916025"/>
          <a:ext cx="4340201" cy="2149973"/>
          <a:chOff x="4810065" y="1685377"/>
          <a:chExt cx="2981135" cy="1794916"/>
        </a:xfrm>
      </xdr:grpSpPr>
      <xdr:sp macro="" textlink="">
        <xdr:nvSpPr>
          <xdr:cNvPr id="674" name="Freeform 364">
            <a:extLst>
              <a:ext uri="{FF2B5EF4-FFF2-40B4-BE49-F238E27FC236}">
                <a16:creationId xmlns:a16="http://schemas.microsoft.com/office/drawing/2014/main" id="{00000000-0008-0000-1200-000091000000}"/>
              </a:ext>
            </a:extLst>
          </xdr:cNvPr>
          <xdr:cNvSpPr>
            <a:spLocks noEditPoints="1"/>
          </xdr:cNvSpPr>
        </xdr:nvSpPr>
        <xdr:spPr bwMode="auto">
          <a:xfrm>
            <a:off x="6548538" y="2074382"/>
            <a:ext cx="173297" cy="133990"/>
          </a:xfrm>
          <a:custGeom>
            <a:avLst/>
            <a:gdLst>
              <a:gd name="T0" fmla="*/ 83 w 89"/>
              <a:gd name="T1" fmla="*/ 18 h 81"/>
              <a:gd name="T2" fmla="*/ 46 w 89"/>
              <a:gd name="T3" fmla="*/ 80 h 81"/>
              <a:gd name="T4" fmla="*/ 5 w 89"/>
              <a:gd name="T5" fmla="*/ 59 h 81"/>
              <a:gd name="T6" fmla="*/ 13 w 89"/>
              <a:gd name="T7" fmla="*/ 32 h 81"/>
              <a:gd name="T8" fmla="*/ 38 w 89"/>
              <a:gd name="T9" fmla="*/ 2 h 81"/>
              <a:gd name="T10" fmla="*/ 40 w 89"/>
              <a:gd name="T11" fmla="*/ 29 h 81"/>
              <a:gd name="T12" fmla="*/ 40 w 89"/>
              <a:gd name="T13" fmla="*/ 38 h 81"/>
              <a:gd name="T14" fmla="*/ 57 w 89"/>
              <a:gd name="T15" fmla="*/ 58 h 81"/>
              <a:gd name="T16" fmla="*/ 66 w 89"/>
              <a:gd name="T17" fmla="*/ 35 h 81"/>
              <a:gd name="T18" fmla="*/ 58 w 89"/>
              <a:gd name="T19" fmla="*/ 22 h 81"/>
              <a:gd name="T20" fmla="*/ 35 w 89"/>
              <a:gd name="T21" fmla="*/ 12 h 81"/>
              <a:gd name="T22" fmla="*/ 34 w 89"/>
              <a:gd name="T23" fmla="*/ 13 h 81"/>
              <a:gd name="T24" fmla="*/ 31 w 89"/>
              <a:gd name="T25" fmla="*/ 17 h 81"/>
              <a:gd name="T26" fmla="*/ 33 w 89"/>
              <a:gd name="T27" fmla="*/ 14 h 81"/>
              <a:gd name="T28" fmla="*/ 35 w 89"/>
              <a:gd name="T29" fmla="*/ 12 h 81"/>
              <a:gd name="T30" fmla="*/ 36 w 89"/>
              <a:gd name="T31" fmla="*/ 15 h 81"/>
              <a:gd name="T32" fmla="*/ 31 w 89"/>
              <a:gd name="T33" fmla="*/ 23 h 81"/>
              <a:gd name="T34" fmla="*/ 32 w 89"/>
              <a:gd name="T35" fmla="*/ 21 h 81"/>
              <a:gd name="T36" fmla="*/ 34 w 89"/>
              <a:gd name="T37" fmla="*/ 25 h 81"/>
              <a:gd name="T38" fmla="*/ 12 w 89"/>
              <a:gd name="T39" fmla="*/ 38 h 81"/>
              <a:gd name="T40" fmla="*/ 14 w 89"/>
              <a:gd name="T41" fmla="*/ 33 h 81"/>
              <a:gd name="T42" fmla="*/ 65 w 89"/>
              <a:gd name="T43" fmla="*/ 40 h 81"/>
              <a:gd name="T44" fmla="*/ 69 w 89"/>
              <a:gd name="T45" fmla="*/ 46 h 81"/>
              <a:gd name="T46" fmla="*/ 7 w 89"/>
              <a:gd name="T47" fmla="*/ 52 h 81"/>
              <a:gd name="T48" fmla="*/ 7 w 89"/>
              <a:gd name="T49" fmla="*/ 52 h 81"/>
              <a:gd name="T50" fmla="*/ 19 w 89"/>
              <a:gd name="T51" fmla="*/ 55 h 81"/>
              <a:gd name="T52" fmla="*/ 12 w 89"/>
              <a:gd name="T53" fmla="*/ 55 h 81"/>
              <a:gd name="T54" fmla="*/ 28 w 89"/>
              <a:gd name="T55" fmla="*/ 55 h 81"/>
              <a:gd name="T56" fmla="*/ 61 w 89"/>
              <a:gd name="T57" fmla="*/ 50 h 81"/>
              <a:gd name="T58" fmla="*/ 61 w 89"/>
              <a:gd name="T59" fmla="*/ 50 h 81"/>
              <a:gd name="T60" fmla="*/ 31 w 89"/>
              <a:gd name="T61" fmla="*/ 44 h 81"/>
              <a:gd name="T62" fmla="*/ 38 w 89"/>
              <a:gd name="T63" fmla="*/ 48 h 81"/>
              <a:gd name="T64" fmla="*/ 18 w 89"/>
              <a:gd name="T65" fmla="*/ 51 h 81"/>
              <a:gd name="T66" fmla="*/ 25 w 89"/>
              <a:gd name="T67" fmla="*/ 54 h 81"/>
              <a:gd name="T68" fmla="*/ 27 w 89"/>
              <a:gd name="T69" fmla="*/ 51 h 81"/>
              <a:gd name="T70" fmla="*/ 16 w 89"/>
              <a:gd name="T71" fmla="*/ 55 h 81"/>
              <a:gd name="T72" fmla="*/ 35 w 89"/>
              <a:gd name="T73" fmla="*/ 59 h 81"/>
              <a:gd name="T74" fmla="*/ 33 w 89"/>
              <a:gd name="T75" fmla="*/ 57 h 81"/>
              <a:gd name="T76" fmla="*/ 35 w 89"/>
              <a:gd name="T77" fmla="*/ 64 h 81"/>
              <a:gd name="T78" fmla="*/ 44 w 89"/>
              <a:gd name="T79" fmla="*/ 67 h 81"/>
              <a:gd name="T80" fmla="*/ 46 w 89"/>
              <a:gd name="T81" fmla="*/ 68 h 81"/>
              <a:gd name="T82" fmla="*/ 51 w 89"/>
              <a:gd name="T83" fmla="*/ 68 h 81"/>
              <a:gd name="T84" fmla="*/ 47 w 89"/>
              <a:gd name="T85" fmla="*/ 75 h 81"/>
              <a:gd name="T86" fmla="*/ 51 w 89"/>
              <a:gd name="T87" fmla="*/ 68 h 81"/>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 ang="0">
                <a:pos x="T22" y="T23"/>
              </a:cxn>
              <a:cxn ang="0">
                <a:pos x="T24" y="T25"/>
              </a:cxn>
              <a:cxn ang="0">
                <a:pos x="T26" y="T27"/>
              </a:cxn>
              <a:cxn ang="0">
                <a:pos x="T28" y="T29"/>
              </a:cxn>
              <a:cxn ang="0">
                <a:pos x="T30" y="T31"/>
              </a:cxn>
              <a:cxn ang="0">
                <a:pos x="T32" y="T33"/>
              </a:cxn>
              <a:cxn ang="0">
                <a:pos x="T34" y="T35"/>
              </a:cxn>
              <a:cxn ang="0">
                <a:pos x="T36" y="T37"/>
              </a:cxn>
              <a:cxn ang="0">
                <a:pos x="T38" y="T39"/>
              </a:cxn>
              <a:cxn ang="0">
                <a:pos x="T40" y="T41"/>
              </a:cxn>
              <a:cxn ang="0">
                <a:pos x="T42" y="T43"/>
              </a:cxn>
              <a:cxn ang="0">
                <a:pos x="T44" y="T45"/>
              </a:cxn>
              <a:cxn ang="0">
                <a:pos x="T46" y="T47"/>
              </a:cxn>
              <a:cxn ang="0">
                <a:pos x="T48" y="T49"/>
              </a:cxn>
              <a:cxn ang="0">
                <a:pos x="T50" y="T51"/>
              </a:cxn>
              <a:cxn ang="0">
                <a:pos x="T52" y="T53"/>
              </a:cxn>
              <a:cxn ang="0">
                <a:pos x="T54" y="T55"/>
              </a:cxn>
              <a:cxn ang="0">
                <a:pos x="T56" y="T57"/>
              </a:cxn>
              <a:cxn ang="0">
                <a:pos x="T58" y="T59"/>
              </a:cxn>
              <a:cxn ang="0">
                <a:pos x="T60" y="T61"/>
              </a:cxn>
              <a:cxn ang="0">
                <a:pos x="T62" y="T63"/>
              </a:cxn>
              <a:cxn ang="0">
                <a:pos x="T64" y="T65"/>
              </a:cxn>
              <a:cxn ang="0">
                <a:pos x="T66" y="T67"/>
              </a:cxn>
              <a:cxn ang="0">
                <a:pos x="T68" y="T69"/>
              </a:cxn>
              <a:cxn ang="0">
                <a:pos x="T70" y="T71"/>
              </a:cxn>
              <a:cxn ang="0">
                <a:pos x="T72" y="T73"/>
              </a:cxn>
              <a:cxn ang="0">
                <a:pos x="T74" y="T75"/>
              </a:cxn>
              <a:cxn ang="0">
                <a:pos x="T76" y="T77"/>
              </a:cxn>
              <a:cxn ang="0">
                <a:pos x="T78" y="T79"/>
              </a:cxn>
              <a:cxn ang="0">
                <a:pos x="T80" y="T81"/>
              </a:cxn>
              <a:cxn ang="0">
                <a:pos x="T82" y="T83"/>
              </a:cxn>
              <a:cxn ang="0">
                <a:pos x="T84" y="T85"/>
              </a:cxn>
              <a:cxn ang="0">
                <a:pos x="T86" y="T87"/>
              </a:cxn>
            </a:cxnLst>
            <a:rect l="0" t="0" r="r" b="b"/>
            <a:pathLst>
              <a:path w="89" h="81">
                <a:moveTo>
                  <a:pt x="58" y="0"/>
                </a:moveTo>
                <a:cubicBezTo>
                  <a:pt x="59" y="6"/>
                  <a:pt x="58" y="14"/>
                  <a:pt x="61" y="19"/>
                </a:cubicBezTo>
                <a:cubicBezTo>
                  <a:pt x="70" y="20"/>
                  <a:pt x="75" y="19"/>
                  <a:pt x="83" y="18"/>
                </a:cubicBezTo>
                <a:cubicBezTo>
                  <a:pt x="89" y="36"/>
                  <a:pt x="73" y="48"/>
                  <a:pt x="64" y="57"/>
                </a:cubicBezTo>
                <a:cubicBezTo>
                  <a:pt x="62" y="57"/>
                  <a:pt x="63" y="55"/>
                  <a:pt x="60" y="56"/>
                </a:cubicBezTo>
                <a:cubicBezTo>
                  <a:pt x="59" y="67"/>
                  <a:pt x="51" y="72"/>
                  <a:pt x="46" y="80"/>
                </a:cubicBezTo>
                <a:cubicBezTo>
                  <a:pt x="41" y="79"/>
                  <a:pt x="37" y="81"/>
                  <a:pt x="32" y="78"/>
                </a:cubicBezTo>
                <a:cubicBezTo>
                  <a:pt x="34" y="72"/>
                  <a:pt x="31" y="64"/>
                  <a:pt x="30" y="58"/>
                </a:cubicBezTo>
                <a:cubicBezTo>
                  <a:pt x="22" y="57"/>
                  <a:pt x="13" y="59"/>
                  <a:pt x="5" y="59"/>
                </a:cubicBezTo>
                <a:cubicBezTo>
                  <a:pt x="3" y="57"/>
                  <a:pt x="4" y="51"/>
                  <a:pt x="1" y="50"/>
                </a:cubicBezTo>
                <a:cubicBezTo>
                  <a:pt x="0" y="42"/>
                  <a:pt x="7" y="39"/>
                  <a:pt x="9" y="32"/>
                </a:cubicBezTo>
                <a:cubicBezTo>
                  <a:pt x="11" y="31"/>
                  <a:pt x="12" y="31"/>
                  <a:pt x="13" y="32"/>
                </a:cubicBezTo>
                <a:cubicBezTo>
                  <a:pt x="13" y="30"/>
                  <a:pt x="13" y="27"/>
                  <a:pt x="15" y="27"/>
                </a:cubicBezTo>
                <a:cubicBezTo>
                  <a:pt x="18" y="27"/>
                  <a:pt x="21" y="26"/>
                  <a:pt x="24" y="25"/>
                </a:cubicBezTo>
                <a:cubicBezTo>
                  <a:pt x="23" y="13"/>
                  <a:pt x="33" y="10"/>
                  <a:pt x="38" y="2"/>
                </a:cubicBezTo>
                <a:cubicBezTo>
                  <a:pt x="45" y="2"/>
                  <a:pt x="51" y="1"/>
                  <a:pt x="58" y="0"/>
                </a:cubicBezTo>
                <a:close/>
                <a:moveTo>
                  <a:pt x="41" y="5"/>
                </a:moveTo>
                <a:cubicBezTo>
                  <a:pt x="39" y="12"/>
                  <a:pt x="43" y="22"/>
                  <a:pt x="40" y="29"/>
                </a:cubicBezTo>
                <a:cubicBezTo>
                  <a:pt x="33" y="26"/>
                  <a:pt x="26" y="30"/>
                  <a:pt x="17" y="29"/>
                </a:cubicBezTo>
                <a:cubicBezTo>
                  <a:pt x="16" y="31"/>
                  <a:pt x="17" y="36"/>
                  <a:pt x="18" y="39"/>
                </a:cubicBezTo>
                <a:cubicBezTo>
                  <a:pt x="26" y="39"/>
                  <a:pt x="32" y="38"/>
                  <a:pt x="40" y="38"/>
                </a:cubicBezTo>
                <a:cubicBezTo>
                  <a:pt x="44" y="41"/>
                  <a:pt x="40" y="49"/>
                  <a:pt x="42" y="55"/>
                </a:cubicBezTo>
                <a:cubicBezTo>
                  <a:pt x="42" y="57"/>
                  <a:pt x="46" y="57"/>
                  <a:pt x="43" y="59"/>
                </a:cubicBezTo>
                <a:cubicBezTo>
                  <a:pt x="47" y="57"/>
                  <a:pt x="54" y="63"/>
                  <a:pt x="57" y="58"/>
                </a:cubicBezTo>
                <a:cubicBezTo>
                  <a:pt x="57" y="56"/>
                  <a:pt x="54" y="57"/>
                  <a:pt x="54" y="55"/>
                </a:cubicBezTo>
                <a:cubicBezTo>
                  <a:pt x="60" y="52"/>
                  <a:pt x="54" y="40"/>
                  <a:pt x="58" y="36"/>
                </a:cubicBezTo>
                <a:cubicBezTo>
                  <a:pt x="61" y="37"/>
                  <a:pt x="64" y="36"/>
                  <a:pt x="66" y="35"/>
                </a:cubicBezTo>
                <a:cubicBezTo>
                  <a:pt x="70" y="38"/>
                  <a:pt x="75" y="37"/>
                  <a:pt x="79" y="36"/>
                </a:cubicBezTo>
                <a:cubicBezTo>
                  <a:pt x="81" y="32"/>
                  <a:pt x="81" y="28"/>
                  <a:pt x="81" y="22"/>
                </a:cubicBezTo>
                <a:cubicBezTo>
                  <a:pt x="74" y="21"/>
                  <a:pt x="65" y="22"/>
                  <a:pt x="58" y="22"/>
                </a:cubicBezTo>
                <a:cubicBezTo>
                  <a:pt x="57" y="17"/>
                  <a:pt x="56" y="10"/>
                  <a:pt x="56" y="4"/>
                </a:cubicBezTo>
                <a:cubicBezTo>
                  <a:pt x="51" y="3"/>
                  <a:pt x="45" y="4"/>
                  <a:pt x="41" y="5"/>
                </a:cubicBezTo>
                <a:close/>
                <a:moveTo>
                  <a:pt x="35" y="12"/>
                </a:moveTo>
                <a:cubicBezTo>
                  <a:pt x="35" y="12"/>
                  <a:pt x="35" y="12"/>
                  <a:pt x="35" y="12"/>
                </a:cubicBezTo>
                <a:cubicBezTo>
                  <a:pt x="34" y="12"/>
                  <a:pt x="34" y="12"/>
                  <a:pt x="34" y="13"/>
                </a:cubicBezTo>
                <a:cubicBezTo>
                  <a:pt x="34" y="13"/>
                  <a:pt x="34" y="13"/>
                  <a:pt x="34" y="13"/>
                </a:cubicBezTo>
                <a:cubicBezTo>
                  <a:pt x="33" y="13"/>
                  <a:pt x="33" y="14"/>
                  <a:pt x="33" y="14"/>
                </a:cubicBezTo>
                <a:cubicBezTo>
                  <a:pt x="33" y="14"/>
                  <a:pt x="33" y="14"/>
                  <a:pt x="32" y="14"/>
                </a:cubicBezTo>
                <a:cubicBezTo>
                  <a:pt x="32" y="16"/>
                  <a:pt x="30" y="15"/>
                  <a:pt x="31" y="17"/>
                </a:cubicBezTo>
                <a:cubicBezTo>
                  <a:pt x="29" y="18"/>
                  <a:pt x="26" y="21"/>
                  <a:pt x="28" y="23"/>
                </a:cubicBezTo>
                <a:cubicBezTo>
                  <a:pt x="28" y="21"/>
                  <a:pt x="30" y="20"/>
                  <a:pt x="31" y="17"/>
                </a:cubicBezTo>
                <a:cubicBezTo>
                  <a:pt x="32" y="16"/>
                  <a:pt x="33" y="16"/>
                  <a:pt x="33" y="14"/>
                </a:cubicBezTo>
                <a:cubicBezTo>
                  <a:pt x="34" y="14"/>
                  <a:pt x="34" y="14"/>
                  <a:pt x="34" y="13"/>
                </a:cubicBezTo>
                <a:cubicBezTo>
                  <a:pt x="35" y="13"/>
                  <a:pt x="35" y="13"/>
                  <a:pt x="35" y="12"/>
                </a:cubicBezTo>
                <a:cubicBezTo>
                  <a:pt x="35" y="12"/>
                  <a:pt x="35" y="12"/>
                  <a:pt x="35" y="12"/>
                </a:cubicBezTo>
                <a:cubicBezTo>
                  <a:pt x="36" y="11"/>
                  <a:pt x="35" y="11"/>
                  <a:pt x="35" y="12"/>
                </a:cubicBezTo>
                <a:close/>
                <a:moveTo>
                  <a:pt x="36" y="15"/>
                </a:moveTo>
                <a:cubicBezTo>
                  <a:pt x="37" y="15"/>
                  <a:pt x="36" y="15"/>
                  <a:pt x="36" y="15"/>
                </a:cubicBezTo>
                <a:close/>
                <a:moveTo>
                  <a:pt x="32" y="21"/>
                </a:moveTo>
                <a:cubicBezTo>
                  <a:pt x="32" y="21"/>
                  <a:pt x="31" y="21"/>
                  <a:pt x="31" y="21"/>
                </a:cubicBezTo>
                <a:cubicBezTo>
                  <a:pt x="31" y="21"/>
                  <a:pt x="30" y="23"/>
                  <a:pt x="31" y="23"/>
                </a:cubicBezTo>
                <a:cubicBezTo>
                  <a:pt x="32" y="22"/>
                  <a:pt x="32" y="22"/>
                  <a:pt x="32" y="21"/>
                </a:cubicBezTo>
                <a:cubicBezTo>
                  <a:pt x="33" y="21"/>
                  <a:pt x="34" y="19"/>
                  <a:pt x="34" y="18"/>
                </a:cubicBezTo>
                <a:cubicBezTo>
                  <a:pt x="33" y="18"/>
                  <a:pt x="32" y="20"/>
                  <a:pt x="32" y="21"/>
                </a:cubicBezTo>
                <a:close/>
                <a:moveTo>
                  <a:pt x="34" y="25"/>
                </a:moveTo>
                <a:cubicBezTo>
                  <a:pt x="34" y="23"/>
                  <a:pt x="39" y="22"/>
                  <a:pt x="37" y="19"/>
                </a:cubicBezTo>
                <a:cubicBezTo>
                  <a:pt x="36" y="21"/>
                  <a:pt x="32" y="23"/>
                  <a:pt x="34" y="25"/>
                </a:cubicBezTo>
                <a:close/>
                <a:moveTo>
                  <a:pt x="30" y="24"/>
                </a:moveTo>
                <a:cubicBezTo>
                  <a:pt x="30" y="25"/>
                  <a:pt x="29" y="24"/>
                  <a:pt x="30" y="24"/>
                </a:cubicBezTo>
                <a:close/>
                <a:moveTo>
                  <a:pt x="12" y="38"/>
                </a:moveTo>
                <a:cubicBezTo>
                  <a:pt x="9" y="40"/>
                  <a:pt x="5" y="44"/>
                  <a:pt x="6" y="48"/>
                </a:cubicBezTo>
                <a:cubicBezTo>
                  <a:pt x="7" y="45"/>
                  <a:pt x="11" y="42"/>
                  <a:pt x="12" y="38"/>
                </a:cubicBezTo>
                <a:cubicBezTo>
                  <a:pt x="14" y="37"/>
                  <a:pt x="14" y="35"/>
                  <a:pt x="14" y="33"/>
                </a:cubicBezTo>
                <a:cubicBezTo>
                  <a:pt x="11" y="34"/>
                  <a:pt x="13" y="37"/>
                  <a:pt x="12" y="38"/>
                </a:cubicBezTo>
                <a:close/>
                <a:moveTo>
                  <a:pt x="60" y="48"/>
                </a:moveTo>
                <a:cubicBezTo>
                  <a:pt x="61" y="45"/>
                  <a:pt x="64" y="43"/>
                  <a:pt x="65" y="40"/>
                </a:cubicBezTo>
                <a:cubicBezTo>
                  <a:pt x="61" y="40"/>
                  <a:pt x="58" y="45"/>
                  <a:pt x="60" y="48"/>
                </a:cubicBezTo>
                <a:close/>
                <a:moveTo>
                  <a:pt x="63" y="53"/>
                </a:moveTo>
                <a:cubicBezTo>
                  <a:pt x="66" y="52"/>
                  <a:pt x="67" y="49"/>
                  <a:pt x="69" y="46"/>
                </a:cubicBezTo>
                <a:cubicBezTo>
                  <a:pt x="71" y="44"/>
                  <a:pt x="74" y="42"/>
                  <a:pt x="73" y="40"/>
                </a:cubicBezTo>
                <a:cubicBezTo>
                  <a:pt x="70" y="44"/>
                  <a:pt x="65" y="48"/>
                  <a:pt x="63" y="53"/>
                </a:cubicBezTo>
                <a:close/>
                <a:moveTo>
                  <a:pt x="7" y="52"/>
                </a:moveTo>
                <a:cubicBezTo>
                  <a:pt x="11" y="50"/>
                  <a:pt x="13" y="44"/>
                  <a:pt x="15" y="41"/>
                </a:cubicBezTo>
                <a:cubicBezTo>
                  <a:pt x="15" y="40"/>
                  <a:pt x="15" y="40"/>
                  <a:pt x="14" y="40"/>
                </a:cubicBezTo>
                <a:cubicBezTo>
                  <a:pt x="12" y="45"/>
                  <a:pt x="8" y="47"/>
                  <a:pt x="7" y="52"/>
                </a:cubicBezTo>
                <a:close/>
                <a:moveTo>
                  <a:pt x="19" y="55"/>
                </a:moveTo>
                <a:cubicBezTo>
                  <a:pt x="23" y="54"/>
                  <a:pt x="27" y="45"/>
                  <a:pt x="28" y="41"/>
                </a:cubicBezTo>
                <a:cubicBezTo>
                  <a:pt x="25" y="46"/>
                  <a:pt x="21" y="50"/>
                  <a:pt x="19" y="55"/>
                </a:cubicBezTo>
                <a:close/>
                <a:moveTo>
                  <a:pt x="12" y="55"/>
                </a:moveTo>
                <a:cubicBezTo>
                  <a:pt x="14" y="51"/>
                  <a:pt x="20" y="45"/>
                  <a:pt x="20" y="42"/>
                </a:cubicBezTo>
                <a:cubicBezTo>
                  <a:pt x="17" y="46"/>
                  <a:pt x="11" y="50"/>
                  <a:pt x="12" y="55"/>
                </a:cubicBezTo>
                <a:close/>
                <a:moveTo>
                  <a:pt x="28" y="55"/>
                </a:moveTo>
                <a:cubicBezTo>
                  <a:pt x="32" y="51"/>
                  <a:pt x="35" y="47"/>
                  <a:pt x="38" y="42"/>
                </a:cubicBezTo>
                <a:cubicBezTo>
                  <a:pt x="32" y="44"/>
                  <a:pt x="30" y="49"/>
                  <a:pt x="28" y="55"/>
                </a:cubicBezTo>
                <a:close/>
                <a:moveTo>
                  <a:pt x="67" y="42"/>
                </a:moveTo>
                <a:cubicBezTo>
                  <a:pt x="67" y="42"/>
                  <a:pt x="67" y="42"/>
                  <a:pt x="66" y="42"/>
                </a:cubicBezTo>
                <a:cubicBezTo>
                  <a:pt x="65" y="45"/>
                  <a:pt x="62" y="47"/>
                  <a:pt x="61" y="50"/>
                </a:cubicBezTo>
                <a:cubicBezTo>
                  <a:pt x="61" y="50"/>
                  <a:pt x="61" y="50"/>
                  <a:pt x="61" y="50"/>
                </a:cubicBezTo>
                <a:cubicBezTo>
                  <a:pt x="61" y="51"/>
                  <a:pt x="59" y="52"/>
                  <a:pt x="60" y="53"/>
                </a:cubicBezTo>
                <a:cubicBezTo>
                  <a:pt x="60" y="52"/>
                  <a:pt x="61" y="52"/>
                  <a:pt x="61" y="50"/>
                </a:cubicBezTo>
                <a:cubicBezTo>
                  <a:pt x="64" y="48"/>
                  <a:pt x="65" y="45"/>
                  <a:pt x="67" y="42"/>
                </a:cubicBezTo>
                <a:cubicBezTo>
                  <a:pt x="68" y="42"/>
                  <a:pt x="67" y="42"/>
                  <a:pt x="67" y="42"/>
                </a:cubicBezTo>
                <a:close/>
                <a:moveTo>
                  <a:pt x="31" y="44"/>
                </a:moveTo>
                <a:cubicBezTo>
                  <a:pt x="32" y="46"/>
                  <a:pt x="32" y="41"/>
                  <a:pt x="31" y="44"/>
                </a:cubicBezTo>
                <a:close/>
                <a:moveTo>
                  <a:pt x="37" y="51"/>
                </a:moveTo>
                <a:cubicBezTo>
                  <a:pt x="37" y="50"/>
                  <a:pt x="38" y="49"/>
                  <a:pt x="38" y="48"/>
                </a:cubicBezTo>
                <a:cubicBezTo>
                  <a:pt x="37" y="48"/>
                  <a:pt x="36" y="51"/>
                  <a:pt x="37" y="51"/>
                </a:cubicBezTo>
                <a:close/>
                <a:moveTo>
                  <a:pt x="18" y="51"/>
                </a:moveTo>
                <a:cubicBezTo>
                  <a:pt x="18" y="51"/>
                  <a:pt x="18" y="50"/>
                  <a:pt x="18" y="51"/>
                </a:cubicBezTo>
                <a:close/>
                <a:moveTo>
                  <a:pt x="27" y="51"/>
                </a:moveTo>
                <a:cubicBezTo>
                  <a:pt x="26" y="51"/>
                  <a:pt x="26" y="51"/>
                  <a:pt x="26" y="51"/>
                </a:cubicBezTo>
                <a:cubicBezTo>
                  <a:pt x="25" y="51"/>
                  <a:pt x="23" y="53"/>
                  <a:pt x="25" y="54"/>
                </a:cubicBezTo>
                <a:cubicBezTo>
                  <a:pt x="25" y="53"/>
                  <a:pt x="26" y="53"/>
                  <a:pt x="26" y="51"/>
                </a:cubicBezTo>
                <a:cubicBezTo>
                  <a:pt x="27" y="51"/>
                  <a:pt x="27" y="51"/>
                  <a:pt x="27" y="51"/>
                </a:cubicBezTo>
                <a:cubicBezTo>
                  <a:pt x="28" y="50"/>
                  <a:pt x="27" y="50"/>
                  <a:pt x="27" y="51"/>
                </a:cubicBezTo>
                <a:close/>
                <a:moveTo>
                  <a:pt x="16" y="55"/>
                </a:moveTo>
                <a:cubicBezTo>
                  <a:pt x="16" y="54"/>
                  <a:pt x="20" y="52"/>
                  <a:pt x="17" y="51"/>
                </a:cubicBezTo>
                <a:cubicBezTo>
                  <a:pt x="17" y="53"/>
                  <a:pt x="14" y="54"/>
                  <a:pt x="16" y="55"/>
                </a:cubicBezTo>
                <a:close/>
                <a:moveTo>
                  <a:pt x="35" y="59"/>
                </a:moveTo>
                <a:cubicBezTo>
                  <a:pt x="35" y="57"/>
                  <a:pt x="40" y="54"/>
                  <a:pt x="38" y="52"/>
                </a:cubicBezTo>
                <a:cubicBezTo>
                  <a:pt x="38" y="55"/>
                  <a:pt x="33" y="57"/>
                  <a:pt x="35" y="59"/>
                </a:cubicBezTo>
                <a:close/>
                <a:moveTo>
                  <a:pt x="33" y="57"/>
                </a:moveTo>
                <a:cubicBezTo>
                  <a:pt x="34" y="56"/>
                  <a:pt x="34" y="55"/>
                  <a:pt x="35" y="53"/>
                </a:cubicBezTo>
                <a:cubicBezTo>
                  <a:pt x="33" y="53"/>
                  <a:pt x="32" y="56"/>
                  <a:pt x="33" y="57"/>
                </a:cubicBezTo>
                <a:close/>
                <a:moveTo>
                  <a:pt x="35" y="64"/>
                </a:moveTo>
                <a:cubicBezTo>
                  <a:pt x="37" y="63"/>
                  <a:pt x="40" y="60"/>
                  <a:pt x="39" y="58"/>
                </a:cubicBezTo>
                <a:cubicBezTo>
                  <a:pt x="38" y="60"/>
                  <a:pt x="36" y="61"/>
                  <a:pt x="35" y="64"/>
                </a:cubicBezTo>
                <a:close/>
                <a:moveTo>
                  <a:pt x="44" y="67"/>
                </a:moveTo>
                <a:cubicBezTo>
                  <a:pt x="44" y="66"/>
                  <a:pt x="48" y="63"/>
                  <a:pt x="45" y="63"/>
                </a:cubicBezTo>
                <a:cubicBezTo>
                  <a:pt x="46" y="65"/>
                  <a:pt x="42" y="66"/>
                  <a:pt x="44" y="67"/>
                </a:cubicBezTo>
                <a:close/>
                <a:moveTo>
                  <a:pt x="46" y="68"/>
                </a:moveTo>
                <a:cubicBezTo>
                  <a:pt x="45" y="69"/>
                  <a:pt x="43" y="72"/>
                  <a:pt x="44" y="73"/>
                </a:cubicBezTo>
                <a:cubicBezTo>
                  <a:pt x="45" y="72"/>
                  <a:pt x="46" y="71"/>
                  <a:pt x="46" y="68"/>
                </a:cubicBezTo>
                <a:cubicBezTo>
                  <a:pt x="48" y="69"/>
                  <a:pt x="49" y="66"/>
                  <a:pt x="47" y="66"/>
                </a:cubicBezTo>
                <a:cubicBezTo>
                  <a:pt x="47" y="67"/>
                  <a:pt x="47" y="67"/>
                  <a:pt x="46" y="68"/>
                </a:cubicBezTo>
                <a:close/>
                <a:moveTo>
                  <a:pt x="51" y="68"/>
                </a:moveTo>
                <a:cubicBezTo>
                  <a:pt x="51" y="68"/>
                  <a:pt x="51" y="68"/>
                  <a:pt x="50" y="68"/>
                </a:cubicBezTo>
                <a:cubicBezTo>
                  <a:pt x="50" y="69"/>
                  <a:pt x="48" y="69"/>
                  <a:pt x="49" y="72"/>
                </a:cubicBezTo>
                <a:cubicBezTo>
                  <a:pt x="48" y="72"/>
                  <a:pt x="45" y="74"/>
                  <a:pt x="47" y="75"/>
                </a:cubicBezTo>
                <a:cubicBezTo>
                  <a:pt x="47" y="73"/>
                  <a:pt x="49" y="73"/>
                  <a:pt x="49" y="72"/>
                </a:cubicBezTo>
                <a:cubicBezTo>
                  <a:pt x="50" y="71"/>
                  <a:pt x="50" y="69"/>
                  <a:pt x="51" y="68"/>
                </a:cubicBezTo>
                <a:cubicBezTo>
                  <a:pt x="52" y="67"/>
                  <a:pt x="51" y="67"/>
                  <a:pt x="51" y="68"/>
                </a:cubicBezTo>
                <a:close/>
              </a:path>
            </a:pathLst>
          </a:custGeom>
          <a:solidFill>
            <a:schemeClr val="bg1"/>
          </a:solidFill>
          <a:ln>
            <a:noFill/>
          </a:ln>
        </xdr:spPr>
        <xdr:txBody>
          <a:bodyPr vert="horz" wrap="square" lIns="68580" tIns="34290" rIns="68580" bIns="34290" numCol="1" anchor="t" anchorCtr="0" compatLnSpc="1">
            <a:prstTxWarp prst="textNoShape">
              <a:avLst/>
            </a:prstTxWarp>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defTabSz="914333">
              <a:defRPr/>
            </a:pPr>
            <a:endParaRPr lang="en-GB" kern="0">
              <a:solidFill>
                <a:prstClr val="black"/>
              </a:solidFill>
              <a:latin typeface="Roboto" panose="02000000000000000000" pitchFamily="2" charset="0"/>
              <a:ea typeface="Roboto" panose="02000000000000000000" pitchFamily="2" charset="0"/>
              <a:cs typeface="Roboto" panose="02000000000000000000" pitchFamily="2" charset="0"/>
            </a:endParaRPr>
          </a:p>
        </xdr:txBody>
      </xdr:sp>
      <xdr:sp macro="" textlink="">
        <xdr:nvSpPr>
          <xdr:cNvPr id="675" name="Rectangle: Rounded Corners 48">
            <a:extLst>
              <a:ext uri="{FF2B5EF4-FFF2-40B4-BE49-F238E27FC236}">
                <a16:creationId xmlns:a16="http://schemas.microsoft.com/office/drawing/2014/main" id="{00000000-0008-0000-1200-000092000000}"/>
              </a:ext>
            </a:extLst>
          </xdr:cNvPr>
          <xdr:cNvSpPr/>
        </xdr:nvSpPr>
        <xdr:spPr>
          <a:xfrm>
            <a:off x="5266442" y="1927987"/>
            <a:ext cx="2497868" cy="1552306"/>
          </a:xfrm>
          <a:prstGeom prst="roundRect">
            <a:avLst/>
          </a:prstGeom>
          <a:solidFill>
            <a:srgbClr val="62B5E5"/>
          </a:solidFill>
          <a:ln w="9525" cap="flat" cmpd="sng" algn="ctr">
            <a:noFill/>
            <a:prstDash val="solid"/>
            <a:round/>
            <a:headEnd type="none" w="med" len="med"/>
            <a:tailEnd type="none" w="med" len="med"/>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defTabSz="342884">
              <a:defRPr/>
            </a:pPr>
            <a:endParaRPr lang="en-GB" sz="1200">
              <a:solidFill>
                <a:prstClr val="white"/>
              </a:solidFill>
              <a:latin typeface="Roboto" panose="02000000000000000000" pitchFamily="2" charset="0"/>
              <a:ea typeface="Roboto" panose="02000000000000000000" pitchFamily="2" charset="0"/>
              <a:cs typeface="Roboto" panose="02000000000000000000" pitchFamily="2" charset="0"/>
            </a:endParaRPr>
          </a:p>
        </xdr:txBody>
      </xdr:sp>
      <xdr:sp macro="" textlink="">
        <xdr:nvSpPr>
          <xdr:cNvPr id="676" name="TextBox 90">
            <a:extLst>
              <a:ext uri="{FF2B5EF4-FFF2-40B4-BE49-F238E27FC236}">
                <a16:creationId xmlns:a16="http://schemas.microsoft.com/office/drawing/2014/main" id="{00000000-0008-0000-1200-000093000000}"/>
              </a:ext>
            </a:extLst>
          </xdr:cNvPr>
          <xdr:cNvSpPr txBox="1"/>
        </xdr:nvSpPr>
        <xdr:spPr>
          <a:xfrm>
            <a:off x="5401617" y="2041114"/>
            <a:ext cx="1093906" cy="442673"/>
          </a:xfrm>
          <a:prstGeom prst="rect">
            <a:avLst/>
          </a:prstGeom>
          <a:noFill/>
          <a:ln>
            <a:noFill/>
          </a:ln>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defTabSz="342884">
              <a:defRPr/>
            </a:pPr>
            <a:r>
              <a:rPr lang="es-ES" sz="1400" b="1">
                <a:solidFill>
                  <a:prstClr val="white"/>
                </a:solidFill>
                <a:latin typeface="Roboto" panose="02000000000000000000" pitchFamily="2" charset="0"/>
                <a:ea typeface="Roboto" panose="02000000000000000000" pitchFamily="2" charset="0"/>
                <a:cs typeface="Roboto" panose="02000000000000000000" pitchFamily="2" charset="0"/>
              </a:rPr>
              <a:t>MSCI </a:t>
            </a:r>
          </a:p>
          <a:p>
            <a:pPr algn="ctr" defTabSz="342884">
              <a:defRPr/>
            </a:pPr>
            <a:r>
              <a:rPr lang="es-ES" sz="1400" b="1">
                <a:solidFill>
                  <a:prstClr val="white"/>
                </a:solidFill>
                <a:latin typeface="Roboto" panose="02000000000000000000" pitchFamily="2" charset="0"/>
                <a:ea typeface="Roboto" panose="02000000000000000000" pitchFamily="2" charset="0"/>
                <a:cs typeface="Roboto" panose="02000000000000000000" pitchFamily="2" charset="0"/>
              </a:rPr>
              <a:t>ESG Rating</a:t>
            </a:r>
          </a:p>
        </xdr:txBody>
      </xdr:sp>
      <xdr:sp macro="" textlink="">
        <xdr:nvSpPr>
          <xdr:cNvPr id="677" name="TextBox 91">
            <a:extLst>
              <a:ext uri="{FF2B5EF4-FFF2-40B4-BE49-F238E27FC236}">
                <a16:creationId xmlns:a16="http://schemas.microsoft.com/office/drawing/2014/main" id="{00000000-0008-0000-1200-000094000000}"/>
              </a:ext>
            </a:extLst>
          </xdr:cNvPr>
          <xdr:cNvSpPr txBox="1"/>
        </xdr:nvSpPr>
        <xdr:spPr>
          <a:xfrm>
            <a:off x="7086774" y="1966142"/>
            <a:ext cx="704426" cy="530904"/>
          </a:xfrm>
          <a:prstGeom prst="rect">
            <a:avLst/>
          </a:prstGeom>
          <a:noFill/>
          <a:ln>
            <a:noFill/>
          </a:ln>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defTabSz="342884">
              <a:defRPr/>
            </a:pPr>
            <a:r>
              <a:rPr lang="es-ES" sz="1600" b="1">
                <a:solidFill>
                  <a:prstClr val="white"/>
                </a:solidFill>
                <a:latin typeface="Roboto" panose="02000000000000000000" pitchFamily="2" charset="0"/>
                <a:ea typeface="Roboto" panose="02000000000000000000" pitchFamily="2" charset="0"/>
                <a:cs typeface="Roboto" panose="02000000000000000000" pitchFamily="2" charset="0"/>
              </a:rPr>
              <a:t>AA</a:t>
            </a:r>
          </a:p>
          <a:p>
            <a:pPr algn="ctr" defTabSz="342884">
              <a:defRPr/>
            </a:pPr>
            <a:r>
              <a:rPr lang="es-ES" sz="900">
                <a:solidFill>
                  <a:prstClr val="white"/>
                </a:solidFill>
                <a:latin typeface="Roboto" panose="02000000000000000000" pitchFamily="2" charset="0"/>
                <a:ea typeface="Roboto" panose="02000000000000000000" pitchFamily="2" charset="0"/>
                <a:cs typeface="Roboto" panose="02000000000000000000" pitchFamily="2" charset="0"/>
              </a:rPr>
              <a:t>Max: AAA</a:t>
            </a:r>
          </a:p>
          <a:p>
            <a:pPr algn="ctr" defTabSz="342884">
              <a:defRPr/>
            </a:pPr>
            <a:r>
              <a:rPr lang="es-ES" sz="900">
                <a:solidFill>
                  <a:prstClr val="white"/>
                </a:solidFill>
                <a:latin typeface="Roboto" panose="02000000000000000000" pitchFamily="2" charset="0"/>
                <a:ea typeface="Roboto" panose="02000000000000000000" pitchFamily="2" charset="0"/>
                <a:cs typeface="Roboto" panose="02000000000000000000" pitchFamily="2" charset="0"/>
              </a:rPr>
              <a:t>Min: CCC</a:t>
            </a:r>
            <a:endParaRPr lang="en-GB" sz="900">
              <a:solidFill>
                <a:prstClr val="white"/>
              </a:solidFill>
              <a:latin typeface="Roboto" panose="02000000000000000000" pitchFamily="2" charset="0"/>
              <a:ea typeface="Roboto" panose="02000000000000000000" pitchFamily="2" charset="0"/>
              <a:cs typeface="Roboto" panose="02000000000000000000" pitchFamily="2" charset="0"/>
            </a:endParaRPr>
          </a:p>
        </xdr:txBody>
      </xdr:sp>
      <xdr:sp macro="" textlink="">
        <xdr:nvSpPr>
          <xdr:cNvPr id="678" name="Rectangle: Rounded Corners 126">
            <a:extLst>
              <a:ext uri="{FF2B5EF4-FFF2-40B4-BE49-F238E27FC236}">
                <a16:creationId xmlns:a16="http://schemas.microsoft.com/office/drawing/2014/main" id="{00000000-0008-0000-1200-000095000000}"/>
              </a:ext>
            </a:extLst>
          </xdr:cNvPr>
          <xdr:cNvSpPr>
            <a:spLocks noChangeAspect="1"/>
          </xdr:cNvSpPr>
        </xdr:nvSpPr>
        <xdr:spPr>
          <a:xfrm>
            <a:off x="4810065" y="1685377"/>
            <a:ext cx="783000" cy="456987"/>
          </a:xfrm>
          <a:prstGeom prst="roundRect">
            <a:avLst/>
          </a:prstGeom>
          <a:solidFill>
            <a:sysClr val="window" lastClr="FFFFFF"/>
          </a:solidFill>
          <a:ln w="9525" cap="flat" cmpd="sng" algn="ctr">
            <a:noFill/>
            <a:prstDash val="solid"/>
          </a:ln>
          <a:effectLst>
            <a:outerShdw blurRad="40000" dist="23000" dir="5400000" rotWithShape="0">
              <a:srgbClr val="000000">
                <a:alpha val="35000"/>
              </a:srgbClr>
            </a:outerShdw>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defTabSz="342884">
              <a:defRPr/>
            </a:pPr>
            <a:endParaRPr lang="en-GB" sz="1600" kern="0">
              <a:solidFill>
                <a:prstClr val="white"/>
              </a:solidFill>
              <a:latin typeface="Roboto" panose="02000000000000000000" pitchFamily="2" charset="0"/>
              <a:ea typeface="Roboto" panose="02000000000000000000" pitchFamily="2" charset="0"/>
              <a:cs typeface="Roboto" panose="02000000000000000000" pitchFamily="2" charset="0"/>
            </a:endParaRPr>
          </a:p>
        </xdr:txBody>
      </xdr:sp>
      <xdr:pic>
        <xdr:nvPicPr>
          <xdr:cNvPr id="679" name="Picture 22" descr="MSCI – Powering better investment decisions - MSCI">
            <a:extLst>
              <a:ext uri="{FF2B5EF4-FFF2-40B4-BE49-F238E27FC236}">
                <a16:creationId xmlns:a16="http://schemas.microsoft.com/office/drawing/2014/main" id="{00000000-0008-0000-1200-000096000000}"/>
              </a:ext>
            </a:extLst>
          </xdr:cNvPr>
          <xdr:cNvPicPr>
            <a:picLocks noChangeAspect="1" noChangeArrowheads="1"/>
          </xdr:cNvPicPr>
        </xdr:nvPicPr>
        <xdr:blipFill>
          <a:blip xmlns:r="http://schemas.openxmlformats.org/officeDocument/2006/relationships" r:embed="rId8" cstate="screen">
            <a:extLst>
              <a:ext uri="{28A0092B-C50C-407E-A947-70E740481C1C}">
                <a14:useLocalDpi xmlns:a14="http://schemas.microsoft.com/office/drawing/2010/main" val="0"/>
              </a:ext>
            </a:extLst>
          </a:blip>
          <a:srcRect/>
          <a:stretch>
            <a:fillRect/>
          </a:stretch>
        </xdr:blipFill>
        <xdr:spPr bwMode="auto">
          <a:xfrm>
            <a:off x="4892052" y="1827806"/>
            <a:ext cx="619027" cy="161925"/>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editAs="absolute">
    <xdr:from>
      <xdr:col>1</xdr:col>
      <xdr:colOff>850579</xdr:colOff>
      <xdr:row>84</xdr:row>
      <xdr:rowOff>102215</xdr:rowOff>
    </xdr:from>
    <xdr:to>
      <xdr:col>4</xdr:col>
      <xdr:colOff>178254</xdr:colOff>
      <xdr:row>91</xdr:row>
      <xdr:rowOff>30569</xdr:rowOff>
    </xdr:to>
    <xdr:sp macro="" textlink="">
      <xdr:nvSpPr>
        <xdr:cNvPr id="680" name="TextBox 92">
          <a:extLst>
            <a:ext uri="{FF2B5EF4-FFF2-40B4-BE49-F238E27FC236}">
              <a16:creationId xmlns:a16="http://schemas.microsoft.com/office/drawing/2014/main" id="{00000000-0008-0000-1200-000090000000}"/>
            </a:ext>
          </a:extLst>
        </xdr:cNvPr>
        <xdr:cNvSpPr txBox="1"/>
      </xdr:nvSpPr>
      <xdr:spPr>
        <a:xfrm>
          <a:off x="2228529" y="14916765"/>
          <a:ext cx="3477400" cy="1061829"/>
        </a:xfrm>
        <a:prstGeom prst="rect">
          <a:avLst/>
        </a:prstGeom>
        <a:noFill/>
        <a:ln>
          <a:noFill/>
        </a:ln>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rtl="0" eaLnBrk="1" latinLnBrk="0" hangingPunct="1"/>
          <a:r>
            <a:rPr kumimoji="0" lang="en-GB" sz="1050" b="0" i="1" u="none" strike="noStrike" kern="1200" cap="none" spc="0" normalizeH="0" baseline="0">
              <a:ln>
                <a:noFill/>
              </a:ln>
              <a:solidFill>
                <a:prstClr val="white"/>
              </a:solidFill>
              <a:effectLst/>
              <a:uLnTx/>
              <a:uFillTx/>
              <a:latin typeface="Roboto" panose="02000000000000000000" pitchFamily="2" charset="0"/>
              <a:ea typeface="Roboto" panose="02000000000000000000" pitchFamily="2" charset="0"/>
              <a:cs typeface="Roboto" panose="02000000000000000000" pitchFamily="2" charset="0"/>
            </a:rPr>
            <a:t>Cellnex has upgraded its rating from A to AA, where only 29% of companies in the Telecommunications Services sector have obtained this score. Cellnex continues to stand out for its leadership in Environment within telecommunications services, obtaining the highest achievable score (10/10).</a:t>
          </a:r>
          <a:endParaRPr kumimoji="0" lang="es-ES" sz="1050" b="0" i="1" u="none" strike="noStrike" kern="1200" cap="none" spc="0" normalizeH="0" baseline="0">
            <a:ln>
              <a:noFill/>
            </a:ln>
            <a:solidFill>
              <a:prstClr val="white"/>
            </a:solidFill>
            <a:effectLst/>
            <a:uLnTx/>
            <a:uFillTx/>
            <a:latin typeface="Roboto" panose="02000000000000000000" pitchFamily="2" charset="0"/>
            <a:ea typeface="Roboto" panose="02000000000000000000" pitchFamily="2" charset="0"/>
            <a:cs typeface="Roboto" panose="02000000000000000000" pitchFamily="2" charset="0"/>
          </a:endParaRPr>
        </a:p>
      </xdr:txBody>
    </xdr:sp>
    <xdr:clientData/>
  </xdr:twoCellAnchor>
  <xdr:twoCellAnchor editAs="absolute">
    <xdr:from>
      <xdr:col>4</xdr:col>
      <xdr:colOff>550863</xdr:colOff>
      <xdr:row>96</xdr:row>
      <xdr:rowOff>56093</xdr:rowOff>
    </xdr:from>
    <xdr:to>
      <xdr:col>8</xdr:col>
      <xdr:colOff>1111250</xdr:colOff>
      <xdr:row>111</xdr:row>
      <xdr:rowOff>107686</xdr:rowOff>
    </xdr:to>
    <xdr:graphicFrame macro="">
      <xdr:nvGraphicFramePr>
        <xdr:cNvPr id="55" name="Gráfico 159">
          <a:extLst>
            <a:ext uri="{FF2B5EF4-FFF2-40B4-BE49-F238E27FC236}">
              <a16:creationId xmlns:a16="http://schemas.microsoft.com/office/drawing/2014/main" id="{00000000-0008-0000-1200-0000A0000000}"/>
            </a:ext>
            <a:ext uri="{147F2762-F138-4A5C-976F-8EAC2B608ADB}">
              <a16:predDERef xmlns:a16="http://schemas.microsoft.com/office/drawing/2014/main" pred="{A920A776-C848-4593-9D82-0C5E20608A3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9"/>
        </a:graphicData>
      </a:graphic>
    </xdr:graphicFrame>
    <xdr:clientData/>
  </xdr:twoCellAnchor>
  <xdr:twoCellAnchor editAs="absolute">
    <xdr:from>
      <xdr:col>4</xdr:col>
      <xdr:colOff>701675</xdr:colOff>
      <xdr:row>150</xdr:row>
      <xdr:rowOff>38100</xdr:rowOff>
    </xdr:from>
    <xdr:to>
      <xdr:col>8</xdr:col>
      <xdr:colOff>685800</xdr:colOff>
      <xdr:row>166</xdr:row>
      <xdr:rowOff>38099</xdr:rowOff>
    </xdr:to>
    <xdr:graphicFrame macro="">
      <xdr:nvGraphicFramePr>
        <xdr:cNvPr id="792" name="Gráfico 1">
          <a:extLst>
            <a:ext uri="{FF2B5EF4-FFF2-40B4-BE49-F238E27FC236}">
              <a16:creationId xmlns:a16="http://schemas.microsoft.com/office/drawing/2014/main" id="{00000000-0008-0000-1200-0000BB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0"/>
        </a:graphicData>
      </a:graphic>
    </xdr:graphicFrame>
    <xdr:clientData/>
  </xdr:twoCellAnchor>
  <xdr:twoCellAnchor editAs="absolute">
    <xdr:from>
      <xdr:col>1</xdr:col>
      <xdr:colOff>139700</xdr:colOff>
      <xdr:row>151</xdr:row>
      <xdr:rowOff>44452</xdr:rowOff>
    </xdr:from>
    <xdr:to>
      <xdr:col>4</xdr:col>
      <xdr:colOff>340679</xdr:colOff>
      <xdr:row>164</xdr:row>
      <xdr:rowOff>95266</xdr:rowOff>
    </xdr:to>
    <xdr:grpSp>
      <xdr:nvGrpSpPr>
        <xdr:cNvPr id="705" name="Group 1">
          <a:extLst>
            <a:ext uri="{FF2B5EF4-FFF2-40B4-BE49-F238E27FC236}">
              <a16:creationId xmlns:a16="http://schemas.microsoft.com/office/drawing/2014/main" id="{00000000-0008-0000-1200-000002000000}"/>
            </a:ext>
          </a:extLst>
        </xdr:cNvPr>
        <xdr:cNvGrpSpPr/>
      </xdr:nvGrpSpPr>
      <xdr:grpSpPr>
        <a:xfrm>
          <a:off x="1524000" y="25784177"/>
          <a:ext cx="4341179" cy="2152664"/>
          <a:chOff x="1379220" y="24604982"/>
          <a:chExt cx="4157029" cy="2159649"/>
        </a:xfrm>
      </xdr:grpSpPr>
      <xdr:grpSp>
        <xdr:nvGrpSpPr>
          <xdr:cNvPr id="706" name="Group 3">
            <a:extLst>
              <a:ext uri="{FF2B5EF4-FFF2-40B4-BE49-F238E27FC236}">
                <a16:creationId xmlns:a16="http://schemas.microsoft.com/office/drawing/2014/main" id="{00000000-0008-0000-1200-0000B3000000}"/>
              </a:ext>
            </a:extLst>
          </xdr:cNvPr>
          <xdr:cNvGrpSpPr/>
        </xdr:nvGrpSpPr>
        <xdr:grpSpPr>
          <a:xfrm>
            <a:off x="1379220" y="24604982"/>
            <a:ext cx="4157029" cy="2159649"/>
            <a:chOff x="2250281" y="29670375"/>
            <a:chExt cx="3263746" cy="1629220"/>
          </a:xfrm>
        </xdr:grpSpPr>
        <xdr:grpSp>
          <xdr:nvGrpSpPr>
            <xdr:cNvPr id="707" name="Group 115">
              <a:extLst>
                <a:ext uri="{FF2B5EF4-FFF2-40B4-BE49-F238E27FC236}">
                  <a16:creationId xmlns:a16="http://schemas.microsoft.com/office/drawing/2014/main" id="{00000000-0008-0000-1200-0000B4000000}"/>
                </a:ext>
              </a:extLst>
            </xdr:cNvPr>
            <xdr:cNvGrpSpPr/>
          </xdr:nvGrpSpPr>
          <xdr:grpSpPr>
            <a:xfrm>
              <a:off x="2250281" y="29670375"/>
              <a:ext cx="3263746" cy="1629220"/>
              <a:chOff x="4693403" y="4601212"/>
              <a:chExt cx="3263746" cy="1629220"/>
            </a:xfrm>
          </xdr:grpSpPr>
          <xdr:sp macro="" textlink="">
            <xdr:nvSpPr>
              <xdr:cNvPr id="708" name="Rectangle: Rounded Corners 116">
                <a:extLst>
                  <a:ext uri="{FF2B5EF4-FFF2-40B4-BE49-F238E27FC236}">
                    <a16:creationId xmlns:a16="http://schemas.microsoft.com/office/drawing/2014/main" id="{00000000-0008-0000-1200-0000B6000000}"/>
                  </a:ext>
                </a:extLst>
              </xdr:cNvPr>
              <xdr:cNvSpPr/>
            </xdr:nvSpPr>
            <xdr:spPr>
              <a:xfrm>
                <a:off x="5149779" y="4843812"/>
                <a:ext cx="2710503" cy="1386620"/>
              </a:xfrm>
              <a:prstGeom prst="roundRect">
                <a:avLst/>
              </a:prstGeom>
              <a:solidFill>
                <a:srgbClr val="0070C0"/>
              </a:solidFill>
              <a:ln w="9525" cap="flat" cmpd="sng" algn="ctr">
                <a:noFill/>
                <a:prstDash val="solid"/>
                <a:round/>
                <a:headEnd type="none" w="med" len="med"/>
                <a:tailEnd type="none" w="med" len="med"/>
              </a:ln>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defTabSz="342884">
                  <a:defRPr/>
                </a:pPr>
                <a:endParaRPr lang="en-GB" sz="1200">
                  <a:solidFill>
                    <a:prstClr val="white"/>
                  </a:solidFill>
                  <a:latin typeface="Calibri"/>
                </a:endParaRPr>
              </a:p>
            </xdr:txBody>
          </xdr:sp>
          <xdr:sp macro="" textlink="">
            <xdr:nvSpPr>
              <xdr:cNvPr id="709" name="TextBox 90">
                <a:extLst>
                  <a:ext uri="{FF2B5EF4-FFF2-40B4-BE49-F238E27FC236}">
                    <a16:creationId xmlns:a16="http://schemas.microsoft.com/office/drawing/2014/main" id="{00000000-0008-0000-1200-0000B7000000}"/>
                  </a:ext>
                </a:extLst>
              </xdr:cNvPr>
              <xdr:cNvSpPr txBox="1"/>
            </xdr:nvSpPr>
            <xdr:spPr>
              <a:xfrm>
                <a:off x="5416572" y="4995079"/>
                <a:ext cx="1490385" cy="232233"/>
              </a:xfrm>
              <a:prstGeom prst="rect">
                <a:avLst/>
              </a:prstGeom>
              <a:noFill/>
              <a:ln>
                <a:noFill/>
              </a:ln>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defTabSz="342884">
                  <a:defRPr/>
                </a:pPr>
                <a:r>
                  <a:rPr lang="es-ES" sz="1400" b="1">
                    <a:solidFill>
                      <a:prstClr val="white"/>
                    </a:solidFill>
                    <a:latin typeface="Roboto" panose="02000000000000000000" pitchFamily="2" charset="0"/>
                    <a:ea typeface="Roboto" panose="02000000000000000000" pitchFamily="2" charset="0"/>
                    <a:cs typeface="Roboto" panose="02000000000000000000" pitchFamily="2" charset="0"/>
                  </a:rPr>
                  <a:t>Standard Ethics</a:t>
                </a:r>
              </a:p>
            </xdr:txBody>
          </xdr:sp>
          <xdr:sp macro="" textlink="">
            <xdr:nvSpPr>
              <xdr:cNvPr id="710" name="TextBox 91">
                <a:extLst>
                  <a:ext uri="{FF2B5EF4-FFF2-40B4-BE49-F238E27FC236}">
                    <a16:creationId xmlns:a16="http://schemas.microsoft.com/office/drawing/2014/main" id="{00000000-0008-0000-1200-0000B8000000}"/>
                  </a:ext>
                </a:extLst>
              </xdr:cNvPr>
              <xdr:cNvSpPr txBox="1"/>
            </xdr:nvSpPr>
            <xdr:spPr>
              <a:xfrm>
                <a:off x="7170433" y="4894833"/>
                <a:ext cx="786716" cy="477893"/>
              </a:xfrm>
              <a:prstGeom prst="rect">
                <a:avLst/>
              </a:prstGeom>
              <a:noFill/>
              <a:ln>
                <a:noFill/>
              </a:ln>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defTabSz="342884">
                  <a:defRPr/>
                </a:pPr>
                <a:r>
                  <a:rPr lang="es-ES" sz="1600" b="1">
                    <a:solidFill>
                      <a:prstClr val="white"/>
                    </a:solidFill>
                    <a:latin typeface="Roboto" panose="02000000000000000000" pitchFamily="2" charset="0"/>
                    <a:ea typeface="Roboto" panose="02000000000000000000" pitchFamily="2" charset="0"/>
                    <a:cs typeface="Roboto" panose="02000000000000000000" pitchFamily="2" charset="0"/>
                  </a:rPr>
                  <a:t>EE</a:t>
                </a:r>
              </a:p>
              <a:p>
                <a:pPr algn="ctr" defTabSz="342884">
                  <a:defRPr/>
                </a:pPr>
                <a:r>
                  <a:rPr lang="es-ES" sz="900">
                    <a:solidFill>
                      <a:prstClr val="white"/>
                    </a:solidFill>
                    <a:latin typeface="Calibri"/>
                  </a:rPr>
                  <a:t>Max: EEE</a:t>
                </a:r>
              </a:p>
              <a:p>
                <a:pPr algn="ctr" defTabSz="342884">
                  <a:defRPr/>
                </a:pPr>
                <a:r>
                  <a:rPr lang="es-ES" sz="900">
                    <a:solidFill>
                      <a:prstClr val="white"/>
                    </a:solidFill>
                    <a:latin typeface="Calibri"/>
                  </a:rPr>
                  <a:t>Min: F</a:t>
                </a:r>
                <a:endParaRPr lang="en-GB" sz="900">
                  <a:solidFill>
                    <a:prstClr val="white"/>
                  </a:solidFill>
                  <a:latin typeface="Calibri"/>
                </a:endParaRPr>
              </a:p>
            </xdr:txBody>
          </xdr:sp>
          <xdr:sp macro="" textlink="">
            <xdr:nvSpPr>
              <xdr:cNvPr id="711" name="Rectangle: Rounded Corners 120">
                <a:extLst>
                  <a:ext uri="{FF2B5EF4-FFF2-40B4-BE49-F238E27FC236}">
                    <a16:creationId xmlns:a16="http://schemas.microsoft.com/office/drawing/2014/main" id="{00000000-0008-0000-1200-0000BA000000}"/>
                  </a:ext>
                </a:extLst>
              </xdr:cNvPr>
              <xdr:cNvSpPr>
                <a:spLocks noChangeAspect="1"/>
              </xdr:cNvSpPr>
            </xdr:nvSpPr>
            <xdr:spPr>
              <a:xfrm>
                <a:off x="4693403" y="4601212"/>
                <a:ext cx="783000" cy="456988"/>
              </a:xfrm>
              <a:prstGeom prst="roundRect">
                <a:avLst/>
              </a:prstGeom>
              <a:solidFill>
                <a:sysClr val="window" lastClr="FFFFFF"/>
              </a:solidFill>
              <a:ln w="9525" cap="flat" cmpd="sng" algn="ctr">
                <a:noFill/>
                <a:prstDash val="solid"/>
              </a:ln>
              <a:effectLst>
                <a:outerShdw blurRad="40000" dist="23000" dir="5400000" rotWithShape="0">
                  <a:srgbClr val="000000">
                    <a:alpha val="35000"/>
                  </a:srgbClr>
                </a:outerShdw>
              </a:effectLst>
            </xdr:spPr>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defTabSz="342884">
                  <a:defRPr/>
                </a:pPr>
                <a:endParaRPr lang="en-GB" sz="1600" kern="0">
                  <a:solidFill>
                    <a:prstClr val="white"/>
                  </a:solidFill>
                  <a:latin typeface="Calibri"/>
                </a:endParaRPr>
              </a:p>
            </xdr:txBody>
          </xdr:sp>
        </xdr:grpSp>
        <xdr:pic>
          <xdr:nvPicPr>
            <xdr:cNvPr id="712" name="Imagen 180" descr="Standard Ethics">
              <a:extLst>
                <a:ext uri="{FF2B5EF4-FFF2-40B4-BE49-F238E27FC236}">
                  <a16:creationId xmlns:a16="http://schemas.microsoft.com/office/drawing/2014/main" id="{00000000-0008-0000-1200-0000B5000000}"/>
                </a:ext>
              </a:extLst>
            </xdr:cNvPr>
            <xdr:cNvPicPr>
              <a:picLocks noChangeAspect="1" noChangeArrowheads="1"/>
            </xdr:cNvPicPr>
          </xdr:nvPicPr>
          <xdr:blipFill>
            <a:blip xmlns:r="http://schemas.openxmlformats.org/officeDocument/2006/relationships" r:embed="rId11" cstate="screen">
              <a:extLst>
                <a:ext uri="{28A0092B-C50C-407E-A947-70E740481C1C}">
                  <a14:useLocalDpi xmlns:a14="http://schemas.microsoft.com/office/drawing/2010/main" val="0"/>
                </a:ext>
              </a:extLst>
            </a:blip>
            <a:srcRect/>
            <a:stretch>
              <a:fillRect/>
            </a:stretch>
          </xdr:blipFill>
          <xdr:spPr bwMode="auto">
            <a:xfrm>
              <a:off x="2384462" y="29756630"/>
              <a:ext cx="518699" cy="296157"/>
            </a:xfrm>
            <a:prstGeom prst="rect">
              <a:avLst/>
            </a:prstGeom>
            <a:noFill/>
            <a:extLst>
              <a:ext uri="{909E8E84-426E-40DD-AFC4-6F175D3DCCD1}">
                <a14:hiddenFill xmlns:a14="http://schemas.microsoft.com/office/drawing/2010/main">
                  <a:solidFill>
                    <a:srgbClr val="FFFFFF"/>
                  </a:solidFill>
                </a14:hiddenFill>
              </a:ext>
            </a:extLst>
          </xdr:spPr>
        </xdr:pic>
      </xdr:grpSp>
      <xdr:sp macro="" textlink="">
        <xdr:nvSpPr>
          <xdr:cNvPr id="713" name="TextBox 92">
            <a:extLst>
              <a:ext uri="{FF2B5EF4-FFF2-40B4-BE49-F238E27FC236}">
                <a16:creationId xmlns:a16="http://schemas.microsoft.com/office/drawing/2014/main" id="{00000000-0008-0000-1200-000074000000}"/>
              </a:ext>
            </a:extLst>
          </xdr:cNvPr>
          <xdr:cNvSpPr txBox="1"/>
        </xdr:nvSpPr>
        <xdr:spPr>
          <a:xfrm>
            <a:off x="2099147" y="25726945"/>
            <a:ext cx="3236331" cy="933712"/>
          </a:xfrm>
          <a:prstGeom prst="rect">
            <a:avLst/>
          </a:prstGeom>
          <a:noFill/>
          <a:ln>
            <a:noFill/>
          </a:ln>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defTabSz="342884">
              <a:spcBef>
                <a:spcPts val="450"/>
              </a:spcBef>
              <a:defRPr/>
            </a:pPr>
            <a:r>
              <a:rPr lang="en-GB" sz="1100" i="1">
                <a:solidFill>
                  <a:prstClr val="white"/>
                </a:solidFill>
                <a:latin typeface="Roboto" panose="02000000000000000000" pitchFamily="2" charset="0"/>
                <a:ea typeface="Roboto" panose="02000000000000000000" pitchFamily="2" charset="0"/>
                <a:cs typeface="Roboto" panose="02000000000000000000" pitchFamily="2" charset="0"/>
              </a:rPr>
              <a:t>In early 2023, Cellnex was upgraded in the Corporate Standard Ethics Rating (SER) to “EE”, from “EE-“ previously, with a positive outlook. Member of the SE Spanish Index since 2017.</a:t>
            </a:r>
            <a:br>
              <a:rPr lang="en-GB" sz="1100" i="1">
                <a:solidFill>
                  <a:prstClr val="white"/>
                </a:solidFill>
                <a:latin typeface="Roboto" panose="02000000000000000000" pitchFamily="2" charset="0"/>
                <a:ea typeface="Roboto" panose="02000000000000000000" pitchFamily="2" charset="0"/>
                <a:cs typeface="Roboto" panose="02000000000000000000" pitchFamily="2" charset="0"/>
              </a:rPr>
            </a:br>
            <a:endParaRPr lang="en-GB" sz="1100" i="1">
              <a:solidFill>
                <a:prstClr val="white"/>
              </a:solidFill>
              <a:latin typeface="Roboto" panose="02000000000000000000" pitchFamily="2" charset="0"/>
              <a:ea typeface="Roboto" panose="02000000000000000000" pitchFamily="2" charset="0"/>
              <a:cs typeface="Roboto" panose="02000000000000000000" pitchFamily="2" charset="0"/>
            </a:endParaRPr>
          </a:p>
        </xdr:txBody>
      </xdr:sp>
    </xdr:grpSp>
    <xdr:clientData/>
  </xdr:twoCellAnchor>
  <xdr:twoCellAnchor editAs="absolute">
    <xdr:from>
      <xdr:col>1</xdr:col>
      <xdr:colOff>0</xdr:colOff>
      <xdr:row>0</xdr:row>
      <xdr:rowOff>246597</xdr:rowOff>
    </xdr:from>
    <xdr:to>
      <xdr:col>1</xdr:col>
      <xdr:colOff>1229995</xdr:colOff>
      <xdr:row>0</xdr:row>
      <xdr:rowOff>711906</xdr:rowOff>
    </xdr:to>
    <xdr:pic>
      <xdr:nvPicPr>
        <xdr:cNvPr id="3" name="3 Imagen">
          <a:hlinkClick xmlns:r="http://schemas.openxmlformats.org/officeDocument/2006/relationships" r:id="rId12"/>
          <a:extLst>
            <a:ext uri="{FF2B5EF4-FFF2-40B4-BE49-F238E27FC236}">
              <a16:creationId xmlns:a16="http://schemas.microsoft.com/office/drawing/2014/main" id="{00000000-0008-0000-1200-000003000000}"/>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val="0"/>
            </a:ext>
          </a:extLst>
        </a:blip>
        <a:stretch>
          <a:fillRect/>
        </a:stretch>
      </xdr:blipFill>
      <xdr:spPr>
        <a:xfrm>
          <a:off x="1314450" y="246597"/>
          <a:ext cx="1226820" cy="462134"/>
        </a:xfrm>
        <a:prstGeom prst="rect">
          <a:avLst/>
        </a:prstGeom>
      </xdr:spPr>
    </xdr:pic>
    <xdr:clientData/>
  </xdr:twoCellAnchor>
  <xdr:twoCellAnchor editAs="absolute">
    <xdr:from>
      <xdr:col>3</xdr:col>
      <xdr:colOff>218069</xdr:colOff>
      <xdr:row>0</xdr:row>
      <xdr:rowOff>11566</xdr:rowOff>
    </xdr:from>
    <xdr:to>
      <xdr:col>3</xdr:col>
      <xdr:colOff>1092827</xdr:colOff>
      <xdr:row>0</xdr:row>
      <xdr:rowOff>886324</xdr:rowOff>
    </xdr:to>
    <xdr:pic>
      <xdr:nvPicPr>
        <xdr:cNvPr id="4" name="Imagen 3">
          <a:hlinkClick xmlns:r="http://schemas.openxmlformats.org/officeDocument/2006/relationships" r:id="rId14"/>
          <a:extLst>
            <a:ext uri="{FF2B5EF4-FFF2-40B4-BE49-F238E27FC236}">
              <a16:creationId xmlns:a16="http://schemas.microsoft.com/office/drawing/2014/main" id="{00000000-0008-0000-1200-000004000000}"/>
            </a:ext>
          </a:extLst>
        </xdr:cNvPr>
        <xdr:cNvPicPr>
          <a:picLocks noChangeAspect="1"/>
        </xdr:cNvPicPr>
      </xdr:nvPicPr>
      <xdr:blipFill>
        <a:blip xmlns:r="http://schemas.openxmlformats.org/officeDocument/2006/relationships" r:embed="rId15"/>
        <a:srcRect/>
        <a:stretch/>
      </xdr:blipFill>
      <xdr:spPr>
        <a:xfrm>
          <a:off x="4164594" y="8391"/>
          <a:ext cx="874758" cy="874758"/>
        </a:xfrm>
        <a:prstGeom prst="rect">
          <a:avLst/>
        </a:prstGeom>
      </xdr:spPr>
    </xdr:pic>
    <xdr:clientData/>
  </xdr:twoCellAnchor>
  <xdr:twoCellAnchor editAs="absolute">
    <xdr:from>
      <xdr:col>4</xdr:col>
      <xdr:colOff>208469</xdr:colOff>
      <xdr:row>0</xdr:row>
      <xdr:rowOff>0</xdr:rowOff>
    </xdr:from>
    <xdr:to>
      <xdr:col>4</xdr:col>
      <xdr:colOff>1093877</xdr:colOff>
      <xdr:row>0</xdr:row>
      <xdr:rowOff>885408</xdr:rowOff>
    </xdr:to>
    <xdr:pic>
      <xdr:nvPicPr>
        <xdr:cNvPr id="5" name="Imagen 4">
          <a:hlinkClick xmlns:r="http://schemas.openxmlformats.org/officeDocument/2006/relationships" r:id="rId16"/>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17"/>
        <a:srcRect/>
        <a:stretch/>
      </xdr:blipFill>
      <xdr:spPr>
        <a:xfrm>
          <a:off x="5466269" y="0"/>
          <a:ext cx="888583" cy="888583"/>
        </a:xfrm>
        <a:prstGeom prst="rect">
          <a:avLst/>
        </a:prstGeom>
      </xdr:spPr>
    </xdr:pic>
    <xdr:clientData/>
  </xdr:twoCellAnchor>
  <xdr:twoCellAnchor editAs="absolute">
    <xdr:from>
      <xdr:col>5</xdr:col>
      <xdr:colOff>208319</xdr:colOff>
      <xdr:row>0</xdr:row>
      <xdr:rowOff>0</xdr:rowOff>
    </xdr:from>
    <xdr:to>
      <xdr:col>5</xdr:col>
      <xdr:colOff>1093727</xdr:colOff>
      <xdr:row>0</xdr:row>
      <xdr:rowOff>885408</xdr:rowOff>
    </xdr:to>
    <xdr:pic>
      <xdr:nvPicPr>
        <xdr:cNvPr id="6" name="Imagen 5">
          <a:hlinkClick xmlns:r="http://schemas.openxmlformats.org/officeDocument/2006/relationships" r:id="rId18"/>
          <a:extLst>
            <a:ext uri="{FF2B5EF4-FFF2-40B4-BE49-F238E27FC236}">
              <a16:creationId xmlns:a16="http://schemas.microsoft.com/office/drawing/2014/main" id="{00000000-0008-0000-1200-000006000000}"/>
            </a:ext>
          </a:extLst>
        </xdr:cNvPr>
        <xdr:cNvPicPr>
          <a:picLocks noChangeAspect="1"/>
        </xdr:cNvPicPr>
      </xdr:nvPicPr>
      <xdr:blipFill>
        <a:blip xmlns:r="http://schemas.openxmlformats.org/officeDocument/2006/relationships" r:embed="rId19"/>
        <a:srcRect/>
        <a:stretch/>
      </xdr:blipFill>
      <xdr:spPr>
        <a:xfrm>
          <a:off x="6780569" y="0"/>
          <a:ext cx="888583" cy="888583"/>
        </a:xfrm>
        <a:prstGeom prst="rect">
          <a:avLst/>
        </a:prstGeom>
      </xdr:spPr>
    </xdr:pic>
    <xdr:clientData/>
  </xdr:twoCellAnchor>
  <xdr:twoCellAnchor editAs="absolute">
    <xdr:from>
      <xdr:col>7</xdr:col>
      <xdr:colOff>202560</xdr:colOff>
      <xdr:row>0</xdr:row>
      <xdr:rowOff>0</xdr:rowOff>
    </xdr:from>
    <xdr:to>
      <xdr:col>7</xdr:col>
      <xdr:colOff>1113736</xdr:colOff>
      <xdr:row>0</xdr:row>
      <xdr:rowOff>885408</xdr:rowOff>
    </xdr:to>
    <xdr:pic>
      <xdr:nvPicPr>
        <xdr:cNvPr id="7" name="Imagen 6">
          <a:hlinkClick xmlns:r="http://schemas.openxmlformats.org/officeDocument/2006/relationships" r:id="rId20"/>
          <a:extLst>
            <a:ext uri="{FF2B5EF4-FFF2-40B4-BE49-F238E27FC236}">
              <a16:creationId xmlns:a16="http://schemas.microsoft.com/office/drawing/2014/main" id="{00000000-0008-0000-1200-000007000000}"/>
            </a:ext>
          </a:extLst>
        </xdr:cNvPr>
        <xdr:cNvPicPr>
          <a:picLocks noChangeAspect="1"/>
        </xdr:cNvPicPr>
      </xdr:nvPicPr>
      <xdr:blipFill>
        <a:blip xmlns:r="http://schemas.openxmlformats.org/officeDocument/2006/relationships" r:embed="rId21"/>
        <a:srcRect/>
        <a:stretch/>
      </xdr:blipFill>
      <xdr:spPr>
        <a:xfrm>
          <a:off x="9400535" y="0"/>
          <a:ext cx="917526" cy="888583"/>
        </a:xfrm>
        <a:prstGeom prst="rect">
          <a:avLst/>
        </a:prstGeom>
      </xdr:spPr>
    </xdr:pic>
    <xdr:clientData/>
  </xdr:twoCellAnchor>
  <xdr:twoCellAnchor editAs="absolute">
    <xdr:from>
      <xdr:col>8</xdr:col>
      <xdr:colOff>420835</xdr:colOff>
      <xdr:row>0</xdr:row>
      <xdr:rowOff>277982</xdr:rowOff>
    </xdr:from>
    <xdr:to>
      <xdr:col>8</xdr:col>
      <xdr:colOff>836294</xdr:colOff>
      <xdr:row>0</xdr:row>
      <xdr:rowOff>658393</xdr:rowOff>
    </xdr:to>
    <xdr:pic>
      <xdr:nvPicPr>
        <xdr:cNvPr id="8" name="Graphic 2" descr="Home outline">
          <a:hlinkClick xmlns:r="http://schemas.openxmlformats.org/officeDocument/2006/relationships" r:id="rId22"/>
          <a:extLst>
            <a:ext uri="{FF2B5EF4-FFF2-40B4-BE49-F238E27FC236}">
              <a16:creationId xmlns:a16="http://schemas.microsoft.com/office/drawing/2014/main" id="{00000000-0008-0000-1200-000008000000}"/>
            </a:ext>
          </a:extLst>
        </xdr:cNvPr>
        <xdr:cNvPicPr>
          <a:picLocks noChangeAspect="1"/>
        </xdr:cNvPicPr>
      </xdr:nvPicPr>
      <xdr:blipFill>
        <a:blip xmlns:r="http://schemas.openxmlformats.org/officeDocument/2006/relationships" r:embed="rId23" cstate="screen">
          <a:extLst>
            <a:ext uri="{28A0092B-C50C-407E-A947-70E740481C1C}">
              <a14:useLocalDpi xmlns:a14="http://schemas.microsoft.com/office/drawing/2010/main" val="0"/>
            </a:ext>
            <a:ext uri="{96DAC541-7B7A-43D3-8B79-37D633B846F1}">
              <asvg:svgBlip xmlns:asvg="http://schemas.microsoft.com/office/drawing/2016/SVG/main" r:embed="rId24"/>
            </a:ext>
          </a:extLst>
        </a:blip>
        <a:stretch>
          <a:fillRect/>
        </a:stretch>
      </xdr:blipFill>
      <xdr:spPr>
        <a:xfrm>
          <a:off x="10936435" y="281157"/>
          <a:ext cx="415459" cy="380411"/>
        </a:xfrm>
        <a:prstGeom prst="rect">
          <a:avLst/>
        </a:prstGeom>
      </xdr:spPr>
    </xdr:pic>
    <xdr:clientData/>
  </xdr:twoCellAnchor>
  <xdr:twoCellAnchor>
    <xdr:from>
      <xdr:col>4</xdr:col>
      <xdr:colOff>831850</xdr:colOff>
      <xdr:row>113</xdr:row>
      <xdr:rowOff>25400</xdr:rowOff>
    </xdr:from>
    <xdr:to>
      <xdr:col>8</xdr:col>
      <xdr:colOff>400050</xdr:colOff>
      <xdr:row>130</xdr:row>
      <xdr:rowOff>146050</xdr:rowOff>
    </xdr:to>
    <xdr:graphicFrame macro="">
      <xdr:nvGraphicFramePr>
        <xdr:cNvPr id="784" name="Gráfico 8">
          <a:extLst>
            <a:ext uri="{FF2B5EF4-FFF2-40B4-BE49-F238E27FC236}">
              <a16:creationId xmlns:a16="http://schemas.microsoft.com/office/drawing/2014/main" id="{00000000-0008-0000-1200-000009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5"/>
        </a:graphicData>
      </a:graphic>
    </xdr:graphicFrame>
    <xdr:clientData/>
  </xdr:twoCellAnchor>
  <xdr:twoCellAnchor>
    <xdr:from>
      <xdr:col>2</xdr:col>
      <xdr:colOff>355618</xdr:colOff>
      <xdr:row>27</xdr:row>
      <xdr:rowOff>118927</xdr:rowOff>
    </xdr:from>
    <xdr:to>
      <xdr:col>3</xdr:col>
      <xdr:colOff>436210</xdr:colOff>
      <xdr:row>30</xdr:row>
      <xdr:rowOff>104342</xdr:rowOff>
    </xdr:to>
    <xdr:sp macro="" textlink="">
      <xdr:nvSpPr>
        <xdr:cNvPr id="11" name="TextBox 90">
          <a:extLst>
            <a:ext uri="{FF2B5EF4-FFF2-40B4-BE49-F238E27FC236}">
              <a16:creationId xmlns:a16="http://schemas.microsoft.com/office/drawing/2014/main" id="{00000000-0008-0000-1200-00000B000000}"/>
            </a:ext>
          </a:extLst>
        </xdr:cNvPr>
        <xdr:cNvSpPr txBox="1"/>
      </xdr:nvSpPr>
      <xdr:spPr>
        <a:xfrm>
          <a:off x="3111518" y="5567227"/>
          <a:ext cx="1458542" cy="461665"/>
        </a:xfrm>
        <a:prstGeom prst="rect">
          <a:avLst/>
        </a:prstGeom>
        <a:noFill/>
        <a:ln>
          <a:noFill/>
        </a:ln>
      </xdr:spPr>
      <xdr:txBody>
        <a:bodyPr wrap="square" rtlCol="0">
          <a:spAutoFit/>
        </a:bodyPr>
        <a:lstStyle>
          <a:defPPr>
            <a:defRPr lang="es-E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defTabSz="457189">
            <a:defRPr/>
          </a:pPr>
          <a:r>
            <a:rPr lang="es-ES" sz="1200" b="1">
              <a:solidFill>
                <a:prstClr val="white"/>
              </a:solidFill>
              <a:latin typeface="Calibri"/>
            </a:rPr>
            <a:t>Sustainalytics</a:t>
          </a:r>
        </a:p>
        <a:p>
          <a:pPr algn="ctr" defTabSz="457189">
            <a:defRPr/>
          </a:pPr>
          <a:r>
            <a:rPr lang="es-ES" sz="1200" b="1">
              <a:solidFill>
                <a:prstClr val="white"/>
              </a:solidFill>
              <a:latin typeface="Calibri"/>
            </a:rPr>
            <a:t>ESG Risk Rating</a:t>
          </a:r>
        </a:p>
      </xdr:txBody>
    </xdr:sp>
    <xdr:clientData/>
  </xdr:twoCellAnchor>
  <xdr:twoCellAnchor>
    <xdr:from>
      <xdr:col>3</xdr:col>
      <xdr:colOff>559210</xdr:colOff>
      <xdr:row>27</xdr:row>
      <xdr:rowOff>54876</xdr:rowOff>
    </xdr:from>
    <xdr:to>
      <xdr:col>3</xdr:col>
      <xdr:colOff>1232601</xdr:colOff>
      <xdr:row>31</xdr:row>
      <xdr:rowOff>66207</xdr:rowOff>
    </xdr:to>
    <xdr:sp macro="" textlink="">
      <xdr:nvSpPr>
        <xdr:cNvPr id="12" name="TextBox 91">
          <a:extLst>
            <a:ext uri="{FF2B5EF4-FFF2-40B4-BE49-F238E27FC236}">
              <a16:creationId xmlns:a16="http://schemas.microsoft.com/office/drawing/2014/main" id="{00000000-0008-0000-1200-00000C000000}"/>
            </a:ext>
          </a:extLst>
        </xdr:cNvPr>
        <xdr:cNvSpPr txBox="1"/>
      </xdr:nvSpPr>
      <xdr:spPr>
        <a:xfrm>
          <a:off x="4693060" y="5503176"/>
          <a:ext cx="673391" cy="646331"/>
        </a:xfrm>
        <a:prstGeom prst="rect">
          <a:avLst/>
        </a:prstGeom>
        <a:noFill/>
        <a:ln>
          <a:noFill/>
        </a:ln>
      </xdr:spPr>
      <xdr:txBody>
        <a:bodyPr wrap="square" rtlCol="0">
          <a:spAutoFit/>
        </a:bodyPr>
        <a:lstStyle>
          <a:defPPr>
            <a:defRPr lang="es-E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defTabSz="457189">
            <a:defRPr/>
          </a:pPr>
          <a:r>
            <a:rPr lang="es-ES" b="1">
              <a:solidFill>
                <a:prstClr val="white"/>
              </a:solidFill>
              <a:latin typeface="Calibri"/>
            </a:rPr>
            <a:t>11.4</a:t>
          </a:r>
        </a:p>
        <a:p>
          <a:pPr algn="ctr" defTabSz="457189">
            <a:defRPr/>
          </a:pPr>
          <a:r>
            <a:rPr lang="es-ES" sz="900">
              <a:solidFill>
                <a:prstClr val="white"/>
              </a:solidFill>
              <a:latin typeface="Calibri"/>
            </a:rPr>
            <a:t>Max: 0</a:t>
          </a:r>
        </a:p>
        <a:p>
          <a:pPr algn="ctr" defTabSz="457189">
            <a:defRPr/>
          </a:pPr>
          <a:r>
            <a:rPr lang="es-ES" sz="900">
              <a:solidFill>
                <a:prstClr val="white"/>
              </a:solidFill>
              <a:latin typeface="Calibri"/>
            </a:rPr>
            <a:t>Min: +40</a:t>
          </a:r>
          <a:endParaRPr lang="en-GB" sz="900">
            <a:solidFill>
              <a:prstClr val="white"/>
            </a:solidFill>
            <a:latin typeface="Calibri"/>
          </a:endParaRPr>
        </a:p>
      </xdr:txBody>
    </xdr:sp>
    <xdr:clientData/>
  </xdr:twoCellAnchor>
  <xdr:twoCellAnchor>
    <xdr:from>
      <xdr:col>1</xdr:col>
      <xdr:colOff>833184</xdr:colOff>
      <xdr:row>27</xdr:row>
      <xdr:rowOff>112360</xdr:rowOff>
    </xdr:from>
    <xdr:to>
      <xdr:col>2</xdr:col>
      <xdr:colOff>913776</xdr:colOff>
      <xdr:row>30</xdr:row>
      <xdr:rowOff>97775</xdr:rowOff>
    </xdr:to>
    <xdr:sp macro="" textlink="">
      <xdr:nvSpPr>
        <xdr:cNvPr id="26" name="TextBox 90">
          <a:extLst>
            <a:ext uri="{FF2B5EF4-FFF2-40B4-BE49-F238E27FC236}">
              <a16:creationId xmlns:a16="http://schemas.microsoft.com/office/drawing/2014/main" id="{00000000-0008-0000-1200-00001A000000}"/>
            </a:ext>
          </a:extLst>
        </xdr:cNvPr>
        <xdr:cNvSpPr txBox="1"/>
      </xdr:nvSpPr>
      <xdr:spPr>
        <a:xfrm>
          <a:off x="2211134" y="5560660"/>
          <a:ext cx="1458542" cy="461665"/>
        </a:xfrm>
        <a:prstGeom prst="rect">
          <a:avLst/>
        </a:prstGeom>
        <a:noFill/>
        <a:ln>
          <a:noFill/>
        </a:ln>
      </xdr:spPr>
      <xdr:txBody>
        <a:bodyPr wrap="square" rtlCol="0">
          <a:spAutoFit/>
        </a:bodyPr>
        <a:lstStyle>
          <a:defPPr>
            <a:defRPr lang="es-E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defTabSz="457189">
            <a:defRPr/>
          </a:pPr>
          <a:r>
            <a:rPr lang="en-GB" sz="1200" b="1">
              <a:solidFill>
                <a:prstClr val="white"/>
              </a:solidFill>
              <a:latin typeface="Calibri"/>
            </a:rPr>
            <a:t>Sustainalytics</a:t>
          </a:r>
        </a:p>
        <a:p>
          <a:pPr algn="ctr" defTabSz="457189">
            <a:defRPr/>
          </a:pPr>
          <a:r>
            <a:rPr lang="en-GB" sz="1200" b="1">
              <a:solidFill>
                <a:prstClr val="white"/>
              </a:solidFill>
              <a:latin typeface="Calibri"/>
            </a:rPr>
            <a:t>ESG Risk Rating</a:t>
          </a:r>
        </a:p>
      </xdr:txBody>
    </xdr:sp>
    <xdr:clientData/>
  </xdr:twoCellAnchor>
  <xdr:twoCellAnchor>
    <xdr:from>
      <xdr:col>3</xdr:col>
      <xdr:colOff>643076</xdr:colOff>
      <xdr:row>27</xdr:row>
      <xdr:rowOff>29259</xdr:rowOff>
    </xdr:from>
    <xdr:to>
      <xdr:col>3</xdr:col>
      <xdr:colOff>1316467</xdr:colOff>
      <xdr:row>31</xdr:row>
      <xdr:rowOff>40590</xdr:rowOff>
    </xdr:to>
    <xdr:sp macro="" textlink="">
      <xdr:nvSpPr>
        <xdr:cNvPr id="27" name="TextBox 91">
          <a:extLst>
            <a:ext uri="{FF2B5EF4-FFF2-40B4-BE49-F238E27FC236}">
              <a16:creationId xmlns:a16="http://schemas.microsoft.com/office/drawing/2014/main" id="{00000000-0008-0000-1200-00001B000000}"/>
            </a:ext>
          </a:extLst>
        </xdr:cNvPr>
        <xdr:cNvSpPr txBox="1"/>
      </xdr:nvSpPr>
      <xdr:spPr>
        <a:xfrm>
          <a:off x="4776926" y="5477559"/>
          <a:ext cx="673391" cy="646331"/>
        </a:xfrm>
        <a:prstGeom prst="rect">
          <a:avLst/>
        </a:prstGeom>
        <a:noFill/>
        <a:ln>
          <a:noFill/>
        </a:ln>
      </xdr:spPr>
      <xdr:txBody>
        <a:bodyPr wrap="square" rtlCol="0">
          <a:spAutoFit/>
        </a:bodyPr>
        <a:lstStyle>
          <a:defPPr>
            <a:defRPr lang="es-E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defTabSz="457189">
            <a:defRPr/>
          </a:pPr>
          <a:r>
            <a:rPr lang="en-GB" b="1">
              <a:solidFill>
                <a:prstClr val="white"/>
              </a:solidFill>
              <a:latin typeface="Calibri"/>
            </a:rPr>
            <a:t>11.4</a:t>
          </a:r>
        </a:p>
        <a:p>
          <a:pPr algn="ctr" defTabSz="457189">
            <a:defRPr/>
          </a:pPr>
          <a:r>
            <a:rPr lang="en-GB" sz="900">
              <a:solidFill>
                <a:prstClr val="white"/>
              </a:solidFill>
              <a:latin typeface="Calibri"/>
            </a:rPr>
            <a:t>Max: 0</a:t>
          </a:r>
        </a:p>
        <a:p>
          <a:pPr algn="ctr" defTabSz="457189">
            <a:defRPr/>
          </a:pPr>
          <a:r>
            <a:rPr lang="en-GB" sz="900">
              <a:solidFill>
                <a:prstClr val="white"/>
              </a:solidFill>
              <a:latin typeface="Calibri"/>
            </a:rPr>
            <a:t>Min: +40</a:t>
          </a:r>
        </a:p>
      </xdr:txBody>
    </xdr:sp>
    <xdr:clientData/>
  </xdr:twoCellAnchor>
  <xdr:twoCellAnchor>
    <xdr:from>
      <xdr:col>3</xdr:col>
      <xdr:colOff>427176</xdr:colOff>
      <xdr:row>28</xdr:row>
      <xdr:rowOff>29259</xdr:rowOff>
    </xdr:from>
    <xdr:to>
      <xdr:col>3</xdr:col>
      <xdr:colOff>658238</xdr:colOff>
      <xdr:row>29</xdr:row>
      <xdr:rowOff>49163</xdr:rowOff>
    </xdr:to>
    <xdr:sp macro="" textlink="">
      <xdr:nvSpPr>
        <xdr:cNvPr id="33" name="Freeform 364">
          <a:extLst>
            <a:ext uri="{FF2B5EF4-FFF2-40B4-BE49-F238E27FC236}">
              <a16:creationId xmlns:a16="http://schemas.microsoft.com/office/drawing/2014/main" id="{00000000-0008-0000-1200-000021000000}"/>
            </a:ext>
          </a:extLst>
        </xdr:cNvPr>
        <xdr:cNvSpPr>
          <a:spLocks noEditPoints="1"/>
        </xdr:cNvSpPr>
      </xdr:nvSpPr>
      <xdr:spPr bwMode="auto">
        <a:xfrm>
          <a:off x="4561026" y="5636309"/>
          <a:ext cx="231062" cy="178654"/>
        </a:xfrm>
        <a:custGeom>
          <a:avLst/>
          <a:gdLst>
            <a:gd name="T0" fmla="*/ 83 w 89"/>
            <a:gd name="T1" fmla="*/ 18 h 81"/>
            <a:gd name="T2" fmla="*/ 46 w 89"/>
            <a:gd name="T3" fmla="*/ 80 h 81"/>
            <a:gd name="T4" fmla="*/ 5 w 89"/>
            <a:gd name="T5" fmla="*/ 59 h 81"/>
            <a:gd name="T6" fmla="*/ 13 w 89"/>
            <a:gd name="T7" fmla="*/ 32 h 81"/>
            <a:gd name="T8" fmla="*/ 38 w 89"/>
            <a:gd name="T9" fmla="*/ 2 h 81"/>
            <a:gd name="T10" fmla="*/ 40 w 89"/>
            <a:gd name="T11" fmla="*/ 29 h 81"/>
            <a:gd name="T12" fmla="*/ 40 w 89"/>
            <a:gd name="T13" fmla="*/ 38 h 81"/>
            <a:gd name="T14" fmla="*/ 57 w 89"/>
            <a:gd name="T15" fmla="*/ 58 h 81"/>
            <a:gd name="T16" fmla="*/ 66 w 89"/>
            <a:gd name="T17" fmla="*/ 35 h 81"/>
            <a:gd name="T18" fmla="*/ 58 w 89"/>
            <a:gd name="T19" fmla="*/ 22 h 81"/>
            <a:gd name="T20" fmla="*/ 35 w 89"/>
            <a:gd name="T21" fmla="*/ 12 h 81"/>
            <a:gd name="T22" fmla="*/ 34 w 89"/>
            <a:gd name="T23" fmla="*/ 13 h 81"/>
            <a:gd name="T24" fmla="*/ 31 w 89"/>
            <a:gd name="T25" fmla="*/ 17 h 81"/>
            <a:gd name="T26" fmla="*/ 33 w 89"/>
            <a:gd name="T27" fmla="*/ 14 h 81"/>
            <a:gd name="T28" fmla="*/ 35 w 89"/>
            <a:gd name="T29" fmla="*/ 12 h 81"/>
            <a:gd name="T30" fmla="*/ 36 w 89"/>
            <a:gd name="T31" fmla="*/ 15 h 81"/>
            <a:gd name="T32" fmla="*/ 31 w 89"/>
            <a:gd name="T33" fmla="*/ 23 h 81"/>
            <a:gd name="T34" fmla="*/ 32 w 89"/>
            <a:gd name="T35" fmla="*/ 21 h 81"/>
            <a:gd name="T36" fmla="*/ 34 w 89"/>
            <a:gd name="T37" fmla="*/ 25 h 81"/>
            <a:gd name="T38" fmla="*/ 12 w 89"/>
            <a:gd name="T39" fmla="*/ 38 h 81"/>
            <a:gd name="T40" fmla="*/ 14 w 89"/>
            <a:gd name="T41" fmla="*/ 33 h 81"/>
            <a:gd name="T42" fmla="*/ 65 w 89"/>
            <a:gd name="T43" fmla="*/ 40 h 81"/>
            <a:gd name="T44" fmla="*/ 69 w 89"/>
            <a:gd name="T45" fmla="*/ 46 h 81"/>
            <a:gd name="T46" fmla="*/ 7 w 89"/>
            <a:gd name="T47" fmla="*/ 52 h 81"/>
            <a:gd name="T48" fmla="*/ 7 w 89"/>
            <a:gd name="T49" fmla="*/ 52 h 81"/>
            <a:gd name="T50" fmla="*/ 19 w 89"/>
            <a:gd name="T51" fmla="*/ 55 h 81"/>
            <a:gd name="T52" fmla="*/ 12 w 89"/>
            <a:gd name="T53" fmla="*/ 55 h 81"/>
            <a:gd name="T54" fmla="*/ 28 w 89"/>
            <a:gd name="T55" fmla="*/ 55 h 81"/>
            <a:gd name="T56" fmla="*/ 61 w 89"/>
            <a:gd name="T57" fmla="*/ 50 h 81"/>
            <a:gd name="T58" fmla="*/ 61 w 89"/>
            <a:gd name="T59" fmla="*/ 50 h 81"/>
            <a:gd name="T60" fmla="*/ 31 w 89"/>
            <a:gd name="T61" fmla="*/ 44 h 81"/>
            <a:gd name="T62" fmla="*/ 38 w 89"/>
            <a:gd name="T63" fmla="*/ 48 h 81"/>
            <a:gd name="T64" fmla="*/ 18 w 89"/>
            <a:gd name="T65" fmla="*/ 51 h 81"/>
            <a:gd name="T66" fmla="*/ 25 w 89"/>
            <a:gd name="T67" fmla="*/ 54 h 81"/>
            <a:gd name="T68" fmla="*/ 27 w 89"/>
            <a:gd name="T69" fmla="*/ 51 h 81"/>
            <a:gd name="T70" fmla="*/ 16 w 89"/>
            <a:gd name="T71" fmla="*/ 55 h 81"/>
            <a:gd name="T72" fmla="*/ 35 w 89"/>
            <a:gd name="T73" fmla="*/ 59 h 81"/>
            <a:gd name="T74" fmla="*/ 33 w 89"/>
            <a:gd name="T75" fmla="*/ 57 h 81"/>
            <a:gd name="T76" fmla="*/ 35 w 89"/>
            <a:gd name="T77" fmla="*/ 64 h 81"/>
            <a:gd name="T78" fmla="*/ 44 w 89"/>
            <a:gd name="T79" fmla="*/ 67 h 81"/>
            <a:gd name="T80" fmla="*/ 46 w 89"/>
            <a:gd name="T81" fmla="*/ 68 h 81"/>
            <a:gd name="T82" fmla="*/ 51 w 89"/>
            <a:gd name="T83" fmla="*/ 68 h 81"/>
            <a:gd name="T84" fmla="*/ 47 w 89"/>
            <a:gd name="T85" fmla="*/ 75 h 81"/>
            <a:gd name="T86" fmla="*/ 51 w 89"/>
            <a:gd name="T87" fmla="*/ 68 h 81"/>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 ang="0">
              <a:pos x="T22" y="T23"/>
            </a:cxn>
            <a:cxn ang="0">
              <a:pos x="T24" y="T25"/>
            </a:cxn>
            <a:cxn ang="0">
              <a:pos x="T26" y="T27"/>
            </a:cxn>
            <a:cxn ang="0">
              <a:pos x="T28" y="T29"/>
            </a:cxn>
            <a:cxn ang="0">
              <a:pos x="T30" y="T31"/>
            </a:cxn>
            <a:cxn ang="0">
              <a:pos x="T32" y="T33"/>
            </a:cxn>
            <a:cxn ang="0">
              <a:pos x="T34" y="T35"/>
            </a:cxn>
            <a:cxn ang="0">
              <a:pos x="T36" y="T37"/>
            </a:cxn>
            <a:cxn ang="0">
              <a:pos x="T38" y="T39"/>
            </a:cxn>
            <a:cxn ang="0">
              <a:pos x="T40" y="T41"/>
            </a:cxn>
            <a:cxn ang="0">
              <a:pos x="T42" y="T43"/>
            </a:cxn>
            <a:cxn ang="0">
              <a:pos x="T44" y="T45"/>
            </a:cxn>
            <a:cxn ang="0">
              <a:pos x="T46" y="T47"/>
            </a:cxn>
            <a:cxn ang="0">
              <a:pos x="T48" y="T49"/>
            </a:cxn>
            <a:cxn ang="0">
              <a:pos x="T50" y="T51"/>
            </a:cxn>
            <a:cxn ang="0">
              <a:pos x="T52" y="T53"/>
            </a:cxn>
            <a:cxn ang="0">
              <a:pos x="T54" y="T55"/>
            </a:cxn>
            <a:cxn ang="0">
              <a:pos x="T56" y="T57"/>
            </a:cxn>
            <a:cxn ang="0">
              <a:pos x="T58" y="T59"/>
            </a:cxn>
            <a:cxn ang="0">
              <a:pos x="T60" y="T61"/>
            </a:cxn>
            <a:cxn ang="0">
              <a:pos x="T62" y="T63"/>
            </a:cxn>
            <a:cxn ang="0">
              <a:pos x="T64" y="T65"/>
            </a:cxn>
            <a:cxn ang="0">
              <a:pos x="T66" y="T67"/>
            </a:cxn>
            <a:cxn ang="0">
              <a:pos x="T68" y="T69"/>
            </a:cxn>
            <a:cxn ang="0">
              <a:pos x="T70" y="T71"/>
            </a:cxn>
            <a:cxn ang="0">
              <a:pos x="T72" y="T73"/>
            </a:cxn>
            <a:cxn ang="0">
              <a:pos x="T74" y="T75"/>
            </a:cxn>
            <a:cxn ang="0">
              <a:pos x="T76" y="T77"/>
            </a:cxn>
            <a:cxn ang="0">
              <a:pos x="T78" y="T79"/>
            </a:cxn>
            <a:cxn ang="0">
              <a:pos x="T80" y="T81"/>
            </a:cxn>
            <a:cxn ang="0">
              <a:pos x="T82" y="T83"/>
            </a:cxn>
            <a:cxn ang="0">
              <a:pos x="T84" y="T85"/>
            </a:cxn>
            <a:cxn ang="0">
              <a:pos x="T86" y="T87"/>
            </a:cxn>
          </a:cxnLst>
          <a:rect l="0" t="0" r="r" b="b"/>
          <a:pathLst>
            <a:path w="89" h="81">
              <a:moveTo>
                <a:pt x="58" y="0"/>
              </a:moveTo>
              <a:cubicBezTo>
                <a:pt x="59" y="6"/>
                <a:pt x="58" y="14"/>
                <a:pt x="61" y="19"/>
              </a:cubicBezTo>
              <a:cubicBezTo>
                <a:pt x="70" y="20"/>
                <a:pt x="75" y="19"/>
                <a:pt x="83" y="18"/>
              </a:cubicBezTo>
              <a:cubicBezTo>
                <a:pt x="89" y="36"/>
                <a:pt x="73" y="48"/>
                <a:pt x="64" y="57"/>
              </a:cubicBezTo>
              <a:cubicBezTo>
                <a:pt x="62" y="57"/>
                <a:pt x="63" y="55"/>
                <a:pt x="60" y="56"/>
              </a:cubicBezTo>
              <a:cubicBezTo>
                <a:pt x="59" y="67"/>
                <a:pt x="51" y="72"/>
                <a:pt x="46" y="80"/>
              </a:cubicBezTo>
              <a:cubicBezTo>
                <a:pt x="41" y="79"/>
                <a:pt x="37" y="81"/>
                <a:pt x="32" y="78"/>
              </a:cubicBezTo>
              <a:cubicBezTo>
                <a:pt x="34" y="72"/>
                <a:pt x="31" y="64"/>
                <a:pt x="30" y="58"/>
              </a:cubicBezTo>
              <a:cubicBezTo>
                <a:pt x="22" y="57"/>
                <a:pt x="13" y="59"/>
                <a:pt x="5" y="59"/>
              </a:cubicBezTo>
              <a:cubicBezTo>
                <a:pt x="3" y="57"/>
                <a:pt x="4" y="51"/>
                <a:pt x="1" y="50"/>
              </a:cubicBezTo>
              <a:cubicBezTo>
                <a:pt x="0" y="42"/>
                <a:pt x="7" y="39"/>
                <a:pt x="9" y="32"/>
              </a:cubicBezTo>
              <a:cubicBezTo>
                <a:pt x="11" y="31"/>
                <a:pt x="12" y="31"/>
                <a:pt x="13" y="32"/>
              </a:cubicBezTo>
              <a:cubicBezTo>
                <a:pt x="13" y="30"/>
                <a:pt x="13" y="27"/>
                <a:pt x="15" y="27"/>
              </a:cubicBezTo>
              <a:cubicBezTo>
                <a:pt x="18" y="27"/>
                <a:pt x="21" y="26"/>
                <a:pt x="24" y="25"/>
              </a:cubicBezTo>
              <a:cubicBezTo>
                <a:pt x="23" y="13"/>
                <a:pt x="33" y="10"/>
                <a:pt x="38" y="2"/>
              </a:cubicBezTo>
              <a:cubicBezTo>
                <a:pt x="45" y="2"/>
                <a:pt x="51" y="1"/>
                <a:pt x="58" y="0"/>
              </a:cubicBezTo>
              <a:close/>
              <a:moveTo>
                <a:pt x="41" y="5"/>
              </a:moveTo>
              <a:cubicBezTo>
                <a:pt x="39" y="12"/>
                <a:pt x="43" y="22"/>
                <a:pt x="40" y="29"/>
              </a:cubicBezTo>
              <a:cubicBezTo>
                <a:pt x="33" y="26"/>
                <a:pt x="26" y="30"/>
                <a:pt x="17" y="29"/>
              </a:cubicBezTo>
              <a:cubicBezTo>
                <a:pt x="16" y="31"/>
                <a:pt x="17" y="36"/>
                <a:pt x="18" y="39"/>
              </a:cubicBezTo>
              <a:cubicBezTo>
                <a:pt x="26" y="39"/>
                <a:pt x="32" y="38"/>
                <a:pt x="40" y="38"/>
              </a:cubicBezTo>
              <a:cubicBezTo>
                <a:pt x="44" y="41"/>
                <a:pt x="40" y="49"/>
                <a:pt x="42" y="55"/>
              </a:cubicBezTo>
              <a:cubicBezTo>
                <a:pt x="42" y="57"/>
                <a:pt x="46" y="57"/>
                <a:pt x="43" y="59"/>
              </a:cubicBezTo>
              <a:cubicBezTo>
                <a:pt x="47" y="57"/>
                <a:pt x="54" y="63"/>
                <a:pt x="57" y="58"/>
              </a:cubicBezTo>
              <a:cubicBezTo>
                <a:pt x="57" y="56"/>
                <a:pt x="54" y="57"/>
                <a:pt x="54" y="55"/>
              </a:cubicBezTo>
              <a:cubicBezTo>
                <a:pt x="60" y="52"/>
                <a:pt x="54" y="40"/>
                <a:pt x="58" y="36"/>
              </a:cubicBezTo>
              <a:cubicBezTo>
                <a:pt x="61" y="37"/>
                <a:pt x="64" y="36"/>
                <a:pt x="66" y="35"/>
              </a:cubicBezTo>
              <a:cubicBezTo>
                <a:pt x="70" y="38"/>
                <a:pt x="75" y="37"/>
                <a:pt x="79" y="36"/>
              </a:cubicBezTo>
              <a:cubicBezTo>
                <a:pt x="81" y="32"/>
                <a:pt x="81" y="28"/>
                <a:pt x="81" y="22"/>
              </a:cubicBezTo>
              <a:cubicBezTo>
                <a:pt x="74" y="21"/>
                <a:pt x="65" y="22"/>
                <a:pt x="58" y="22"/>
              </a:cubicBezTo>
              <a:cubicBezTo>
                <a:pt x="57" y="17"/>
                <a:pt x="56" y="10"/>
                <a:pt x="56" y="4"/>
              </a:cubicBezTo>
              <a:cubicBezTo>
                <a:pt x="51" y="3"/>
                <a:pt x="45" y="4"/>
                <a:pt x="41" y="5"/>
              </a:cubicBezTo>
              <a:close/>
              <a:moveTo>
                <a:pt x="35" y="12"/>
              </a:moveTo>
              <a:cubicBezTo>
                <a:pt x="35" y="12"/>
                <a:pt x="35" y="12"/>
                <a:pt x="35" y="12"/>
              </a:cubicBezTo>
              <a:cubicBezTo>
                <a:pt x="34" y="12"/>
                <a:pt x="34" y="12"/>
                <a:pt x="34" y="13"/>
              </a:cubicBezTo>
              <a:cubicBezTo>
                <a:pt x="34" y="13"/>
                <a:pt x="34" y="13"/>
                <a:pt x="34" y="13"/>
              </a:cubicBezTo>
              <a:cubicBezTo>
                <a:pt x="33" y="13"/>
                <a:pt x="33" y="14"/>
                <a:pt x="33" y="14"/>
              </a:cubicBezTo>
              <a:cubicBezTo>
                <a:pt x="33" y="14"/>
                <a:pt x="33" y="14"/>
                <a:pt x="32" y="14"/>
              </a:cubicBezTo>
              <a:cubicBezTo>
                <a:pt x="32" y="16"/>
                <a:pt x="30" y="15"/>
                <a:pt x="31" y="17"/>
              </a:cubicBezTo>
              <a:cubicBezTo>
                <a:pt x="29" y="18"/>
                <a:pt x="26" y="21"/>
                <a:pt x="28" y="23"/>
              </a:cubicBezTo>
              <a:cubicBezTo>
                <a:pt x="28" y="21"/>
                <a:pt x="30" y="20"/>
                <a:pt x="31" y="17"/>
              </a:cubicBezTo>
              <a:cubicBezTo>
                <a:pt x="32" y="16"/>
                <a:pt x="33" y="16"/>
                <a:pt x="33" y="14"/>
              </a:cubicBezTo>
              <a:cubicBezTo>
                <a:pt x="34" y="14"/>
                <a:pt x="34" y="14"/>
                <a:pt x="34" y="13"/>
              </a:cubicBezTo>
              <a:cubicBezTo>
                <a:pt x="35" y="13"/>
                <a:pt x="35" y="13"/>
                <a:pt x="35" y="12"/>
              </a:cubicBezTo>
              <a:cubicBezTo>
                <a:pt x="35" y="12"/>
                <a:pt x="35" y="12"/>
                <a:pt x="35" y="12"/>
              </a:cubicBezTo>
              <a:cubicBezTo>
                <a:pt x="36" y="11"/>
                <a:pt x="35" y="11"/>
                <a:pt x="35" y="12"/>
              </a:cubicBezTo>
              <a:close/>
              <a:moveTo>
                <a:pt x="36" y="15"/>
              </a:moveTo>
              <a:cubicBezTo>
                <a:pt x="37" y="15"/>
                <a:pt x="36" y="15"/>
                <a:pt x="36" y="15"/>
              </a:cubicBezTo>
              <a:close/>
              <a:moveTo>
                <a:pt x="32" y="21"/>
              </a:moveTo>
              <a:cubicBezTo>
                <a:pt x="32" y="21"/>
                <a:pt x="31" y="21"/>
                <a:pt x="31" y="21"/>
              </a:cubicBezTo>
              <a:cubicBezTo>
                <a:pt x="31" y="21"/>
                <a:pt x="30" y="23"/>
                <a:pt x="31" y="23"/>
              </a:cubicBezTo>
              <a:cubicBezTo>
                <a:pt x="32" y="22"/>
                <a:pt x="32" y="22"/>
                <a:pt x="32" y="21"/>
              </a:cubicBezTo>
              <a:cubicBezTo>
                <a:pt x="33" y="21"/>
                <a:pt x="34" y="19"/>
                <a:pt x="34" y="18"/>
              </a:cubicBezTo>
              <a:cubicBezTo>
                <a:pt x="33" y="18"/>
                <a:pt x="32" y="20"/>
                <a:pt x="32" y="21"/>
              </a:cubicBezTo>
              <a:close/>
              <a:moveTo>
                <a:pt x="34" y="25"/>
              </a:moveTo>
              <a:cubicBezTo>
                <a:pt x="34" y="23"/>
                <a:pt x="39" y="22"/>
                <a:pt x="37" y="19"/>
              </a:cubicBezTo>
              <a:cubicBezTo>
                <a:pt x="36" y="21"/>
                <a:pt x="32" y="23"/>
                <a:pt x="34" y="25"/>
              </a:cubicBezTo>
              <a:close/>
              <a:moveTo>
                <a:pt x="30" y="24"/>
              </a:moveTo>
              <a:cubicBezTo>
                <a:pt x="30" y="25"/>
                <a:pt x="29" y="24"/>
                <a:pt x="30" y="24"/>
              </a:cubicBezTo>
              <a:close/>
              <a:moveTo>
                <a:pt x="12" y="38"/>
              </a:moveTo>
              <a:cubicBezTo>
                <a:pt x="9" y="40"/>
                <a:pt x="5" y="44"/>
                <a:pt x="6" y="48"/>
              </a:cubicBezTo>
              <a:cubicBezTo>
                <a:pt x="7" y="45"/>
                <a:pt x="11" y="42"/>
                <a:pt x="12" y="38"/>
              </a:cubicBezTo>
              <a:cubicBezTo>
                <a:pt x="14" y="37"/>
                <a:pt x="14" y="35"/>
                <a:pt x="14" y="33"/>
              </a:cubicBezTo>
              <a:cubicBezTo>
                <a:pt x="11" y="34"/>
                <a:pt x="13" y="37"/>
                <a:pt x="12" y="38"/>
              </a:cubicBezTo>
              <a:close/>
              <a:moveTo>
                <a:pt x="60" y="48"/>
              </a:moveTo>
              <a:cubicBezTo>
                <a:pt x="61" y="45"/>
                <a:pt x="64" y="43"/>
                <a:pt x="65" y="40"/>
              </a:cubicBezTo>
              <a:cubicBezTo>
                <a:pt x="61" y="40"/>
                <a:pt x="58" y="45"/>
                <a:pt x="60" y="48"/>
              </a:cubicBezTo>
              <a:close/>
              <a:moveTo>
                <a:pt x="63" y="53"/>
              </a:moveTo>
              <a:cubicBezTo>
                <a:pt x="66" y="52"/>
                <a:pt x="67" y="49"/>
                <a:pt x="69" y="46"/>
              </a:cubicBezTo>
              <a:cubicBezTo>
                <a:pt x="71" y="44"/>
                <a:pt x="74" y="42"/>
                <a:pt x="73" y="40"/>
              </a:cubicBezTo>
              <a:cubicBezTo>
                <a:pt x="70" y="44"/>
                <a:pt x="65" y="48"/>
                <a:pt x="63" y="53"/>
              </a:cubicBezTo>
              <a:close/>
              <a:moveTo>
                <a:pt x="7" y="52"/>
              </a:moveTo>
              <a:cubicBezTo>
                <a:pt x="11" y="50"/>
                <a:pt x="13" y="44"/>
                <a:pt x="15" y="41"/>
              </a:cubicBezTo>
              <a:cubicBezTo>
                <a:pt x="15" y="40"/>
                <a:pt x="15" y="40"/>
                <a:pt x="14" y="40"/>
              </a:cubicBezTo>
              <a:cubicBezTo>
                <a:pt x="12" y="45"/>
                <a:pt x="8" y="47"/>
                <a:pt x="7" y="52"/>
              </a:cubicBezTo>
              <a:close/>
              <a:moveTo>
                <a:pt x="19" y="55"/>
              </a:moveTo>
              <a:cubicBezTo>
                <a:pt x="23" y="54"/>
                <a:pt x="27" y="45"/>
                <a:pt x="28" y="41"/>
              </a:cubicBezTo>
              <a:cubicBezTo>
                <a:pt x="25" y="46"/>
                <a:pt x="21" y="50"/>
                <a:pt x="19" y="55"/>
              </a:cubicBezTo>
              <a:close/>
              <a:moveTo>
                <a:pt x="12" y="55"/>
              </a:moveTo>
              <a:cubicBezTo>
                <a:pt x="14" y="51"/>
                <a:pt x="20" y="45"/>
                <a:pt x="20" y="42"/>
              </a:cubicBezTo>
              <a:cubicBezTo>
                <a:pt x="17" y="46"/>
                <a:pt x="11" y="50"/>
                <a:pt x="12" y="55"/>
              </a:cubicBezTo>
              <a:close/>
              <a:moveTo>
                <a:pt x="28" y="55"/>
              </a:moveTo>
              <a:cubicBezTo>
                <a:pt x="32" y="51"/>
                <a:pt x="35" y="47"/>
                <a:pt x="38" y="42"/>
              </a:cubicBezTo>
              <a:cubicBezTo>
                <a:pt x="32" y="44"/>
                <a:pt x="30" y="49"/>
                <a:pt x="28" y="55"/>
              </a:cubicBezTo>
              <a:close/>
              <a:moveTo>
                <a:pt x="67" y="42"/>
              </a:moveTo>
              <a:cubicBezTo>
                <a:pt x="67" y="42"/>
                <a:pt x="67" y="42"/>
                <a:pt x="66" y="42"/>
              </a:cubicBezTo>
              <a:cubicBezTo>
                <a:pt x="65" y="45"/>
                <a:pt x="62" y="47"/>
                <a:pt x="61" y="50"/>
              </a:cubicBezTo>
              <a:cubicBezTo>
                <a:pt x="61" y="50"/>
                <a:pt x="61" y="50"/>
                <a:pt x="61" y="50"/>
              </a:cubicBezTo>
              <a:cubicBezTo>
                <a:pt x="61" y="51"/>
                <a:pt x="59" y="52"/>
                <a:pt x="60" y="53"/>
              </a:cubicBezTo>
              <a:cubicBezTo>
                <a:pt x="60" y="52"/>
                <a:pt x="61" y="52"/>
                <a:pt x="61" y="50"/>
              </a:cubicBezTo>
              <a:cubicBezTo>
                <a:pt x="64" y="48"/>
                <a:pt x="65" y="45"/>
                <a:pt x="67" y="42"/>
              </a:cubicBezTo>
              <a:cubicBezTo>
                <a:pt x="68" y="42"/>
                <a:pt x="67" y="42"/>
                <a:pt x="67" y="42"/>
              </a:cubicBezTo>
              <a:close/>
              <a:moveTo>
                <a:pt x="31" y="44"/>
              </a:moveTo>
              <a:cubicBezTo>
                <a:pt x="32" y="46"/>
                <a:pt x="32" y="41"/>
                <a:pt x="31" y="44"/>
              </a:cubicBezTo>
              <a:close/>
              <a:moveTo>
                <a:pt x="37" y="51"/>
              </a:moveTo>
              <a:cubicBezTo>
                <a:pt x="37" y="50"/>
                <a:pt x="38" y="49"/>
                <a:pt x="38" y="48"/>
              </a:cubicBezTo>
              <a:cubicBezTo>
                <a:pt x="37" y="48"/>
                <a:pt x="36" y="51"/>
                <a:pt x="37" y="51"/>
              </a:cubicBezTo>
              <a:close/>
              <a:moveTo>
                <a:pt x="18" y="51"/>
              </a:moveTo>
              <a:cubicBezTo>
                <a:pt x="18" y="51"/>
                <a:pt x="18" y="50"/>
                <a:pt x="18" y="51"/>
              </a:cubicBezTo>
              <a:close/>
              <a:moveTo>
                <a:pt x="27" y="51"/>
              </a:moveTo>
              <a:cubicBezTo>
                <a:pt x="26" y="51"/>
                <a:pt x="26" y="51"/>
                <a:pt x="26" y="51"/>
              </a:cubicBezTo>
              <a:cubicBezTo>
                <a:pt x="25" y="51"/>
                <a:pt x="23" y="53"/>
                <a:pt x="25" y="54"/>
              </a:cubicBezTo>
              <a:cubicBezTo>
                <a:pt x="25" y="53"/>
                <a:pt x="26" y="53"/>
                <a:pt x="26" y="51"/>
              </a:cubicBezTo>
              <a:cubicBezTo>
                <a:pt x="27" y="51"/>
                <a:pt x="27" y="51"/>
                <a:pt x="27" y="51"/>
              </a:cubicBezTo>
              <a:cubicBezTo>
                <a:pt x="28" y="50"/>
                <a:pt x="27" y="50"/>
                <a:pt x="27" y="51"/>
              </a:cubicBezTo>
              <a:close/>
              <a:moveTo>
                <a:pt x="16" y="55"/>
              </a:moveTo>
              <a:cubicBezTo>
                <a:pt x="16" y="54"/>
                <a:pt x="20" y="52"/>
                <a:pt x="17" y="51"/>
              </a:cubicBezTo>
              <a:cubicBezTo>
                <a:pt x="17" y="53"/>
                <a:pt x="14" y="54"/>
                <a:pt x="16" y="55"/>
              </a:cubicBezTo>
              <a:close/>
              <a:moveTo>
                <a:pt x="35" y="59"/>
              </a:moveTo>
              <a:cubicBezTo>
                <a:pt x="35" y="57"/>
                <a:pt x="40" y="54"/>
                <a:pt x="38" y="52"/>
              </a:cubicBezTo>
              <a:cubicBezTo>
                <a:pt x="38" y="55"/>
                <a:pt x="33" y="57"/>
                <a:pt x="35" y="59"/>
              </a:cubicBezTo>
              <a:close/>
              <a:moveTo>
                <a:pt x="33" y="57"/>
              </a:moveTo>
              <a:cubicBezTo>
                <a:pt x="34" y="56"/>
                <a:pt x="34" y="55"/>
                <a:pt x="35" y="53"/>
              </a:cubicBezTo>
              <a:cubicBezTo>
                <a:pt x="33" y="53"/>
                <a:pt x="32" y="56"/>
                <a:pt x="33" y="57"/>
              </a:cubicBezTo>
              <a:close/>
              <a:moveTo>
                <a:pt x="35" y="64"/>
              </a:moveTo>
              <a:cubicBezTo>
                <a:pt x="37" y="63"/>
                <a:pt x="40" y="60"/>
                <a:pt x="39" y="58"/>
              </a:cubicBezTo>
              <a:cubicBezTo>
                <a:pt x="38" y="60"/>
                <a:pt x="36" y="61"/>
                <a:pt x="35" y="64"/>
              </a:cubicBezTo>
              <a:close/>
              <a:moveTo>
                <a:pt x="44" y="67"/>
              </a:moveTo>
              <a:cubicBezTo>
                <a:pt x="44" y="66"/>
                <a:pt x="48" y="63"/>
                <a:pt x="45" y="63"/>
              </a:cubicBezTo>
              <a:cubicBezTo>
                <a:pt x="46" y="65"/>
                <a:pt x="42" y="66"/>
                <a:pt x="44" y="67"/>
              </a:cubicBezTo>
              <a:close/>
              <a:moveTo>
                <a:pt x="46" y="68"/>
              </a:moveTo>
              <a:cubicBezTo>
                <a:pt x="45" y="69"/>
                <a:pt x="43" y="72"/>
                <a:pt x="44" y="73"/>
              </a:cubicBezTo>
              <a:cubicBezTo>
                <a:pt x="45" y="72"/>
                <a:pt x="46" y="71"/>
                <a:pt x="46" y="68"/>
              </a:cubicBezTo>
              <a:cubicBezTo>
                <a:pt x="48" y="69"/>
                <a:pt x="49" y="66"/>
                <a:pt x="47" y="66"/>
              </a:cubicBezTo>
              <a:cubicBezTo>
                <a:pt x="47" y="67"/>
                <a:pt x="47" y="67"/>
                <a:pt x="46" y="68"/>
              </a:cubicBezTo>
              <a:close/>
              <a:moveTo>
                <a:pt x="51" y="68"/>
              </a:moveTo>
              <a:cubicBezTo>
                <a:pt x="51" y="68"/>
                <a:pt x="51" y="68"/>
                <a:pt x="50" y="68"/>
              </a:cubicBezTo>
              <a:cubicBezTo>
                <a:pt x="50" y="69"/>
                <a:pt x="48" y="69"/>
                <a:pt x="49" y="72"/>
              </a:cubicBezTo>
              <a:cubicBezTo>
                <a:pt x="48" y="72"/>
                <a:pt x="45" y="74"/>
                <a:pt x="47" y="75"/>
              </a:cubicBezTo>
              <a:cubicBezTo>
                <a:pt x="47" y="73"/>
                <a:pt x="49" y="73"/>
                <a:pt x="49" y="72"/>
              </a:cubicBezTo>
              <a:cubicBezTo>
                <a:pt x="50" y="71"/>
                <a:pt x="50" y="69"/>
                <a:pt x="51" y="68"/>
              </a:cubicBezTo>
              <a:cubicBezTo>
                <a:pt x="52" y="67"/>
                <a:pt x="51" y="67"/>
                <a:pt x="51" y="68"/>
              </a:cubicBezTo>
              <a:close/>
            </a:path>
          </a:pathLst>
        </a:custGeom>
        <a:solidFill>
          <a:sysClr val="window" lastClr="FFFFFF"/>
        </a:solidFill>
        <a:ln>
          <a:noFill/>
        </a:ln>
      </xdr:spPr>
      <xdr:txBody>
        <a:bodyPr vert="horz" wrap="square" lIns="91440" tIns="45720" rIns="91440" bIns="45720" numCol="1" anchor="t" anchorCtr="0" compatLnSpc="1">
          <a:prstTxWarp prst="textNoShape">
            <a:avLst/>
          </a:prstTxWarp>
        </a:bodyPr>
        <a:lstStyle>
          <a:defPPr>
            <a:defRPr lang="es-E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defTabSz="1219140">
            <a:defRPr/>
          </a:pPr>
          <a:endParaRPr lang="en-GB" sz="2000" kern="0">
            <a:solidFill>
              <a:prstClr val="black"/>
            </a:solidFill>
            <a:latin typeface="Verdana"/>
          </a:endParaRPr>
        </a:p>
      </xdr:txBody>
    </xdr:sp>
    <xdr:clientData/>
  </xdr:twoCellAnchor>
  <xdr:twoCellAnchor>
    <xdr:from>
      <xdr:col>1</xdr:col>
      <xdr:colOff>762000</xdr:colOff>
      <xdr:row>26</xdr:row>
      <xdr:rowOff>63886</xdr:rowOff>
    </xdr:from>
    <xdr:to>
      <xdr:col>4</xdr:col>
      <xdr:colOff>247650</xdr:colOff>
      <xdr:row>37</xdr:row>
      <xdr:rowOff>152400</xdr:rowOff>
    </xdr:to>
    <xdr:sp macro="" textlink="">
      <xdr:nvSpPr>
        <xdr:cNvPr id="34" name="Rectangle: Rounded Corners 48">
          <a:extLst>
            <a:ext uri="{FF2B5EF4-FFF2-40B4-BE49-F238E27FC236}">
              <a16:creationId xmlns:a16="http://schemas.microsoft.com/office/drawing/2014/main" id="{00000000-0008-0000-1200-000022000000}"/>
            </a:ext>
          </a:extLst>
        </xdr:cNvPr>
        <xdr:cNvSpPr/>
      </xdr:nvSpPr>
      <xdr:spPr>
        <a:xfrm>
          <a:off x="2143125" y="5426461"/>
          <a:ext cx="3629025" cy="1869689"/>
        </a:xfrm>
        <a:prstGeom prst="roundRect">
          <a:avLst/>
        </a:prstGeom>
        <a:solidFill>
          <a:srgbClr val="18A1B1"/>
        </a:solidFill>
        <a:ln w="9525" cap="flat" cmpd="sng" algn="ctr">
          <a:noFill/>
          <a:prstDash val="solid"/>
          <a:round/>
          <a:headEnd type="none" w="med" len="med"/>
          <a:tailEnd type="none" w="med" len="med"/>
        </a:ln>
        <a:effectLst/>
      </xdr:spPr>
      <xdr:txBody>
        <a:bodyPr wrap="square" rtlCol="0" anchor="ctr"/>
        <a:lstStyle>
          <a:defPPr>
            <a:defRPr lang="es-E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defTabSz="457189">
            <a:defRPr/>
          </a:pPr>
          <a:endParaRPr lang="en-GB" sz="1400">
            <a:solidFill>
              <a:prstClr val="white"/>
            </a:solidFill>
            <a:latin typeface="Calibri"/>
          </a:endParaRPr>
        </a:p>
      </xdr:txBody>
    </xdr:sp>
    <xdr:clientData/>
  </xdr:twoCellAnchor>
  <xdr:twoCellAnchor>
    <xdr:from>
      <xdr:col>1</xdr:col>
      <xdr:colOff>311150</xdr:colOff>
      <xdr:row>24</xdr:row>
      <xdr:rowOff>143636</xdr:rowOff>
    </xdr:from>
    <xdr:to>
      <xdr:col>1</xdr:col>
      <xdr:colOff>1355150</xdr:colOff>
      <xdr:row>28</xdr:row>
      <xdr:rowOff>111602</xdr:rowOff>
    </xdr:to>
    <xdr:sp macro="" textlink="">
      <xdr:nvSpPr>
        <xdr:cNvPr id="271" name="Rectangle: Rounded Corners 113">
          <a:extLst>
            <a:ext uri="{FF2B5EF4-FFF2-40B4-BE49-F238E27FC236}">
              <a16:creationId xmlns:a16="http://schemas.microsoft.com/office/drawing/2014/main" id="{00000000-0008-0000-1200-000023000000}"/>
            </a:ext>
          </a:extLst>
        </xdr:cNvPr>
        <xdr:cNvSpPr>
          <a:spLocks noChangeAspect="1"/>
        </xdr:cNvSpPr>
      </xdr:nvSpPr>
      <xdr:spPr>
        <a:xfrm>
          <a:off x="1692275" y="5182361"/>
          <a:ext cx="1044000" cy="615666"/>
        </a:xfrm>
        <a:prstGeom prst="roundRect">
          <a:avLst/>
        </a:prstGeom>
        <a:solidFill>
          <a:sysClr val="window" lastClr="FFFFFF"/>
        </a:solidFill>
        <a:ln w="9525" cap="flat" cmpd="sng" algn="ctr">
          <a:noFill/>
          <a:prstDash val="solid"/>
        </a:ln>
        <a:effectLst>
          <a:outerShdw blurRad="40000" dist="23000" dir="5400000" rotWithShape="0">
            <a:srgbClr val="000000">
              <a:alpha val="35000"/>
            </a:srgbClr>
          </a:outerShdw>
        </a:effectLst>
      </xdr:spPr>
      <xdr:txBody>
        <a:bodyPr wrap="square" rtlCol="0" anchor="ctr"/>
        <a:lstStyle>
          <a:defPPr>
            <a:defRPr lang="es-E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defTabSz="457189">
            <a:defRPr/>
          </a:pPr>
          <a:endParaRPr lang="en-GB" kern="0">
            <a:solidFill>
              <a:prstClr val="white"/>
            </a:solidFill>
            <a:latin typeface="Calibri"/>
          </a:endParaRPr>
        </a:p>
      </xdr:txBody>
    </xdr:sp>
    <xdr:clientData/>
  </xdr:twoCellAnchor>
  <xdr:twoCellAnchor editAs="oneCell">
    <xdr:from>
      <xdr:col>1</xdr:col>
      <xdr:colOff>391842</xdr:colOff>
      <xdr:row>24</xdr:row>
      <xdr:rowOff>28575</xdr:rowOff>
    </xdr:from>
    <xdr:to>
      <xdr:col>1</xdr:col>
      <xdr:colOff>1199169</xdr:colOff>
      <xdr:row>28</xdr:row>
      <xdr:rowOff>7349</xdr:rowOff>
    </xdr:to>
    <xdr:pic>
      <xdr:nvPicPr>
        <xdr:cNvPr id="270" name="Imagen 35" descr="Imagen que contiene Logotipo&#10;&#10;Descripción generada automáticamente">
          <a:extLst>
            <a:ext uri="{FF2B5EF4-FFF2-40B4-BE49-F238E27FC236}">
              <a16:creationId xmlns:a16="http://schemas.microsoft.com/office/drawing/2014/main" id="{00000000-0008-0000-1200-000024000000}"/>
            </a:ext>
          </a:extLst>
        </xdr:cNvPr>
        <xdr:cNvPicPr>
          <a:picLocks noChangeAspect="1"/>
        </xdr:cNvPicPr>
      </xdr:nvPicPr>
      <xdr:blipFill rotWithShape="1">
        <a:blip xmlns:r="http://schemas.openxmlformats.org/officeDocument/2006/relationships" r:embed="rId26"/>
        <a:srcRect t="11759" b="11307"/>
        <a:stretch/>
      </xdr:blipFill>
      <xdr:spPr>
        <a:xfrm>
          <a:off x="1772967" y="5067300"/>
          <a:ext cx="807327" cy="626474"/>
        </a:xfrm>
        <a:prstGeom prst="rect">
          <a:avLst/>
        </a:prstGeom>
      </xdr:spPr>
    </xdr:pic>
    <xdr:clientData/>
  </xdr:twoCellAnchor>
  <xdr:twoCellAnchor>
    <xdr:from>
      <xdr:col>1</xdr:col>
      <xdr:colOff>866775</xdr:colOff>
      <xdr:row>30</xdr:row>
      <xdr:rowOff>82550</xdr:rowOff>
    </xdr:from>
    <xdr:to>
      <xdr:col>4</xdr:col>
      <xdr:colOff>247649</xdr:colOff>
      <xdr:row>37</xdr:row>
      <xdr:rowOff>64879</xdr:rowOff>
    </xdr:to>
    <xdr:sp macro="" textlink="">
      <xdr:nvSpPr>
        <xdr:cNvPr id="37" name="TextBox 92">
          <a:extLst>
            <a:ext uri="{FF2B5EF4-FFF2-40B4-BE49-F238E27FC236}">
              <a16:creationId xmlns:a16="http://schemas.microsoft.com/office/drawing/2014/main" id="{00000000-0008-0000-1200-000025000000}"/>
            </a:ext>
          </a:extLst>
        </xdr:cNvPr>
        <xdr:cNvSpPr txBox="1"/>
      </xdr:nvSpPr>
      <xdr:spPr>
        <a:xfrm>
          <a:off x="2247900" y="6092825"/>
          <a:ext cx="3524249" cy="1115804"/>
        </a:xfrm>
        <a:prstGeom prst="rect">
          <a:avLst/>
        </a:prstGeom>
        <a:noFill/>
        <a:ln>
          <a:noFill/>
        </a:ln>
      </xdr:spPr>
      <xdr:txBody>
        <a:bodyPr wrap="square" rtlCol="0">
          <a:noAutofit/>
        </a:bodyPr>
        <a:lstStyle>
          <a:defPPr>
            <a:defRPr lang="es-E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r>
            <a:rPr lang="en-GB" sz="1000" i="1">
              <a:solidFill>
                <a:schemeClr val="bg1"/>
              </a:solidFill>
              <a:latin typeface="Roboto" panose="02000000000000000000" pitchFamily="2" charset="0"/>
              <a:ea typeface="Roboto" panose="02000000000000000000" pitchFamily="2" charset="0"/>
              <a:cs typeface="Roboto" panose="02000000000000000000" pitchFamily="2" charset="0"/>
            </a:rPr>
            <a:t>The score  has improved by 20% in 2023, which consolidates Cellnex position as a low ESG risk company for the fourth consecutive year and bringing the company closer to negligible risk (-1.2 points).  This is the second year that Cellnex has been included in Sustainalytics’ 2024 Top-Rated ESG Companies List.</a:t>
          </a:r>
        </a:p>
      </xdr:txBody>
    </xdr:sp>
    <xdr:clientData/>
  </xdr:twoCellAnchor>
  <xdr:twoCellAnchor>
    <xdr:from>
      <xdr:col>1</xdr:col>
      <xdr:colOff>1333500</xdr:colOff>
      <xdr:row>26</xdr:row>
      <xdr:rowOff>149776</xdr:rowOff>
    </xdr:from>
    <xdr:to>
      <xdr:col>3</xdr:col>
      <xdr:colOff>428624</xdr:colOff>
      <xdr:row>30</xdr:row>
      <xdr:rowOff>48609</xdr:rowOff>
    </xdr:to>
    <xdr:sp macro="" textlink="">
      <xdr:nvSpPr>
        <xdr:cNvPr id="38" name="TextBox 90">
          <a:extLst>
            <a:ext uri="{FF2B5EF4-FFF2-40B4-BE49-F238E27FC236}">
              <a16:creationId xmlns:a16="http://schemas.microsoft.com/office/drawing/2014/main" id="{00000000-0008-0000-1200-000026000000}"/>
            </a:ext>
          </a:extLst>
        </xdr:cNvPr>
        <xdr:cNvSpPr txBox="1"/>
      </xdr:nvSpPr>
      <xdr:spPr>
        <a:xfrm>
          <a:off x="2714625" y="5512351"/>
          <a:ext cx="1857374" cy="546533"/>
        </a:xfrm>
        <a:prstGeom prst="rect">
          <a:avLst/>
        </a:prstGeom>
        <a:noFill/>
        <a:ln>
          <a:noFill/>
        </a:ln>
      </xdr:spPr>
      <xdr:txBody>
        <a:bodyPr wrap="square" rtlCol="0">
          <a:spAutoFit/>
        </a:bodyPr>
        <a:lstStyle>
          <a:defPPr>
            <a:defRPr lang="es-E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defTabSz="457189">
            <a:defRPr/>
          </a:pPr>
          <a:r>
            <a:rPr lang="en-GB" sz="1400" b="1">
              <a:solidFill>
                <a:prstClr val="white"/>
              </a:solidFill>
              <a:latin typeface="Roboto" panose="02000000000000000000" pitchFamily="2" charset="0"/>
              <a:ea typeface="Roboto" panose="02000000000000000000" pitchFamily="2" charset="0"/>
              <a:cs typeface="Roboto" panose="02000000000000000000" pitchFamily="2" charset="0"/>
            </a:rPr>
            <a:t>Sustainalytics</a:t>
          </a:r>
        </a:p>
        <a:p>
          <a:pPr algn="ctr" defTabSz="457189">
            <a:defRPr/>
          </a:pPr>
          <a:r>
            <a:rPr lang="en-GB" sz="1400" b="1">
              <a:solidFill>
                <a:prstClr val="white"/>
              </a:solidFill>
              <a:latin typeface="Calibri"/>
            </a:rPr>
            <a:t>ESG Risk Rating</a:t>
          </a:r>
          <a:endParaRPr lang="en-GB" sz="1200" b="1">
            <a:solidFill>
              <a:prstClr val="white"/>
            </a:solidFill>
            <a:latin typeface="Calibri"/>
          </a:endParaRPr>
        </a:p>
      </xdr:txBody>
    </xdr:sp>
    <xdr:clientData/>
  </xdr:twoCellAnchor>
  <xdr:twoCellAnchor>
    <xdr:from>
      <xdr:col>3</xdr:col>
      <xdr:colOff>724293</xdr:colOff>
      <xdr:row>26</xdr:row>
      <xdr:rowOff>82550</xdr:rowOff>
    </xdr:from>
    <xdr:to>
      <xdr:col>4</xdr:col>
      <xdr:colOff>19734</xdr:colOff>
      <xdr:row>30</xdr:row>
      <xdr:rowOff>97056</xdr:rowOff>
    </xdr:to>
    <xdr:sp macro="" textlink="">
      <xdr:nvSpPr>
        <xdr:cNvPr id="39" name="TextBox 91">
          <a:extLst>
            <a:ext uri="{FF2B5EF4-FFF2-40B4-BE49-F238E27FC236}">
              <a16:creationId xmlns:a16="http://schemas.microsoft.com/office/drawing/2014/main" id="{00000000-0008-0000-1200-000027000000}"/>
            </a:ext>
          </a:extLst>
        </xdr:cNvPr>
        <xdr:cNvSpPr txBox="1"/>
      </xdr:nvSpPr>
      <xdr:spPr>
        <a:xfrm>
          <a:off x="4867668" y="5445125"/>
          <a:ext cx="676566" cy="662206"/>
        </a:xfrm>
        <a:prstGeom prst="rect">
          <a:avLst/>
        </a:prstGeom>
        <a:noFill/>
        <a:ln>
          <a:noFill/>
        </a:ln>
      </xdr:spPr>
      <xdr:txBody>
        <a:bodyPr wrap="square" rtlCol="0">
          <a:spAutoFit/>
        </a:bodyPr>
        <a:lstStyle>
          <a:defPPr>
            <a:defRPr lang="es-E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defTabSz="457189">
            <a:defRPr/>
          </a:pPr>
          <a:r>
            <a:rPr lang="en-GB" b="1">
              <a:solidFill>
                <a:prstClr val="white"/>
              </a:solidFill>
              <a:latin typeface="Calibri"/>
            </a:rPr>
            <a:t>11.4</a:t>
          </a:r>
        </a:p>
        <a:p>
          <a:pPr algn="ctr" defTabSz="457189">
            <a:defRPr/>
          </a:pPr>
          <a:r>
            <a:rPr lang="en-GB" sz="900">
              <a:solidFill>
                <a:prstClr val="white"/>
              </a:solidFill>
              <a:latin typeface="Calibri"/>
            </a:rPr>
            <a:t>Max: 0</a:t>
          </a:r>
        </a:p>
        <a:p>
          <a:pPr algn="ctr" defTabSz="457189">
            <a:defRPr/>
          </a:pPr>
          <a:r>
            <a:rPr lang="en-GB" sz="900">
              <a:solidFill>
                <a:prstClr val="white"/>
              </a:solidFill>
              <a:latin typeface="Calibri"/>
            </a:rPr>
            <a:t>Min: +40</a:t>
          </a:r>
        </a:p>
      </xdr:txBody>
    </xdr:sp>
    <xdr:clientData/>
  </xdr:twoCellAnchor>
  <xdr:twoCellAnchor>
    <xdr:from>
      <xdr:col>4</xdr:col>
      <xdr:colOff>895350</xdr:colOff>
      <xdr:row>23</xdr:row>
      <xdr:rowOff>57150</xdr:rowOff>
    </xdr:from>
    <xdr:to>
      <xdr:col>8</xdr:col>
      <xdr:colOff>140335</xdr:colOff>
      <xdr:row>39</xdr:row>
      <xdr:rowOff>152400</xdr:rowOff>
    </xdr:to>
    <xdr:graphicFrame macro="">
      <xdr:nvGraphicFramePr>
        <xdr:cNvPr id="753" name="Gráfico 42">
          <a:extLst>
            <a:ext uri="{FF2B5EF4-FFF2-40B4-BE49-F238E27FC236}">
              <a16:creationId xmlns:a16="http://schemas.microsoft.com/office/drawing/2014/main" id="{00000000-0008-0000-1200-00002B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7"/>
        </a:graphicData>
      </a:graphic>
    </xdr:graphicFrame>
    <xdr:clientData/>
  </xdr:twoCellAnchor>
  <xdr:twoCellAnchor>
    <xdr:from>
      <xdr:col>1</xdr:col>
      <xdr:colOff>714375</xdr:colOff>
      <xdr:row>44</xdr:row>
      <xdr:rowOff>47625</xdr:rowOff>
    </xdr:from>
    <xdr:to>
      <xdr:col>4</xdr:col>
      <xdr:colOff>190500</xdr:colOff>
      <xdr:row>55</xdr:row>
      <xdr:rowOff>152400</xdr:rowOff>
    </xdr:to>
    <xdr:sp macro="" textlink="">
      <xdr:nvSpPr>
        <xdr:cNvPr id="740" name="Rectangle: Rounded Corners 48">
          <a:extLst>
            <a:ext uri="{FF2B5EF4-FFF2-40B4-BE49-F238E27FC236}">
              <a16:creationId xmlns:a16="http://schemas.microsoft.com/office/drawing/2014/main" id="{00000000-0008-0000-1200-00002E000000}"/>
            </a:ext>
          </a:extLst>
        </xdr:cNvPr>
        <xdr:cNvSpPr/>
      </xdr:nvSpPr>
      <xdr:spPr>
        <a:xfrm>
          <a:off x="2095500" y="8343900"/>
          <a:ext cx="3619500" cy="1885950"/>
        </a:xfrm>
        <a:prstGeom prst="roundRect">
          <a:avLst/>
        </a:prstGeom>
        <a:solidFill>
          <a:srgbClr val="86BC25"/>
        </a:solidFill>
        <a:ln w="9525" cap="flat" cmpd="sng" algn="ctr">
          <a:noFill/>
          <a:prstDash val="solid"/>
          <a:round/>
          <a:headEnd type="none" w="med" len="med"/>
          <a:tailEnd type="none" w="med" len="med"/>
        </a:ln>
        <a:effectLst/>
      </xdr:spPr>
      <xdr:txBody>
        <a:bodyPr wrap="square" rtlCol="0" anchor="ctr"/>
        <a:lstStyle>
          <a:defPPr>
            <a:defRPr lang="es-E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defTabSz="457189">
            <a:defRPr/>
          </a:pPr>
          <a:endParaRPr lang="en-GB" sz="1400">
            <a:solidFill>
              <a:prstClr val="white"/>
            </a:solidFill>
            <a:latin typeface="Calibri"/>
          </a:endParaRPr>
        </a:p>
      </xdr:txBody>
    </xdr:sp>
    <xdr:clientData/>
  </xdr:twoCellAnchor>
  <xdr:twoCellAnchor>
    <xdr:from>
      <xdr:col>1</xdr:col>
      <xdr:colOff>1172606</xdr:colOff>
      <xdr:row>44</xdr:row>
      <xdr:rowOff>93231</xdr:rowOff>
    </xdr:from>
    <xdr:to>
      <xdr:col>3</xdr:col>
      <xdr:colOff>381000</xdr:colOff>
      <xdr:row>47</xdr:row>
      <xdr:rowOff>144464</xdr:rowOff>
    </xdr:to>
    <xdr:sp macro="" textlink="">
      <xdr:nvSpPr>
        <xdr:cNvPr id="741" name="TextBox 90">
          <a:extLst>
            <a:ext uri="{FF2B5EF4-FFF2-40B4-BE49-F238E27FC236}">
              <a16:creationId xmlns:a16="http://schemas.microsoft.com/office/drawing/2014/main" id="{00000000-0008-0000-1200-00002F000000}"/>
            </a:ext>
          </a:extLst>
        </xdr:cNvPr>
        <xdr:cNvSpPr txBox="1"/>
      </xdr:nvSpPr>
      <xdr:spPr>
        <a:xfrm>
          <a:off x="2553731" y="8389506"/>
          <a:ext cx="1970644" cy="537008"/>
        </a:xfrm>
        <a:prstGeom prst="rect">
          <a:avLst/>
        </a:prstGeom>
        <a:noFill/>
      </xdr:spPr>
      <xdr:txBody>
        <a:bodyPr wrap="square" rtlCol="0">
          <a:spAutoFit/>
        </a:bodyPr>
        <a:lstStyle>
          <a:defPPr>
            <a:defRPr lang="es-E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defTabSz="457189">
            <a:spcAft>
              <a:spcPts val="600"/>
            </a:spcAft>
            <a:defRPr/>
          </a:pPr>
          <a:r>
            <a:rPr lang="en-GB" sz="1400" b="1">
              <a:solidFill>
                <a:schemeClr val="bg1"/>
              </a:solidFill>
              <a:latin typeface="Calibri"/>
            </a:rPr>
            <a:t>Dow Jones Sustainability Index</a:t>
          </a:r>
        </a:p>
      </xdr:txBody>
    </xdr:sp>
    <xdr:clientData/>
  </xdr:twoCellAnchor>
  <xdr:twoCellAnchor>
    <xdr:from>
      <xdr:col>10</xdr:col>
      <xdr:colOff>1058438</xdr:colOff>
      <xdr:row>50</xdr:row>
      <xdr:rowOff>75564</xdr:rowOff>
    </xdr:from>
    <xdr:to>
      <xdr:col>11</xdr:col>
      <xdr:colOff>353879</xdr:colOff>
      <xdr:row>54</xdr:row>
      <xdr:rowOff>86896</xdr:rowOff>
    </xdr:to>
    <xdr:sp macro="" textlink="">
      <xdr:nvSpPr>
        <xdr:cNvPr id="48" name="TextBox 91">
          <a:extLst>
            <a:ext uri="{FF2B5EF4-FFF2-40B4-BE49-F238E27FC236}">
              <a16:creationId xmlns:a16="http://schemas.microsoft.com/office/drawing/2014/main" id="{00000000-0008-0000-1200-000030000000}"/>
            </a:ext>
          </a:extLst>
        </xdr:cNvPr>
        <xdr:cNvSpPr txBox="1"/>
      </xdr:nvSpPr>
      <xdr:spPr>
        <a:xfrm>
          <a:off x="14837938" y="9194164"/>
          <a:ext cx="673391" cy="646332"/>
        </a:xfrm>
        <a:prstGeom prst="rect">
          <a:avLst/>
        </a:prstGeom>
        <a:noFill/>
      </xdr:spPr>
      <xdr:txBody>
        <a:bodyPr wrap="square" rtlCol="0">
          <a:spAutoFit/>
        </a:bodyPr>
        <a:lstStyle>
          <a:defPPr>
            <a:defRPr lang="es-E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defTabSz="457189">
            <a:defRPr/>
          </a:pPr>
          <a:r>
            <a:rPr lang="en-GB" b="1">
              <a:solidFill>
                <a:prstClr val="white"/>
              </a:solidFill>
              <a:latin typeface="Calibri"/>
            </a:rPr>
            <a:t>79</a:t>
          </a:r>
        </a:p>
        <a:p>
          <a:pPr algn="ctr" defTabSz="457189">
            <a:defRPr/>
          </a:pPr>
          <a:r>
            <a:rPr lang="en-GB" sz="900">
              <a:solidFill>
                <a:prstClr val="white"/>
              </a:solidFill>
              <a:latin typeface="Calibri"/>
            </a:rPr>
            <a:t>Max: 100</a:t>
          </a:r>
        </a:p>
        <a:p>
          <a:pPr algn="ctr" defTabSz="457189">
            <a:defRPr/>
          </a:pPr>
          <a:r>
            <a:rPr lang="en-GB" sz="900">
              <a:solidFill>
                <a:prstClr val="white"/>
              </a:solidFill>
              <a:latin typeface="Calibri"/>
            </a:rPr>
            <a:t>Min: 0</a:t>
          </a:r>
        </a:p>
      </xdr:txBody>
    </xdr:sp>
    <xdr:clientData/>
  </xdr:twoCellAnchor>
  <xdr:twoCellAnchor>
    <xdr:from>
      <xdr:col>1</xdr:col>
      <xdr:colOff>844550</xdr:colOff>
      <xdr:row>48</xdr:row>
      <xdr:rowOff>47597</xdr:rowOff>
    </xdr:from>
    <xdr:to>
      <xdr:col>4</xdr:col>
      <xdr:colOff>76200</xdr:colOff>
      <xdr:row>54</xdr:row>
      <xdr:rowOff>94885</xdr:rowOff>
    </xdr:to>
    <xdr:sp macro="" textlink="">
      <xdr:nvSpPr>
        <xdr:cNvPr id="743" name="TextBox 92">
          <a:extLst>
            <a:ext uri="{FF2B5EF4-FFF2-40B4-BE49-F238E27FC236}">
              <a16:creationId xmlns:a16="http://schemas.microsoft.com/office/drawing/2014/main" id="{00000000-0008-0000-1200-000031000000}"/>
            </a:ext>
          </a:extLst>
        </xdr:cNvPr>
        <xdr:cNvSpPr txBox="1"/>
      </xdr:nvSpPr>
      <xdr:spPr>
        <a:xfrm>
          <a:off x="2225675" y="8991572"/>
          <a:ext cx="3375025" cy="1018838"/>
        </a:xfrm>
        <a:prstGeom prst="rect">
          <a:avLst/>
        </a:prstGeom>
        <a:noFill/>
      </xdr:spPr>
      <xdr:txBody>
        <a:bodyPr wrap="square" rtlCol="0">
          <a:spAutoFit/>
        </a:bodyPr>
        <a:lstStyle>
          <a:defPPr>
            <a:defRPr lang="es-E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defTabSz="457189">
            <a:spcBef>
              <a:spcPts val="600"/>
            </a:spcBef>
            <a:defRPr/>
          </a:pPr>
          <a:r>
            <a:rPr lang="en-GB" sz="1000" i="1">
              <a:solidFill>
                <a:schemeClr val="bg1"/>
              </a:solidFill>
              <a:latin typeface="Roboto" panose="02000000000000000000" pitchFamily="2" charset="0"/>
              <a:ea typeface="Roboto" panose="02000000000000000000" pitchFamily="2" charset="0"/>
              <a:cs typeface="Roboto" panose="02000000000000000000" pitchFamily="2" charset="0"/>
            </a:rPr>
            <a:t>​In 2023, Cellnex was included in the DJSI Europe, scored 79 (out of 100) in the 2023 S&amp;P Global Corporate Sustainability Assessment (CSA Score as of </a:t>
          </a:r>
          <a:r>
            <a:rPr lang="en-GB" sz="1000" b="1" i="1">
              <a:solidFill>
                <a:schemeClr val="bg1"/>
              </a:solidFill>
              <a:latin typeface="Roboto" panose="02000000000000000000" pitchFamily="2" charset="0"/>
              <a:ea typeface="Roboto" panose="02000000000000000000" pitchFamily="2" charset="0"/>
              <a:cs typeface="Roboto" panose="02000000000000000000" pitchFamily="2" charset="0"/>
            </a:rPr>
            <a:t>22/12/23</a:t>
          </a:r>
          <a:r>
            <a:rPr lang="en-GB" sz="1000" i="1">
              <a:solidFill>
                <a:schemeClr val="bg1"/>
              </a:solidFill>
              <a:latin typeface="Roboto" panose="02000000000000000000" pitchFamily="2" charset="0"/>
              <a:ea typeface="Roboto" panose="02000000000000000000" pitchFamily="2" charset="0"/>
              <a:cs typeface="Roboto" panose="02000000000000000000" pitchFamily="2" charset="0"/>
            </a:rPr>
            <a:t>), +43 points relative to the sector average, and increased its percentile by one point. Since 2017, Cellnex has improved its score by +49,1%. </a:t>
          </a:r>
        </a:p>
      </xdr:txBody>
    </xdr:sp>
    <xdr:clientData/>
  </xdr:twoCellAnchor>
  <xdr:twoCellAnchor>
    <xdr:from>
      <xdr:col>1</xdr:col>
      <xdr:colOff>219584</xdr:colOff>
      <xdr:row>43</xdr:row>
      <xdr:rowOff>9525</xdr:rowOff>
    </xdr:from>
    <xdr:to>
      <xdr:col>1</xdr:col>
      <xdr:colOff>1260409</xdr:colOff>
      <xdr:row>46</xdr:row>
      <xdr:rowOff>152116</xdr:rowOff>
    </xdr:to>
    <xdr:sp macro="" textlink="">
      <xdr:nvSpPr>
        <xdr:cNvPr id="268" name="Rectangle: Rounded Corners 85">
          <a:extLst>
            <a:ext uri="{FF2B5EF4-FFF2-40B4-BE49-F238E27FC236}">
              <a16:creationId xmlns:a16="http://schemas.microsoft.com/office/drawing/2014/main" id="{00000000-0008-0000-1200-000032000000}"/>
            </a:ext>
          </a:extLst>
        </xdr:cNvPr>
        <xdr:cNvSpPr>
          <a:spLocks noChangeAspect="1"/>
        </xdr:cNvSpPr>
      </xdr:nvSpPr>
      <xdr:spPr>
        <a:xfrm>
          <a:off x="1600709" y="8143875"/>
          <a:ext cx="1040825" cy="628366"/>
        </a:xfrm>
        <a:prstGeom prst="roundRect">
          <a:avLst/>
        </a:prstGeom>
        <a:solidFill>
          <a:sysClr val="window" lastClr="FFFFFF"/>
        </a:solidFill>
        <a:ln w="9525" cap="flat" cmpd="sng" algn="ctr">
          <a:noFill/>
          <a:prstDash val="solid"/>
        </a:ln>
        <a:effectLst>
          <a:outerShdw blurRad="40000" dist="23000" dir="5400000" rotWithShape="0">
            <a:srgbClr val="000000">
              <a:alpha val="35000"/>
            </a:srgbClr>
          </a:outerShdw>
        </a:effectLst>
      </xdr:spPr>
      <xdr:txBody>
        <a:bodyPr wrap="square" rtlCol="0" anchor="ctr"/>
        <a:lstStyle>
          <a:defPPr>
            <a:defRPr lang="es-E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defTabSz="457189">
            <a:defRPr/>
          </a:pPr>
          <a:endParaRPr lang="en-GB" kern="0">
            <a:solidFill>
              <a:prstClr val="white"/>
            </a:solidFill>
            <a:latin typeface="Calibri"/>
          </a:endParaRPr>
        </a:p>
      </xdr:txBody>
    </xdr:sp>
    <xdr:clientData/>
  </xdr:twoCellAnchor>
  <xdr:twoCellAnchor editAs="oneCell">
    <xdr:from>
      <xdr:col>1</xdr:col>
      <xdr:colOff>196850</xdr:colOff>
      <xdr:row>43</xdr:row>
      <xdr:rowOff>98290</xdr:rowOff>
    </xdr:from>
    <xdr:to>
      <xdr:col>1</xdr:col>
      <xdr:colOff>1274099</xdr:colOff>
      <xdr:row>46</xdr:row>
      <xdr:rowOff>84386</xdr:rowOff>
    </xdr:to>
    <xdr:pic>
      <xdr:nvPicPr>
        <xdr:cNvPr id="269" name="Imagen 50" descr="Forma&#10;&#10;Descripción generada automáticamente con confianza media">
          <a:extLst>
            <a:ext uri="{FF2B5EF4-FFF2-40B4-BE49-F238E27FC236}">
              <a16:creationId xmlns:a16="http://schemas.microsoft.com/office/drawing/2014/main" id="{00000000-0008-0000-1200-000033000000}"/>
            </a:ext>
          </a:extLst>
        </xdr:cNvPr>
        <xdr:cNvPicPr>
          <a:picLocks noChangeAspect="1"/>
        </xdr:cNvPicPr>
      </xdr:nvPicPr>
      <xdr:blipFill>
        <a:blip xmlns:r="http://schemas.openxmlformats.org/officeDocument/2006/relationships" r:embed="rId28"/>
        <a:stretch>
          <a:fillRect/>
        </a:stretch>
      </xdr:blipFill>
      <xdr:spPr>
        <a:xfrm>
          <a:off x="1577975" y="8232640"/>
          <a:ext cx="1077249" cy="471871"/>
        </a:xfrm>
        <a:prstGeom prst="rect">
          <a:avLst/>
        </a:prstGeom>
      </xdr:spPr>
    </xdr:pic>
    <xdr:clientData/>
  </xdr:twoCellAnchor>
  <xdr:twoCellAnchor>
    <xdr:from>
      <xdr:col>3</xdr:col>
      <xdr:colOff>685800</xdr:colOff>
      <xdr:row>44</xdr:row>
      <xdr:rowOff>38100</xdr:rowOff>
    </xdr:from>
    <xdr:to>
      <xdr:col>3</xdr:col>
      <xdr:colOff>1362366</xdr:colOff>
      <xdr:row>48</xdr:row>
      <xdr:rowOff>46257</xdr:rowOff>
    </xdr:to>
    <xdr:sp macro="" textlink="">
      <xdr:nvSpPr>
        <xdr:cNvPr id="742" name="TextBox 91">
          <a:extLst>
            <a:ext uri="{FF2B5EF4-FFF2-40B4-BE49-F238E27FC236}">
              <a16:creationId xmlns:a16="http://schemas.microsoft.com/office/drawing/2014/main" id="{00000000-0008-0000-1200-000034000000}"/>
            </a:ext>
          </a:extLst>
        </xdr:cNvPr>
        <xdr:cNvSpPr txBox="1"/>
      </xdr:nvSpPr>
      <xdr:spPr>
        <a:xfrm>
          <a:off x="4829175" y="8334375"/>
          <a:ext cx="676566" cy="655857"/>
        </a:xfrm>
        <a:prstGeom prst="rect">
          <a:avLst/>
        </a:prstGeom>
        <a:noFill/>
      </xdr:spPr>
      <xdr:txBody>
        <a:bodyPr wrap="square" rtlCol="0">
          <a:spAutoFit/>
        </a:bodyPr>
        <a:lstStyle>
          <a:defPPr>
            <a:defRPr lang="es-E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defTabSz="457189">
            <a:defRPr/>
          </a:pPr>
          <a:r>
            <a:rPr lang="en-GB" b="1">
              <a:solidFill>
                <a:prstClr val="white"/>
              </a:solidFill>
              <a:latin typeface="Calibri"/>
            </a:rPr>
            <a:t>79</a:t>
          </a:r>
        </a:p>
        <a:p>
          <a:pPr algn="ctr" defTabSz="457189">
            <a:defRPr/>
          </a:pPr>
          <a:r>
            <a:rPr lang="en-GB" sz="900">
              <a:solidFill>
                <a:prstClr val="white"/>
              </a:solidFill>
              <a:latin typeface="Calibri"/>
            </a:rPr>
            <a:t>Max: 100</a:t>
          </a:r>
        </a:p>
        <a:p>
          <a:pPr algn="ctr" defTabSz="457189">
            <a:defRPr/>
          </a:pPr>
          <a:r>
            <a:rPr lang="en-GB" sz="900">
              <a:solidFill>
                <a:prstClr val="white"/>
              </a:solidFill>
              <a:latin typeface="Calibri"/>
            </a:rPr>
            <a:t>Min: 0</a:t>
          </a:r>
        </a:p>
      </xdr:txBody>
    </xdr:sp>
    <xdr:clientData/>
  </xdr:twoCellAnchor>
  <xdr:twoCellAnchor>
    <xdr:from>
      <xdr:col>4</xdr:col>
      <xdr:colOff>1047750</xdr:colOff>
      <xdr:row>59</xdr:row>
      <xdr:rowOff>101600</xdr:rowOff>
    </xdr:from>
    <xdr:to>
      <xdr:col>8</xdr:col>
      <xdr:colOff>295910</xdr:colOff>
      <xdr:row>76</xdr:row>
      <xdr:rowOff>38100</xdr:rowOff>
    </xdr:to>
    <xdr:graphicFrame macro="">
      <xdr:nvGraphicFramePr>
        <xdr:cNvPr id="763" name="Gráfico 1">
          <a:extLst>
            <a:ext uri="{FF2B5EF4-FFF2-40B4-BE49-F238E27FC236}">
              <a16:creationId xmlns:a16="http://schemas.microsoft.com/office/drawing/2014/main" id="{00000000-0008-0000-1200-000036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9"/>
        </a:graphicData>
      </a:graphic>
    </xdr:graphicFrame>
    <xdr:clientData/>
  </xdr:twoCellAnchor>
  <xdr:twoCellAnchor>
    <xdr:from>
      <xdr:col>4</xdr:col>
      <xdr:colOff>876300</xdr:colOff>
      <xdr:row>77</xdr:row>
      <xdr:rowOff>63500</xdr:rowOff>
    </xdr:from>
    <xdr:to>
      <xdr:col>8</xdr:col>
      <xdr:colOff>685800</xdr:colOff>
      <xdr:row>94</xdr:row>
      <xdr:rowOff>1270</xdr:rowOff>
    </xdr:to>
    <xdr:grpSp>
      <xdr:nvGrpSpPr>
        <xdr:cNvPr id="31" name="Grupo 54">
          <a:extLst>
            <a:ext uri="{FF2B5EF4-FFF2-40B4-BE49-F238E27FC236}">
              <a16:creationId xmlns:a16="http://schemas.microsoft.com/office/drawing/2014/main" id="{00000000-0008-0000-1200-000037000000}"/>
            </a:ext>
          </a:extLst>
        </xdr:cNvPr>
        <xdr:cNvGrpSpPr/>
      </xdr:nvGrpSpPr>
      <xdr:grpSpPr>
        <a:xfrm>
          <a:off x="6400800" y="13744575"/>
          <a:ext cx="5334000" cy="2706370"/>
          <a:chOff x="3002280" y="313690"/>
          <a:chExt cx="4678680" cy="2655570"/>
        </a:xfrm>
      </xdr:grpSpPr>
      <xdr:graphicFrame macro="">
        <xdr:nvGraphicFramePr>
          <xdr:cNvPr id="32" name="Gráfico 55">
            <a:extLst>
              <a:ext uri="{FF2B5EF4-FFF2-40B4-BE49-F238E27FC236}">
                <a16:creationId xmlns:a16="http://schemas.microsoft.com/office/drawing/2014/main" id="{00000000-0008-0000-1200-000038000000}"/>
              </a:ext>
            </a:extLst>
          </xdr:cNvPr>
          <xdr:cNvGraphicFramePr>
            <a:graphicFrameLocks/>
          </xdr:cNvGraphicFramePr>
        </xdr:nvGraphicFramePr>
        <xdr:xfrm>
          <a:off x="3002280" y="313690"/>
          <a:ext cx="4678680" cy="2655570"/>
        </xdr:xfrm>
        <a:graphic>
          <a:graphicData uri="http://schemas.openxmlformats.org/drawingml/2006/chart">
            <c:chart xmlns:c="http://schemas.openxmlformats.org/drawingml/2006/chart" xmlns:r="http://schemas.openxmlformats.org/officeDocument/2006/relationships" r:id="rId30"/>
          </a:graphicData>
        </a:graphic>
      </xdr:graphicFrame>
      <xdr:sp macro="" textlink="">
        <xdr:nvSpPr>
          <xdr:cNvPr id="35" name="TextBox 2">
            <a:extLst>
              <a:ext uri="{FF2B5EF4-FFF2-40B4-BE49-F238E27FC236}">
                <a16:creationId xmlns:a16="http://schemas.microsoft.com/office/drawing/2014/main" id="{00000000-0008-0000-1200-000039000000}"/>
              </a:ext>
            </a:extLst>
          </xdr:cNvPr>
          <xdr:cNvSpPr txBox="1"/>
        </xdr:nvSpPr>
        <xdr:spPr>
          <a:xfrm>
            <a:off x="3063240" y="767080"/>
            <a:ext cx="472440" cy="192087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spcBef>
                <a:spcPts val="1000"/>
              </a:spcBef>
            </a:pPr>
            <a:r>
              <a:rPr lang="en-GB" sz="800">
                <a:latin typeface="Roboto" panose="02000000000000000000" pitchFamily="2" charset="0"/>
                <a:ea typeface="Roboto" panose="02000000000000000000" pitchFamily="2" charset="0"/>
                <a:cs typeface="Roboto" panose="02000000000000000000" pitchFamily="2" charset="0"/>
              </a:rPr>
              <a:t>AAA</a:t>
            </a:r>
          </a:p>
          <a:p>
            <a:pPr algn="ctr">
              <a:spcBef>
                <a:spcPts val="1000"/>
              </a:spcBef>
            </a:pPr>
            <a:r>
              <a:rPr lang="en-GB" sz="800">
                <a:latin typeface="Roboto" panose="02000000000000000000" pitchFamily="2" charset="0"/>
                <a:ea typeface="Roboto" panose="02000000000000000000" pitchFamily="2" charset="0"/>
                <a:cs typeface="Roboto" panose="02000000000000000000" pitchFamily="2" charset="0"/>
              </a:rPr>
              <a:t>AA</a:t>
            </a:r>
          </a:p>
          <a:p>
            <a:pPr algn="ctr">
              <a:spcBef>
                <a:spcPts val="1000"/>
              </a:spcBef>
            </a:pPr>
            <a:r>
              <a:rPr lang="en-GB" sz="800">
                <a:latin typeface="Roboto" panose="02000000000000000000" pitchFamily="2" charset="0"/>
                <a:ea typeface="Roboto" panose="02000000000000000000" pitchFamily="2" charset="0"/>
                <a:cs typeface="Roboto" panose="02000000000000000000" pitchFamily="2" charset="0"/>
              </a:rPr>
              <a:t>A</a:t>
            </a:r>
          </a:p>
          <a:p>
            <a:pPr algn="ctr">
              <a:spcBef>
                <a:spcPts val="1000"/>
              </a:spcBef>
            </a:pPr>
            <a:r>
              <a:rPr lang="en-GB" sz="800">
                <a:latin typeface="Roboto" panose="02000000000000000000" pitchFamily="2" charset="0"/>
                <a:ea typeface="Roboto" panose="02000000000000000000" pitchFamily="2" charset="0"/>
                <a:cs typeface="Roboto" panose="02000000000000000000" pitchFamily="2" charset="0"/>
              </a:rPr>
              <a:t>BBB</a:t>
            </a:r>
          </a:p>
          <a:p>
            <a:pPr algn="ctr">
              <a:spcBef>
                <a:spcPts val="1000"/>
              </a:spcBef>
            </a:pPr>
            <a:r>
              <a:rPr lang="en-GB" sz="800">
                <a:latin typeface="Roboto" panose="02000000000000000000" pitchFamily="2" charset="0"/>
                <a:ea typeface="Roboto" panose="02000000000000000000" pitchFamily="2" charset="0"/>
                <a:cs typeface="Roboto" panose="02000000000000000000" pitchFamily="2" charset="0"/>
              </a:rPr>
              <a:t>BB</a:t>
            </a:r>
          </a:p>
          <a:p>
            <a:pPr algn="ctr">
              <a:spcBef>
                <a:spcPts val="1000"/>
              </a:spcBef>
            </a:pPr>
            <a:r>
              <a:rPr lang="en-GB" sz="800">
                <a:latin typeface="Roboto" panose="02000000000000000000" pitchFamily="2" charset="0"/>
                <a:ea typeface="Roboto" panose="02000000000000000000" pitchFamily="2" charset="0"/>
                <a:cs typeface="Roboto" panose="02000000000000000000" pitchFamily="2" charset="0"/>
              </a:rPr>
              <a:t>B</a:t>
            </a:r>
          </a:p>
          <a:p>
            <a:pPr algn="ctr">
              <a:spcBef>
                <a:spcPts val="1000"/>
              </a:spcBef>
            </a:pPr>
            <a:r>
              <a:rPr lang="en-GB" sz="800">
                <a:latin typeface="Roboto" panose="02000000000000000000" pitchFamily="2" charset="0"/>
                <a:ea typeface="Roboto" panose="02000000000000000000" pitchFamily="2" charset="0"/>
                <a:cs typeface="Roboto" panose="02000000000000000000" pitchFamily="2" charset="0"/>
              </a:rPr>
              <a:t>CCC</a:t>
            </a:r>
          </a:p>
          <a:p>
            <a:pPr algn="ctr"/>
            <a:endParaRPr lang="en-GB" sz="800">
              <a:latin typeface="Roboto" panose="02000000000000000000" pitchFamily="2" charset="0"/>
              <a:ea typeface="Roboto" panose="02000000000000000000" pitchFamily="2" charset="0"/>
              <a:cs typeface="Roboto" panose="02000000000000000000" pitchFamily="2" charset="0"/>
            </a:endParaRPr>
          </a:p>
        </xdr:txBody>
      </xdr:sp>
    </xdr:grpSp>
    <xdr:clientData/>
  </xdr:twoCellAnchor>
  <xdr:twoCellAnchor>
    <xdr:from>
      <xdr:col>3</xdr:col>
      <xdr:colOff>605491</xdr:colOff>
      <xdr:row>81</xdr:row>
      <xdr:rowOff>22038</xdr:rowOff>
    </xdr:from>
    <xdr:to>
      <xdr:col>3</xdr:col>
      <xdr:colOff>836553</xdr:colOff>
      <xdr:row>82</xdr:row>
      <xdr:rowOff>41942</xdr:rowOff>
    </xdr:to>
    <xdr:sp macro="" textlink="">
      <xdr:nvSpPr>
        <xdr:cNvPr id="796" name="Freeform 364">
          <a:extLst>
            <a:ext uri="{FF2B5EF4-FFF2-40B4-BE49-F238E27FC236}">
              <a16:creationId xmlns:a16="http://schemas.microsoft.com/office/drawing/2014/main" id="{00000000-0008-0000-1200-00003A000000}"/>
            </a:ext>
          </a:extLst>
        </xdr:cNvPr>
        <xdr:cNvSpPr>
          <a:spLocks noEditPoints="1"/>
        </xdr:cNvSpPr>
      </xdr:nvSpPr>
      <xdr:spPr bwMode="auto">
        <a:xfrm>
          <a:off x="4739341" y="14099988"/>
          <a:ext cx="231062" cy="178654"/>
        </a:xfrm>
        <a:custGeom>
          <a:avLst/>
          <a:gdLst>
            <a:gd name="T0" fmla="*/ 83 w 89"/>
            <a:gd name="T1" fmla="*/ 18 h 81"/>
            <a:gd name="T2" fmla="*/ 46 w 89"/>
            <a:gd name="T3" fmla="*/ 80 h 81"/>
            <a:gd name="T4" fmla="*/ 5 w 89"/>
            <a:gd name="T5" fmla="*/ 59 h 81"/>
            <a:gd name="T6" fmla="*/ 13 w 89"/>
            <a:gd name="T7" fmla="*/ 32 h 81"/>
            <a:gd name="T8" fmla="*/ 38 w 89"/>
            <a:gd name="T9" fmla="*/ 2 h 81"/>
            <a:gd name="T10" fmla="*/ 40 w 89"/>
            <a:gd name="T11" fmla="*/ 29 h 81"/>
            <a:gd name="T12" fmla="*/ 40 w 89"/>
            <a:gd name="T13" fmla="*/ 38 h 81"/>
            <a:gd name="T14" fmla="*/ 57 w 89"/>
            <a:gd name="T15" fmla="*/ 58 h 81"/>
            <a:gd name="T16" fmla="*/ 66 w 89"/>
            <a:gd name="T17" fmla="*/ 35 h 81"/>
            <a:gd name="T18" fmla="*/ 58 w 89"/>
            <a:gd name="T19" fmla="*/ 22 h 81"/>
            <a:gd name="T20" fmla="*/ 35 w 89"/>
            <a:gd name="T21" fmla="*/ 12 h 81"/>
            <a:gd name="T22" fmla="*/ 34 w 89"/>
            <a:gd name="T23" fmla="*/ 13 h 81"/>
            <a:gd name="T24" fmla="*/ 31 w 89"/>
            <a:gd name="T25" fmla="*/ 17 h 81"/>
            <a:gd name="T26" fmla="*/ 33 w 89"/>
            <a:gd name="T27" fmla="*/ 14 h 81"/>
            <a:gd name="T28" fmla="*/ 35 w 89"/>
            <a:gd name="T29" fmla="*/ 12 h 81"/>
            <a:gd name="T30" fmla="*/ 36 w 89"/>
            <a:gd name="T31" fmla="*/ 15 h 81"/>
            <a:gd name="T32" fmla="*/ 31 w 89"/>
            <a:gd name="T33" fmla="*/ 23 h 81"/>
            <a:gd name="T34" fmla="*/ 32 w 89"/>
            <a:gd name="T35" fmla="*/ 21 h 81"/>
            <a:gd name="T36" fmla="*/ 34 w 89"/>
            <a:gd name="T37" fmla="*/ 25 h 81"/>
            <a:gd name="T38" fmla="*/ 12 w 89"/>
            <a:gd name="T39" fmla="*/ 38 h 81"/>
            <a:gd name="T40" fmla="*/ 14 w 89"/>
            <a:gd name="T41" fmla="*/ 33 h 81"/>
            <a:gd name="T42" fmla="*/ 65 w 89"/>
            <a:gd name="T43" fmla="*/ 40 h 81"/>
            <a:gd name="T44" fmla="*/ 69 w 89"/>
            <a:gd name="T45" fmla="*/ 46 h 81"/>
            <a:gd name="T46" fmla="*/ 7 w 89"/>
            <a:gd name="T47" fmla="*/ 52 h 81"/>
            <a:gd name="T48" fmla="*/ 7 w 89"/>
            <a:gd name="T49" fmla="*/ 52 h 81"/>
            <a:gd name="T50" fmla="*/ 19 w 89"/>
            <a:gd name="T51" fmla="*/ 55 h 81"/>
            <a:gd name="T52" fmla="*/ 12 w 89"/>
            <a:gd name="T53" fmla="*/ 55 h 81"/>
            <a:gd name="T54" fmla="*/ 28 w 89"/>
            <a:gd name="T55" fmla="*/ 55 h 81"/>
            <a:gd name="T56" fmla="*/ 61 w 89"/>
            <a:gd name="T57" fmla="*/ 50 h 81"/>
            <a:gd name="T58" fmla="*/ 61 w 89"/>
            <a:gd name="T59" fmla="*/ 50 h 81"/>
            <a:gd name="T60" fmla="*/ 31 w 89"/>
            <a:gd name="T61" fmla="*/ 44 h 81"/>
            <a:gd name="T62" fmla="*/ 38 w 89"/>
            <a:gd name="T63" fmla="*/ 48 h 81"/>
            <a:gd name="T64" fmla="*/ 18 w 89"/>
            <a:gd name="T65" fmla="*/ 51 h 81"/>
            <a:gd name="T66" fmla="*/ 25 w 89"/>
            <a:gd name="T67" fmla="*/ 54 h 81"/>
            <a:gd name="T68" fmla="*/ 27 w 89"/>
            <a:gd name="T69" fmla="*/ 51 h 81"/>
            <a:gd name="T70" fmla="*/ 16 w 89"/>
            <a:gd name="T71" fmla="*/ 55 h 81"/>
            <a:gd name="T72" fmla="*/ 35 w 89"/>
            <a:gd name="T73" fmla="*/ 59 h 81"/>
            <a:gd name="T74" fmla="*/ 33 w 89"/>
            <a:gd name="T75" fmla="*/ 57 h 81"/>
            <a:gd name="T76" fmla="*/ 35 w 89"/>
            <a:gd name="T77" fmla="*/ 64 h 81"/>
            <a:gd name="T78" fmla="*/ 44 w 89"/>
            <a:gd name="T79" fmla="*/ 67 h 81"/>
            <a:gd name="T80" fmla="*/ 46 w 89"/>
            <a:gd name="T81" fmla="*/ 68 h 81"/>
            <a:gd name="T82" fmla="*/ 51 w 89"/>
            <a:gd name="T83" fmla="*/ 68 h 81"/>
            <a:gd name="T84" fmla="*/ 47 w 89"/>
            <a:gd name="T85" fmla="*/ 75 h 81"/>
            <a:gd name="T86" fmla="*/ 51 w 89"/>
            <a:gd name="T87" fmla="*/ 68 h 81"/>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 ang="0">
              <a:pos x="T22" y="T23"/>
            </a:cxn>
            <a:cxn ang="0">
              <a:pos x="T24" y="T25"/>
            </a:cxn>
            <a:cxn ang="0">
              <a:pos x="T26" y="T27"/>
            </a:cxn>
            <a:cxn ang="0">
              <a:pos x="T28" y="T29"/>
            </a:cxn>
            <a:cxn ang="0">
              <a:pos x="T30" y="T31"/>
            </a:cxn>
            <a:cxn ang="0">
              <a:pos x="T32" y="T33"/>
            </a:cxn>
            <a:cxn ang="0">
              <a:pos x="T34" y="T35"/>
            </a:cxn>
            <a:cxn ang="0">
              <a:pos x="T36" y="T37"/>
            </a:cxn>
            <a:cxn ang="0">
              <a:pos x="T38" y="T39"/>
            </a:cxn>
            <a:cxn ang="0">
              <a:pos x="T40" y="T41"/>
            </a:cxn>
            <a:cxn ang="0">
              <a:pos x="T42" y="T43"/>
            </a:cxn>
            <a:cxn ang="0">
              <a:pos x="T44" y="T45"/>
            </a:cxn>
            <a:cxn ang="0">
              <a:pos x="T46" y="T47"/>
            </a:cxn>
            <a:cxn ang="0">
              <a:pos x="T48" y="T49"/>
            </a:cxn>
            <a:cxn ang="0">
              <a:pos x="T50" y="T51"/>
            </a:cxn>
            <a:cxn ang="0">
              <a:pos x="T52" y="T53"/>
            </a:cxn>
            <a:cxn ang="0">
              <a:pos x="T54" y="T55"/>
            </a:cxn>
            <a:cxn ang="0">
              <a:pos x="T56" y="T57"/>
            </a:cxn>
            <a:cxn ang="0">
              <a:pos x="T58" y="T59"/>
            </a:cxn>
            <a:cxn ang="0">
              <a:pos x="T60" y="T61"/>
            </a:cxn>
            <a:cxn ang="0">
              <a:pos x="T62" y="T63"/>
            </a:cxn>
            <a:cxn ang="0">
              <a:pos x="T64" y="T65"/>
            </a:cxn>
            <a:cxn ang="0">
              <a:pos x="T66" y="T67"/>
            </a:cxn>
            <a:cxn ang="0">
              <a:pos x="T68" y="T69"/>
            </a:cxn>
            <a:cxn ang="0">
              <a:pos x="T70" y="T71"/>
            </a:cxn>
            <a:cxn ang="0">
              <a:pos x="T72" y="T73"/>
            </a:cxn>
            <a:cxn ang="0">
              <a:pos x="T74" y="T75"/>
            </a:cxn>
            <a:cxn ang="0">
              <a:pos x="T76" y="T77"/>
            </a:cxn>
            <a:cxn ang="0">
              <a:pos x="T78" y="T79"/>
            </a:cxn>
            <a:cxn ang="0">
              <a:pos x="T80" y="T81"/>
            </a:cxn>
            <a:cxn ang="0">
              <a:pos x="T82" y="T83"/>
            </a:cxn>
            <a:cxn ang="0">
              <a:pos x="T84" y="T85"/>
            </a:cxn>
            <a:cxn ang="0">
              <a:pos x="T86" y="T87"/>
            </a:cxn>
          </a:cxnLst>
          <a:rect l="0" t="0" r="r" b="b"/>
          <a:pathLst>
            <a:path w="89" h="81">
              <a:moveTo>
                <a:pt x="58" y="0"/>
              </a:moveTo>
              <a:cubicBezTo>
                <a:pt x="59" y="6"/>
                <a:pt x="58" y="14"/>
                <a:pt x="61" y="19"/>
              </a:cubicBezTo>
              <a:cubicBezTo>
                <a:pt x="70" y="20"/>
                <a:pt x="75" y="19"/>
                <a:pt x="83" y="18"/>
              </a:cubicBezTo>
              <a:cubicBezTo>
                <a:pt x="89" y="36"/>
                <a:pt x="73" y="48"/>
                <a:pt x="64" y="57"/>
              </a:cubicBezTo>
              <a:cubicBezTo>
                <a:pt x="62" y="57"/>
                <a:pt x="63" y="55"/>
                <a:pt x="60" y="56"/>
              </a:cubicBezTo>
              <a:cubicBezTo>
                <a:pt x="59" y="67"/>
                <a:pt x="51" y="72"/>
                <a:pt x="46" y="80"/>
              </a:cubicBezTo>
              <a:cubicBezTo>
                <a:pt x="41" y="79"/>
                <a:pt x="37" y="81"/>
                <a:pt x="32" y="78"/>
              </a:cubicBezTo>
              <a:cubicBezTo>
                <a:pt x="34" y="72"/>
                <a:pt x="31" y="64"/>
                <a:pt x="30" y="58"/>
              </a:cubicBezTo>
              <a:cubicBezTo>
                <a:pt x="22" y="57"/>
                <a:pt x="13" y="59"/>
                <a:pt x="5" y="59"/>
              </a:cubicBezTo>
              <a:cubicBezTo>
                <a:pt x="3" y="57"/>
                <a:pt x="4" y="51"/>
                <a:pt x="1" y="50"/>
              </a:cubicBezTo>
              <a:cubicBezTo>
                <a:pt x="0" y="42"/>
                <a:pt x="7" y="39"/>
                <a:pt x="9" y="32"/>
              </a:cubicBezTo>
              <a:cubicBezTo>
                <a:pt x="11" y="31"/>
                <a:pt x="12" y="31"/>
                <a:pt x="13" y="32"/>
              </a:cubicBezTo>
              <a:cubicBezTo>
                <a:pt x="13" y="30"/>
                <a:pt x="13" y="27"/>
                <a:pt x="15" y="27"/>
              </a:cubicBezTo>
              <a:cubicBezTo>
                <a:pt x="18" y="27"/>
                <a:pt x="21" y="26"/>
                <a:pt x="24" y="25"/>
              </a:cubicBezTo>
              <a:cubicBezTo>
                <a:pt x="23" y="13"/>
                <a:pt x="33" y="10"/>
                <a:pt x="38" y="2"/>
              </a:cubicBezTo>
              <a:cubicBezTo>
                <a:pt x="45" y="2"/>
                <a:pt x="51" y="1"/>
                <a:pt x="58" y="0"/>
              </a:cubicBezTo>
              <a:close/>
              <a:moveTo>
                <a:pt x="41" y="5"/>
              </a:moveTo>
              <a:cubicBezTo>
                <a:pt x="39" y="12"/>
                <a:pt x="43" y="22"/>
                <a:pt x="40" y="29"/>
              </a:cubicBezTo>
              <a:cubicBezTo>
                <a:pt x="33" y="26"/>
                <a:pt x="26" y="30"/>
                <a:pt x="17" y="29"/>
              </a:cubicBezTo>
              <a:cubicBezTo>
                <a:pt x="16" y="31"/>
                <a:pt x="17" y="36"/>
                <a:pt x="18" y="39"/>
              </a:cubicBezTo>
              <a:cubicBezTo>
                <a:pt x="26" y="39"/>
                <a:pt x="32" y="38"/>
                <a:pt x="40" y="38"/>
              </a:cubicBezTo>
              <a:cubicBezTo>
                <a:pt x="44" y="41"/>
                <a:pt x="40" y="49"/>
                <a:pt x="42" y="55"/>
              </a:cubicBezTo>
              <a:cubicBezTo>
                <a:pt x="42" y="57"/>
                <a:pt x="46" y="57"/>
                <a:pt x="43" y="59"/>
              </a:cubicBezTo>
              <a:cubicBezTo>
                <a:pt x="47" y="57"/>
                <a:pt x="54" y="63"/>
                <a:pt x="57" y="58"/>
              </a:cubicBezTo>
              <a:cubicBezTo>
                <a:pt x="57" y="56"/>
                <a:pt x="54" y="57"/>
                <a:pt x="54" y="55"/>
              </a:cubicBezTo>
              <a:cubicBezTo>
                <a:pt x="60" y="52"/>
                <a:pt x="54" y="40"/>
                <a:pt x="58" y="36"/>
              </a:cubicBezTo>
              <a:cubicBezTo>
                <a:pt x="61" y="37"/>
                <a:pt x="64" y="36"/>
                <a:pt x="66" y="35"/>
              </a:cubicBezTo>
              <a:cubicBezTo>
                <a:pt x="70" y="38"/>
                <a:pt x="75" y="37"/>
                <a:pt x="79" y="36"/>
              </a:cubicBezTo>
              <a:cubicBezTo>
                <a:pt x="81" y="32"/>
                <a:pt x="81" y="28"/>
                <a:pt x="81" y="22"/>
              </a:cubicBezTo>
              <a:cubicBezTo>
                <a:pt x="74" y="21"/>
                <a:pt x="65" y="22"/>
                <a:pt x="58" y="22"/>
              </a:cubicBezTo>
              <a:cubicBezTo>
                <a:pt x="57" y="17"/>
                <a:pt x="56" y="10"/>
                <a:pt x="56" y="4"/>
              </a:cubicBezTo>
              <a:cubicBezTo>
                <a:pt x="51" y="3"/>
                <a:pt x="45" y="4"/>
                <a:pt x="41" y="5"/>
              </a:cubicBezTo>
              <a:close/>
              <a:moveTo>
                <a:pt x="35" y="12"/>
              </a:moveTo>
              <a:cubicBezTo>
                <a:pt x="35" y="12"/>
                <a:pt x="35" y="12"/>
                <a:pt x="35" y="12"/>
              </a:cubicBezTo>
              <a:cubicBezTo>
                <a:pt x="34" y="12"/>
                <a:pt x="34" y="12"/>
                <a:pt x="34" y="13"/>
              </a:cubicBezTo>
              <a:cubicBezTo>
                <a:pt x="34" y="13"/>
                <a:pt x="34" y="13"/>
                <a:pt x="34" y="13"/>
              </a:cubicBezTo>
              <a:cubicBezTo>
                <a:pt x="33" y="13"/>
                <a:pt x="33" y="14"/>
                <a:pt x="33" y="14"/>
              </a:cubicBezTo>
              <a:cubicBezTo>
                <a:pt x="33" y="14"/>
                <a:pt x="33" y="14"/>
                <a:pt x="32" y="14"/>
              </a:cubicBezTo>
              <a:cubicBezTo>
                <a:pt x="32" y="16"/>
                <a:pt x="30" y="15"/>
                <a:pt x="31" y="17"/>
              </a:cubicBezTo>
              <a:cubicBezTo>
                <a:pt x="29" y="18"/>
                <a:pt x="26" y="21"/>
                <a:pt x="28" y="23"/>
              </a:cubicBezTo>
              <a:cubicBezTo>
                <a:pt x="28" y="21"/>
                <a:pt x="30" y="20"/>
                <a:pt x="31" y="17"/>
              </a:cubicBezTo>
              <a:cubicBezTo>
                <a:pt x="32" y="16"/>
                <a:pt x="33" y="16"/>
                <a:pt x="33" y="14"/>
              </a:cubicBezTo>
              <a:cubicBezTo>
                <a:pt x="34" y="14"/>
                <a:pt x="34" y="14"/>
                <a:pt x="34" y="13"/>
              </a:cubicBezTo>
              <a:cubicBezTo>
                <a:pt x="35" y="13"/>
                <a:pt x="35" y="13"/>
                <a:pt x="35" y="12"/>
              </a:cubicBezTo>
              <a:cubicBezTo>
                <a:pt x="35" y="12"/>
                <a:pt x="35" y="12"/>
                <a:pt x="35" y="12"/>
              </a:cubicBezTo>
              <a:cubicBezTo>
                <a:pt x="36" y="11"/>
                <a:pt x="35" y="11"/>
                <a:pt x="35" y="12"/>
              </a:cubicBezTo>
              <a:close/>
              <a:moveTo>
                <a:pt x="36" y="15"/>
              </a:moveTo>
              <a:cubicBezTo>
                <a:pt x="37" y="15"/>
                <a:pt x="36" y="15"/>
                <a:pt x="36" y="15"/>
              </a:cubicBezTo>
              <a:close/>
              <a:moveTo>
                <a:pt x="32" y="21"/>
              </a:moveTo>
              <a:cubicBezTo>
                <a:pt x="32" y="21"/>
                <a:pt x="31" y="21"/>
                <a:pt x="31" y="21"/>
              </a:cubicBezTo>
              <a:cubicBezTo>
                <a:pt x="31" y="21"/>
                <a:pt x="30" y="23"/>
                <a:pt x="31" y="23"/>
              </a:cubicBezTo>
              <a:cubicBezTo>
                <a:pt x="32" y="22"/>
                <a:pt x="32" y="22"/>
                <a:pt x="32" y="21"/>
              </a:cubicBezTo>
              <a:cubicBezTo>
                <a:pt x="33" y="21"/>
                <a:pt x="34" y="19"/>
                <a:pt x="34" y="18"/>
              </a:cubicBezTo>
              <a:cubicBezTo>
                <a:pt x="33" y="18"/>
                <a:pt x="32" y="20"/>
                <a:pt x="32" y="21"/>
              </a:cubicBezTo>
              <a:close/>
              <a:moveTo>
                <a:pt x="34" y="25"/>
              </a:moveTo>
              <a:cubicBezTo>
                <a:pt x="34" y="23"/>
                <a:pt x="39" y="22"/>
                <a:pt x="37" y="19"/>
              </a:cubicBezTo>
              <a:cubicBezTo>
                <a:pt x="36" y="21"/>
                <a:pt x="32" y="23"/>
                <a:pt x="34" y="25"/>
              </a:cubicBezTo>
              <a:close/>
              <a:moveTo>
                <a:pt x="30" y="24"/>
              </a:moveTo>
              <a:cubicBezTo>
                <a:pt x="30" y="25"/>
                <a:pt x="29" y="24"/>
                <a:pt x="30" y="24"/>
              </a:cubicBezTo>
              <a:close/>
              <a:moveTo>
                <a:pt x="12" y="38"/>
              </a:moveTo>
              <a:cubicBezTo>
                <a:pt x="9" y="40"/>
                <a:pt x="5" y="44"/>
                <a:pt x="6" y="48"/>
              </a:cubicBezTo>
              <a:cubicBezTo>
                <a:pt x="7" y="45"/>
                <a:pt x="11" y="42"/>
                <a:pt x="12" y="38"/>
              </a:cubicBezTo>
              <a:cubicBezTo>
                <a:pt x="14" y="37"/>
                <a:pt x="14" y="35"/>
                <a:pt x="14" y="33"/>
              </a:cubicBezTo>
              <a:cubicBezTo>
                <a:pt x="11" y="34"/>
                <a:pt x="13" y="37"/>
                <a:pt x="12" y="38"/>
              </a:cubicBezTo>
              <a:close/>
              <a:moveTo>
                <a:pt x="60" y="48"/>
              </a:moveTo>
              <a:cubicBezTo>
                <a:pt x="61" y="45"/>
                <a:pt x="64" y="43"/>
                <a:pt x="65" y="40"/>
              </a:cubicBezTo>
              <a:cubicBezTo>
                <a:pt x="61" y="40"/>
                <a:pt x="58" y="45"/>
                <a:pt x="60" y="48"/>
              </a:cubicBezTo>
              <a:close/>
              <a:moveTo>
                <a:pt x="63" y="53"/>
              </a:moveTo>
              <a:cubicBezTo>
                <a:pt x="66" y="52"/>
                <a:pt x="67" y="49"/>
                <a:pt x="69" y="46"/>
              </a:cubicBezTo>
              <a:cubicBezTo>
                <a:pt x="71" y="44"/>
                <a:pt x="74" y="42"/>
                <a:pt x="73" y="40"/>
              </a:cubicBezTo>
              <a:cubicBezTo>
                <a:pt x="70" y="44"/>
                <a:pt x="65" y="48"/>
                <a:pt x="63" y="53"/>
              </a:cubicBezTo>
              <a:close/>
              <a:moveTo>
                <a:pt x="7" y="52"/>
              </a:moveTo>
              <a:cubicBezTo>
                <a:pt x="11" y="50"/>
                <a:pt x="13" y="44"/>
                <a:pt x="15" y="41"/>
              </a:cubicBezTo>
              <a:cubicBezTo>
                <a:pt x="15" y="40"/>
                <a:pt x="15" y="40"/>
                <a:pt x="14" y="40"/>
              </a:cubicBezTo>
              <a:cubicBezTo>
                <a:pt x="12" y="45"/>
                <a:pt x="8" y="47"/>
                <a:pt x="7" y="52"/>
              </a:cubicBezTo>
              <a:close/>
              <a:moveTo>
                <a:pt x="19" y="55"/>
              </a:moveTo>
              <a:cubicBezTo>
                <a:pt x="23" y="54"/>
                <a:pt x="27" y="45"/>
                <a:pt x="28" y="41"/>
              </a:cubicBezTo>
              <a:cubicBezTo>
                <a:pt x="25" y="46"/>
                <a:pt x="21" y="50"/>
                <a:pt x="19" y="55"/>
              </a:cubicBezTo>
              <a:close/>
              <a:moveTo>
                <a:pt x="12" y="55"/>
              </a:moveTo>
              <a:cubicBezTo>
                <a:pt x="14" y="51"/>
                <a:pt x="20" y="45"/>
                <a:pt x="20" y="42"/>
              </a:cubicBezTo>
              <a:cubicBezTo>
                <a:pt x="17" y="46"/>
                <a:pt x="11" y="50"/>
                <a:pt x="12" y="55"/>
              </a:cubicBezTo>
              <a:close/>
              <a:moveTo>
                <a:pt x="28" y="55"/>
              </a:moveTo>
              <a:cubicBezTo>
                <a:pt x="32" y="51"/>
                <a:pt x="35" y="47"/>
                <a:pt x="38" y="42"/>
              </a:cubicBezTo>
              <a:cubicBezTo>
                <a:pt x="32" y="44"/>
                <a:pt x="30" y="49"/>
                <a:pt x="28" y="55"/>
              </a:cubicBezTo>
              <a:close/>
              <a:moveTo>
                <a:pt x="67" y="42"/>
              </a:moveTo>
              <a:cubicBezTo>
                <a:pt x="67" y="42"/>
                <a:pt x="67" y="42"/>
                <a:pt x="66" y="42"/>
              </a:cubicBezTo>
              <a:cubicBezTo>
                <a:pt x="65" y="45"/>
                <a:pt x="62" y="47"/>
                <a:pt x="61" y="50"/>
              </a:cubicBezTo>
              <a:cubicBezTo>
                <a:pt x="61" y="50"/>
                <a:pt x="61" y="50"/>
                <a:pt x="61" y="50"/>
              </a:cubicBezTo>
              <a:cubicBezTo>
                <a:pt x="61" y="51"/>
                <a:pt x="59" y="52"/>
                <a:pt x="60" y="53"/>
              </a:cubicBezTo>
              <a:cubicBezTo>
                <a:pt x="60" y="52"/>
                <a:pt x="61" y="52"/>
                <a:pt x="61" y="50"/>
              </a:cubicBezTo>
              <a:cubicBezTo>
                <a:pt x="64" y="48"/>
                <a:pt x="65" y="45"/>
                <a:pt x="67" y="42"/>
              </a:cubicBezTo>
              <a:cubicBezTo>
                <a:pt x="68" y="42"/>
                <a:pt x="67" y="42"/>
                <a:pt x="67" y="42"/>
              </a:cubicBezTo>
              <a:close/>
              <a:moveTo>
                <a:pt x="31" y="44"/>
              </a:moveTo>
              <a:cubicBezTo>
                <a:pt x="32" y="46"/>
                <a:pt x="32" y="41"/>
                <a:pt x="31" y="44"/>
              </a:cubicBezTo>
              <a:close/>
              <a:moveTo>
                <a:pt x="37" y="51"/>
              </a:moveTo>
              <a:cubicBezTo>
                <a:pt x="37" y="50"/>
                <a:pt x="38" y="49"/>
                <a:pt x="38" y="48"/>
              </a:cubicBezTo>
              <a:cubicBezTo>
                <a:pt x="37" y="48"/>
                <a:pt x="36" y="51"/>
                <a:pt x="37" y="51"/>
              </a:cubicBezTo>
              <a:close/>
              <a:moveTo>
                <a:pt x="18" y="51"/>
              </a:moveTo>
              <a:cubicBezTo>
                <a:pt x="18" y="51"/>
                <a:pt x="18" y="50"/>
                <a:pt x="18" y="51"/>
              </a:cubicBezTo>
              <a:close/>
              <a:moveTo>
                <a:pt x="27" y="51"/>
              </a:moveTo>
              <a:cubicBezTo>
                <a:pt x="26" y="51"/>
                <a:pt x="26" y="51"/>
                <a:pt x="26" y="51"/>
              </a:cubicBezTo>
              <a:cubicBezTo>
                <a:pt x="25" y="51"/>
                <a:pt x="23" y="53"/>
                <a:pt x="25" y="54"/>
              </a:cubicBezTo>
              <a:cubicBezTo>
                <a:pt x="25" y="53"/>
                <a:pt x="26" y="53"/>
                <a:pt x="26" y="51"/>
              </a:cubicBezTo>
              <a:cubicBezTo>
                <a:pt x="27" y="51"/>
                <a:pt x="27" y="51"/>
                <a:pt x="27" y="51"/>
              </a:cubicBezTo>
              <a:cubicBezTo>
                <a:pt x="28" y="50"/>
                <a:pt x="27" y="50"/>
                <a:pt x="27" y="51"/>
              </a:cubicBezTo>
              <a:close/>
              <a:moveTo>
                <a:pt x="16" y="55"/>
              </a:moveTo>
              <a:cubicBezTo>
                <a:pt x="16" y="54"/>
                <a:pt x="20" y="52"/>
                <a:pt x="17" y="51"/>
              </a:cubicBezTo>
              <a:cubicBezTo>
                <a:pt x="17" y="53"/>
                <a:pt x="14" y="54"/>
                <a:pt x="16" y="55"/>
              </a:cubicBezTo>
              <a:close/>
              <a:moveTo>
                <a:pt x="35" y="59"/>
              </a:moveTo>
              <a:cubicBezTo>
                <a:pt x="35" y="57"/>
                <a:pt x="40" y="54"/>
                <a:pt x="38" y="52"/>
              </a:cubicBezTo>
              <a:cubicBezTo>
                <a:pt x="38" y="55"/>
                <a:pt x="33" y="57"/>
                <a:pt x="35" y="59"/>
              </a:cubicBezTo>
              <a:close/>
              <a:moveTo>
                <a:pt x="33" y="57"/>
              </a:moveTo>
              <a:cubicBezTo>
                <a:pt x="34" y="56"/>
                <a:pt x="34" y="55"/>
                <a:pt x="35" y="53"/>
              </a:cubicBezTo>
              <a:cubicBezTo>
                <a:pt x="33" y="53"/>
                <a:pt x="32" y="56"/>
                <a:pt x="33" y="57"/>
              </a:cubicBezTo>
              <a:close/>
              <a:moveTo>
                <a:pt x="35" y="64"/>
              </a:moveTo>
              <a:cubicBezTo>
                <a:pt x="37" y="63"/>
                <a:pt x="40" y="60"/>
                <a:pt x="39" y="58"/>
              </a:cubicBezTo>
              <a:cubicBezTo>
                <a:pt x="38" y="60"/>
                <a:pt x="36" y="61"/>
                <a:pt x="35" y="64"/>
              </a:cubicBezTo>
              <a:close/>
              <a:moveTo>
                <a:pt x="44" y="67"/>
              </a:moveTo>
              <a:cubicBezTo>
                <a:pt x="44" y="66"/>
                <a:pt x="48" y="63"/>
                <a:pt x="45" y="63"/>
              </a:cubicBezTo>
              <a:cubicBezTo>
                <a:pt x="46" y="65"/>
                <a:pt x="42" y="66"/>
                <a:pt x="44" y="67"/>
              </a:cubicBezTo>
              <a:close/>
              <a:moveTo>
                <a:pt x="46" y="68"/>
              </a:moveTo>
              <a:cubicBezTo>
                <a:pt x="45" y="69"/>
                <a:pt x="43" y="72"/>
                <a:pt x="44" y="73"/>
              </a:cubicBezTo>
              <a:cubicBezTo>
                <a:pt x="45" y="72"/>
                <a:pt x="46" y="71"/>
                <a:pt x="46" y="68"/>
              </a:cubicBezTo>
              <a:cubicBezTo>
                <a:pt x="48" y="69"/>
                <a:pt x="49" y="66"/>
                <a:pt x="47" y="66"/>
              </a:cubicBezTo>
              <a:cubicBezTo>
                <a:pt x="47" y="67"/>
                <a:pt x="47" y="67"/>
                <a:pt x="46" y="68"/>
              </a:cubicBezTo>
              <a:close/>
              <a:moveTo>
                <a:pt x="51" y="68"/>
              </a:moveTo>
              <a:cubicBezTo>
                <a:pt x="51" y="68"/>
                <a:pt x="51" y="68"/>
                <a:pt x="50" y="68"/>
              </a:cubicBezTo>
              <a:cubicBezTo>
                <a:pt x="50" y="69"/>
                <a:pt x="48" y="69"/>
                <a:pt x="49" y="72"/>
              </a:cubicBezTo>
              <a:cubicBezTo>
                <a:pt x="48" y="72"/>
                <a:pt x="45" y="74"/>
                <a:pt x="47" y="75"/>
              </a:cubicBezTo>
              <a:cubicBezTo>
                <a:pt x="47" y="73"/>
                <a:pt x="49" y="73"/>
                <a:pt x="49" y="72"/>
              </a:cubicBezTo>
              <a:cubicBezTo>
                <a:pt x="50" y="71"/>
                <a:pt x="50" y="69"/>
                <a:pt x="51" y="68"/>
              </a:cubicBezTo>
              <a:cubicBezTo>
                <a:pt x="52" y="67"/>
                <a:pt x="51" y="67"/>
                <a:pt x="51" y="68"/>
              </a:cubicBezTo>
              <a:close/>
            </a:path>
          </a:pathLst>
        </a:custGeom>
        <a:solidFill>
          <a:sysClr val="window" lastClr="FFFFFF"/>
        </a:solidFill>
        <a:ln>
          <a:noFill/>
        </a:ln>
      </xdr:spPr>
      <xdr:txBody>
        <a:bodyPr vert="horz" wrap="square" lIns="91440" tIns="45720" rIns="91440" bIns="45720" numCol="1" anchor="t" anchorCtr="0" compatLnSpc="1">
          <a:prstTxWarp prst="textNoShape">
            <a:avLst/>
          </a:prstTxWarp>
        </a:bodyPr>
        <a:lstStyle>
          <a:defPPr>
            <a:defRPr lang="es-E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defTabSz="1219140">
            <a:defRPr/>
          </a:pPr>
          <a:endParaRPr lang="en-GB" sz="2000" kern="0">
            <a:solidFill>
              <a:prstClr val="black"/>
            </a:solidFill>
            <a:latin typeface="Verdana"/>
          </a:endParaRPr>
        </a:p>
      </xdr:txBody>
    </xdr:sp>
    <xdr:clientData/>
  </xdr:twoCellAnchor>
  <xdr:twoCellAnchor>
    <xdr:from>
      <xdr:col>3</xdr:col>
      <xdr:colOff>561975</xdr:colOff>
      <xdr:row>27</xdr:row>
      <xdr:rowOff>73025</xdr:rowOff>
    </xdr:from>
    <xdr:to>
      <xdr:col>3</xdr:col>
      <xdr:colOff>793037</xdr:colOff>
      <xdr:row>28</xdr:row>
      <xdr:rowOff>92929</xdr:rowOff>
    </xdr:to>
    <xdr:sp macro="" textlink="">
      <xdr:nvSpPr>
        <xdr:cNvPr id="59" name="Freeform 364">
          <a:extLst>
            <a:ext uri="{FF2B5EF4-FFF2-40B4-BE49-F238E27FC236}">
              <a16:creationId xmlns:a16="http://schemas.microsoft.com/office/drawing/2014/main" id="{00000000-0008-0000-1200-00003B000000}"/>
            </a:ext>
          </a:extLst>
        </xdr:cNvPr>
        <xdr:cNvSpPr>
          <a:spLocks noEditPoints="1"/>
        </xdr:cNvSpPr>
      </xdr:nvSpPr>
      <xdr:spPr bwMode="auto">
        <a:xfrm>
          <a:off x="4705350" y="5597525"/>
          <a:ext cx="231062" cy="181829"/>
        </a:xfrm>
        <a:custGeom>
          <a:avLst/>
          <a:gdLst>
            <a:gd name="T0" fmla="*/ 83 w 89"/>
            <a:gd name="T1" fmla="*/ 18 h 81"/>
            <a:gd name="T2" fmla="*/ 46 w 89"/>
            <a:gd name="T3" fmla="*/ 80 h 81"/>
            <a:gd name="T4" fmla="*/ 5 w 89"/>
            <a:gd name="T5" fmla="*/ 59 h 81"/>
            <a:gd name="T6" fmla="*/ 13 w 89"/>
            <a:gd name="T7" fmla="*/ 32 h 81"/>
            <a:gd name="T8" fmla="*/ 38 w 89"/>
            <a:gd name="T9" fmla="*/ 2 h 81"/>
            <a:gd name="T10" fmla="*/ 40 w 89"/>
            <a:gd name="T11" fmla="*/ 29 h 81"/>
            <a:gd name="T12" fmla="*/ 40 w 89"/>
            <a:gd name="T13" fmla="*/ 38 h 81"/>
            <a:gd name="T14" fmla="*/ 57 w 89"/>
            <a:gd name="T15" fmla="*/ 58 h 81"/>
            <a:gd name="T16" fmla="*/ 66 w 89"/>
            <a:gd name="T17" fmla="*/ 35 h 81"/>
            <a:gd name="T18" fmla="*/ 58 w 89"/>
            <a:gd name="T19" fmla="*/ 22 h 81"/>
            <a:gd name="T20" fmla="*/ 35 w 89"/>
            <a:gd name="T21" fmla="*/ 12 h 81"/>
            <a:gd name="T22" fmla="*/ 34 w 89"/>
            <a:gd name="T23" fmla="*/ 13 h 81"/>
            <a:gd name="T24" fmla="*/ 31 w 89"/>
            <a:gd name="T25" fmla="*/ 17 h 81"/>
            <a:gd name="T26" fmla="*/ 33 w 89"/>
            <a:gd name="T27" fmla="*/ 14 h 81"/>
            <a:gd name="T28" fmla="*/ 35 w 89"/>
            <a:gd name="T29" fmla="*/ 12 h 81"/>
            <a:gd name="T30" fmla="*/ 36 w 89"/>
            <a:gd name="T31" fmla="*/ 15 h 81"/>
            <a:gd name="T32" fmla="*/ 31 w 89"/>
            <a:gd name="T33" fmla="*/ 23 h 81"/>
            <a:gd name="T34" fmla="*/ 32 w 89"/>
            <a:gd name="T35" fmla="*/ 21 h 81"/>
            <a:gd name="T36" fmla="*/ 34 w 89"/>
            <a:gd name="T37" fmla="*/ 25 h 81"/>
            <a:gd name="T38" fmla="*/ 12 w 89"/>
            <a:gd name="T39" fmla="*/ 38 h 81"/>
            <a:gd name="T40" fmla="*/ 14 w 89"/>
            <a:gd name="T41" fmla="*/ 33 h 81"/>
            <a:gd name="T42" fmla="*/ 65 w 89"/>
            <a:gd name="T43" fmla="*/ 40 h 81"/>
            <a:gd name="T44" fmla="*/ 69 w 89"/>
            <a:gd name="T45" fmla="*/ 46 h 81"/>
            <a:gd name="T46" fmla="*/ 7 w 89"/>
            <a:gd name="T47" fmla="*/ 52 h 81"/>
            <a:gd name="T48" fmla="*/ 7 w 89"/>
            <a:gd name="T49" fmla="*/ 52 h 81"/>
            <a:gd name="T50" fmla="*/ 19 w 89"/>
            <a:gd name="T51" fmla="*/ 55 h 81"/>
            <a:gd name="T52" fmla="*/ 12 w 89"/>
            <a:gd name="T53" fmla="*/ 55 h 81"/>
            <a:gd name="T54" fmla="*/ 28 w 89"/>
            <a:gd name="T55" fmla="*/ 55 h 81"/>
            <a:gd name="T56" fmla="*/ 61 w 89"/>
            <a:gd name="T57" fmla="*/ 50 h 81"/>
            <a:gd name="T58" fmla="*/ 61 w 89"/>
            <a:gd name="T59" fmla="*/ 50 h 81"/>
            <a:gd name="T60" fmla="*/ 31 w 89"/>
            <a:gd name="T61" fmla="*/ 44 h 81"/>
            <a:gd name="T62" fmla="*/ 38 w 89"/>
            <a:gd name="T63" fmla="*/ 48 h 81"/>
            <a:gd name="T64" fmla="*/ 18 w 89"/>
            <a:gd name="T65" fmla="*/ 51 h 81"/>
            <a:gd name="T66" fmla="*/ 25 w 89"/>
            <a:gd name="T67" fmla="*/ 54 h 81"/>
            <a:gd name="T68" fmla="*/ 27 w 89"/>
            <a:gd name="T69" fmla="*/ 51 h 81"/>
            <a:gd name="T70" fmla="*/ 16 w 89"/>
            <a:gd name="T71" fmla="*/ 55 h 81"/>
            <a:gd name="T72" fmla="*/ 35 w 89"/>
            <a:gd name="T73" fmla="*/ 59 h 81"/>
            <a:gd name="T74" fmla="*/ 33 w 89"/>
            <a:gd name="T75" fmla="*/ 57 h 81"/>
            <a:gd name="T76" fmla="*/ 35 w 89"/>
            <a:gd name="T77" fmla="*/ 64 h 81"/>
            <a:gd name="T78" fmla="*/ 44 w 89"/>
            <a:gd name="T79" fmla="*/ 67 h 81"/>
            <a:gd name="T80" fmla="*/ 46 w 89"/>
            <a:gd name="T81" fmla="*/ 68 h 81"/>
            <a:gd name="T82" fmla="*/ 51 w 89"/>
            <a:gd name="T83" fmla="*/ 68 h 81"/>
            <a:gd name="T84" fmla="*/ 47 w 89"/>
            <a:gd name="T85" fmla="*/ 75 h 81"/>
            <a:gd name="T86" fmla="*/ 51 w 89"/>
            <a:gd name="T87" fmla="*/ 68 h 81"/>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 ang="0">
              <a:pos x="T22" y="T23"/>
            </a:cxn>
            <a:cxn ang="0">
              <a:pos x="T24" y="T25"/>
            </a:cxn>
            <a:cxn ang="0">
              <a:pos x="T26" y="T27"/>
            </a:cxn>
            <a:cxn ang="0">
              <a:pos x="T28" y="T29"/>
            </a:cxn>
            <a:cxn ang="0">
              <a:pos x="T30" y="T31"/>
            </a:cxn>
            <a:cxn ang="0">
              <a:pos x="T32" y="T33"/>
            </a:cxn>
            <a:cxn ang="0">
              <a:pos x="T34" y="T35"/>
            </a:cxn>
            <a:cxn ang="0">
              <a:pos x="T36" y="T37"/>
            </a:cxn>
            <a:cxn ang="0">
              <a:pos x="T38" y="T39"/>
            </a:cxn>
            <a:cxn ang="0">
              <a:pos x="T40" y="T41"/>
            </a:cxn>
            <a:cxn ang="0">
              <a:pos x="T42" y="T43"/>
            </a:cxn>
            <a:cxn ang="0">
              <a:pos x="T44" y="T45"/>
            </a:cxn>
            <a:cxn ang="0">
              <a:pos x="T46" y="T47"/>
            </a:cxn>
            <a:cxn ang="0">
              <a:pos x="T48" y="T49"/>
            </a:cxn>
            <a:cxn ang="0">
              <a:pos x="T50" y="T51"/>
            </a:cxn>
            <a:cxn ang="0">
              <a:pos x="T52" y="T53"/>
            </a:cxn>
            <a:cxn ang="0">
              <a:pos x="T54" y="T55"/>
            </a:cxn>
            <a:cxn ang="0">
              <a:pos x="T56" y="T57"/>
            </a:cxn>
            <a:cxn ang="0">
              <a:pos x="T58" y="T59"/>
            </a:cxn>
            <a:cxn ang="0">
              <a:pos x="T60" y="T61"/>
            </a:cxn>
            <a:cxn ang="0">
              <a:pos x="T62" y="T63"/>
            </a:cxn>
            <a:cxn ang="0">
              <a:pos x="T64" y="T65"/>
            </a:cxn>
            <a:cxn ang="0">
              <a:pos x="T66" y="T67"/>
            </a:cxn>
            <a:cxn ang="0">
              <a:pos x="T68" y="T69"/>
            </a:cxn>
            <a:cxn ang="0">
              <a:pos x="T70" y="T71"/>
            </a:cxn>
            <a:cxn ang="0">
              <a:pos x="T72" y="T73"/>
            </a:cxn>
            <a:cxn ang="0">
              <a:pos x="T74" y="T75"/>
            </a:cxn>
            <a:cxn ang="0">
              <a:pos x="T76" y="T77"/>
            </a:cxn>
            <a:cxn ang="0">
              <a:pos x="T78" y="T79"/>
            </a:cxn>
            <a:cxn ang="0">
              <a:pos x="T80" y="T81"/>
            </a:cxn>
            <a:cxn ang="0">
              <a:pos x="T82" y="T83"/>
            </a:cxn>
            <a:cxn ang="0">
              <a:pos x="T84" y="T85"/>
            </a:cxn>
            <a:cxn ang="0">
              <a:pos x="T86" y="T87"/>
            </a:cxn>
          </a:cxnLst>
          <a:rect l="0" t="0" r="r" b="b"/>
          <a:pathLst>
            <a:path w="89" h="81">
              <a:moveTo>
                <a:pt x="58" y="0"/>
              </a:moveTo>
              <a:cubicBezTo>
                <a:pt x="59" y="6"/>
                <a:pt x="58" y="14"/>
                <a:pt x="61" y="19"/>
              </a:cubicBezTo>
              <a:cubicBezTo>
                <a:pt x="70" y="20"/>
                <a:pt x="75" y="19"/>
                <a:pt x="83" y="18"/>
              </a:cubicBezTo>
              <a:cubicBezTo>
                <a:pt x="89" y="36"/>
                <a:pt x="73" y="48"/>
                <a:pt x="64" y="57"/>
              </a:cubicBezTo>
              <a:cubicBezTo>
                <a:pt x="62" y="57"/>
                <a:pt x="63" y="55"/>
                <a:pt x="60" y="56"/>
              </a:cubicBezTo>
              <a:cubicBezTo>
                <a:pt x="59" y="67"/>
                <a:pt x="51" y="72"/>
                <a:pt x="46" y="80"/>
              </a:cubicBezTo>
              <a:cubicBezTo>
                <a:pt x="41" y="79"/>
                <a:pt x="37" y="81"/>
                <a:pt x="32" y="78"/>
              </a:cubicBezTo>
              <a:cubicBezTo>
                <a:pt x="34" y="72"/>
                <a:pt x="31" y="64"/>
                <a:pt x="30" y="58"/>
              </a:cubicBezTo>
              <a:cubicBezTo>
                <a:pt x="22" y="57"/>
                <a:pt x="13" y="59"/>
                <a:pt x="5" y="59"/>
              </a:cubicBezTo>
              <a:cubicBezTo>
                <a:pt x="3" y="57"/>
                <a:pt x="4" y="51"/>
                <a:pt x="1" y="50"/>
              </a:cubicBezTo>
              <a:cubicBezTo>
                <a:pt x="0" y="42"/>
                <a:pt x="7" y="39"/>
                <a:pt x="9" y="32"/>
              </a:cubicBezTo>
              <a:cubicBezTo>
                <a:pt x="11" y="31"/>
                <a:pt x="12" y="31"/>
                <a:pt x="13" y="32"/>
              </a:cubicBezTo>
              <a:cubicBezTo>
                <a:pt x="13" y="30"/>
                <a:pt x="13" y="27"/>
                <a:pt x="15" y="27"/>
              </a:cubicBezTo>
              <a:cubicBezTo>
                <a:pt x="18" y="27"/>
                <a:pt x="21" y="26"/>
                <a:pt x="24" y="25"/>
              </a:cubicBezTo>
              <a:cubicBezTo>
                <a:pt x="23" y="13"/>
                <a:pt x="33" y="10"/>
                <a:pt x="38" y="2"/>
              </a:cubicBezTo>
              <a:cubicBezTo>
                <a:pt x="45" y="2"/>
                <a:pt x="51" y="1"/>
                <a:pt x="58" y="0"/>
              </a:cubicBezTo>
              <a:close/>
              <a:moveTo>
                <a:pt x="41" y="5"/>
              </a:moveTo>
              <a:cubicBezTo>
                <a:pt x="39" y="12"/>
                <a:pt x="43" y="22"/>
                <a:pt x="40" y="29"/>
              </a:cubicBezTo>
              <a:cubicBezTo>
                <a:pt x="33" y="26"/>
                <a:pt x="26" y="30"/>
                <a:pt x="17" y="29"/>
              </a:cubicBezTo>
              <a:cubicBezTo>
                <a:pt x="16" y="31"/>
                <a:pt x="17" y="36"/>
                <a:pt x="18" y="39"/>
              </a:cubicBezTo>
              <a:cubicBezTo>
                <a:pt x="26" y="39"/>
                <a:pt x="32" y="38"/>
                <a:pt x="40" y="38"/>
              </a:cubicBezTo>
              <a:cubicBezTo>
                <a:pt x="44" y="41"/>
                <a:pt x="40" y="49"/>
                <a:pt x="42" y="55"/>
              </a:cubicBezTo>
              <a:cubicBezTo>
                <a:pt x="42" y="57"/>
                <a:pt x="46" y="57"/>
                <a:pt x="43" y="59"/>
              </a:cubicBezTo>
              <a:cubicBezTo>
                <a:pt x="47" y="57"/>
                <a:pt x="54" y="63"/>
                <a:pt x="57" y="58"/>
              </a:cubicBezTo>
              <a:cubicBezTo>
                <a:pt x="57" y="56"/>
                <a:pt x="54" y="57"/>
                <a:pt x="54" y="55"/>
              </a:cubicBezTo>
              <a:cubicBezTo>
                <a:pt x="60" y="52"/>
                <a:pt x="54" y="40"/>
                <a:pt x="58" y="36"/>
              </a:cubicBezTo>
              <a:cubicBezTo>
                <a:pt x="61" y="37"/>
                <a:pt x="64" y="36"/>
                <a:pt x="66" y="35"/>
              </a:cubicBezTo>
              <a:cubicBezTo>
                <a:pt x="70" y="38"/>
                <a:pt x="75" y="37"/>
                <a:pt x="79" y="36"/>
              </a:cubicBezTo>
              <a:cubicBezTo>
                <a:pt x="81" y="32"/>
                <a:pt x="81" y="28"/>
                <a:pt x="81" y="22"/>
              </a:cubicBezTo>
              <a:cubicBezTo>
                <a:pt x="74" y="21"/>
                <a:pt x="65" y="22"/>
                <a:pt x="58" y="22"/>
              </a:cubicBezTo>
              <a:cubicBezTo>
                <a:pt x="57" y="17"/>
                <a:pt x="56" y="10"/>
                <a:pt x="56" y="4"/>
              </a:cubicBezTo>
              <a:cubicBezTo>
                <a:pt x="51" y="3"/>
                <a:pt x="45" y="4"/>
                <a:pt x="41" y="5"/>
              </a:cubicBezTo>
              <a:close/>
              <a:moveTo>
                <a:pt x="35" y="12"/>
              </a:moveTo>
              <a:cubicBezTo>
                <a:pt x="35" y="12"/>
                <a:pt x="35" y="12"/>
                <a:pt x="35" y="12"/>
              </a:cubicBezTo>
              <a:cubicBezTo>
                <a:pt x="34" y="12"/>
                <a:pt x="34" y="12"/>
                <a:pt x="34" y="13"/>
              </a:cubicBezTo>
              <a:cubicBezTo>
                <a:pt x="34" y="13"/>
                <a:pt x="34" y="13"/>
                <a:pt x="34" y="13"/>
              </a:cubicBezTo>
              <a:cubicBezTo>
                <a:pt x="33" y="13"/>
                <a:pt x="33" y="14"/>
                <a:pt x="33" y="14"/>
              </a:cubicBezTo>
              <a:cubicBezTo>
                <a:pt x="33" y="14"/>
                <a:pt x="33" y="14"/>
                <a:pt x="32" y="14"/>
              </a:cubicBezTo>
              <a:cubicBezTo>
                <a:pt x="32" y="16"/>
                <a:pt x="30" y="15"/>
                <a:pt x="31" y="17"/>
              </a:cubicBezTo>
              <a:cubicBezTo>
                <a:pt x="29" y="18"/>
                <a:pt x="26" y="21"/>
                <a:pt x="28" y="23"/>
              </a:cubicBezTo>
              <a:cubicBezTo>
                <a:pt x="28" y="21"/>
                <a:pt x="30" y="20"/>
                <a:pt x="31" y="17"/>
              </a:cubicBezTo>
              <a:cubicBezTo>
                <a:pt x="32" y="16"/>
                <a:pt x="33" y="16"/>
                <a:pt x="33" y="14"/>
              </a:cubicBezTo>
              <a:cubicBezTo>
                <a:pt x="34" y="14"/>
                <a:pt x="34" y="14"/>
                <a:pt x="34" y="13"/>
              </a:cubicBezTo>
              <a:cubicBezTo>
                <a:pt x="35" y="13"/>
                <a:pt x="35" y="13"/>
                <a:pt x="35" y="12"/>
              </a:cubicBezTo>
              <a:cubicBezTo>
                <a:pt x="35" y="12"/>
                <a:pt x="35" y="12"/>
                <a:pt x="35" y="12"/>
              </a:cubicBezTo>
              <a:cubicBezTo>
                <a:pt x="36" y="11"/>
                <a:pt x="35" y="11"/>
                <a:pt x="35" y="12"/>
              </a:cubicBezTo>
              <a:close/>
              <a:moveTo>
                <a:pt x="36" y="15"/>
              </a:moveTo>
              <a:cubicBezTo>
                <a:pt x="37" y="15"/>
                <a:pt x="36" y="15"/>
                <a:pt x="36" y="15"/>
              </a:cubicBezTo>
              <a:close/>
              <a:moveTo>
                <a:pt x="32" y="21"/>
              </a:moveTo>
              <a:cubicBezTo>
                <a:pt x="32" y="21"/>
                <a:pt x="31" y="21"/>
                <a:pt x="31" y="21"/>
              </a:cubicBezTo>
              <a:cubicBezTo>
                <a:pt x="31" y="21"/>
                <a:pt x="30" y="23"/>
                <a:pt x="31" y="23"/>
              </a:cubicBezTo>
              <a:cubicBezTo>
                <a:pt x="32" y="22"/>
                <a:pt x="32" y="22"/>
                <a:pt x="32" y="21"/>
              </a:cubicBezTo>
              <a:cubicBezTo>
                <a:pt x="33" y="21"/>
                <a:pt x="34" y="19"/>
                <a:pt x="34" y="18"/>
              </a:cubicBezTo>
              <a:cubicBezTo>
                <a:pt x="33" y="18"/>
                <a:pt x="32" y="20"/>
                <a:pt x="32" y="21"/>
              </a:cubicBezTo>
              <a:close/>
              <a:moveTo>
                <a:pt x="34" y="25"/>
              </a:moveTo>
              <a:cubicBezTo>
                <a:pt x="34" y="23"/>
                <a:pt x="39" y="22"/>
                <a:pt x="37" y="19"/>
              </a:cubicBezTo>
              <a:cubicBezTo>
                <a:pt x="36" y="21"/>
                <a:pt x="32" y="23"/>
                <a:pt x="34" y="25"/>
              </a:cubicBezTo>
              <a:close/>
              <a:moveTo>
                <a:pt x="30" y="24"/>
              </a:moveTo>
              <a:cubicBezTo>
                <a:pt x="30" y="25"/>
                <a:pt x="29" y="24"/>
                <a:pt x="30" y="24"/>
              </a:cubicBezTo>
              <a:close/>
              <a:moveTo>
                <a:pt x="12" y="38"/>
              </a:moveTo>
              <a:cubicBezTo>
                <a:pt x="9" y="40"/>
                <a:pt x="5" y="44"/>
                <a:pt x="6" y="48"/>
              </a:cubicBezTo>
              <a:cubicBezTo>
                <a:pt x="7" y="45"/>
                <a:pt x="11" y="42"/>
                <a:pt x="12" y="38"/>
              </a:cubicBezTo>
              <a:cubicBezTo>
                <a:pt x="14" y="37"/>
                <a:pt x="14" y="35"/>
                <a:pt x="14" y="33"/>
              </a:cubicBezTo>
              <a:cubicBezTo>
                <a:pt x="11" y="34"/>
                <a:pt x="13" y="37"/>
                <a:pt x="12" y="38"/>
              </a:cubicBezTo>
              <a:close/>
              <a:moveTo>
                <a:pt x="60" y="48"/>
              </a:moveTo>
              <a:cubicBezTo>
                <a:pt x="61" y="45"/>
                <a:pt x="64" y="43"/>
                <a:pt x="65" y="40"/>
              </a:cubicBezTo>
              <a:cubicBezTo>
                <a:pt x="61" y="40"/>
                <a:pt x="58" y="45"/>
                <a:pt x="60" y="48"/>
              </a:cubicBezTo>
              <a:close/>
              <a:moveTo>
                <a:pt x="63" y="53"/>
              </a:moveTo>
              <a:cubicBezTo>
                <a:pt x="66" y="52"/>
                <a:pt x="67" y="49"/>
                <a:pt x="69" y="46"/>
              </a:cubicBezTo>
              <a:cubicBezTo>
                <a:pt x="71" y="44"/>
                <a:pt x="74" y="42"/>
                <a:pt x="73" y="40"/>
              </a:cubicBezTo>
              <a:cubicBezTo>
                <a:pt x="70" y="44"/>
                <a:pt x="65" y="48"/>
                <a:pt x="63" y="53"/>
              </a:cubicBezTo>
              <a:close/>
              <a:moveTo>
                <a:pt x="7" y="52"/>
              </a:moveTo>
              <a:cubicBezTo>
                <a:pt x="11" y="50"/>
                <a:pt x="13" y="44"/>
                <a:pt x="15" y="41"/>
              </a:cubicBezTo>
              <a:cubicBezTo>
                <a:pt x="15" y="40"/>
                <a:pt x="15" y="40"/>
                <a:pt x="14" y="40"/>
              </a:cubicBezTo>
              <a:cubicBezTo>
                <a:pt x="12" y="45"/>
                <a:pt x="8" y="47"/>
                <a:pt x="7" y="52"/>
              </a:cubicBezTo>
              <a:close/>
              <a:moveTo>
                <a:pt x="19" y="55"/>
              </a:moveTo>
              <a:cubicBezTo>
                <a:pt x="23" y="54"/>
                <a:pt x="27" y="45"/>
                <a:pt x="28" y="41"/>
              </a:cubicBezTo>
              <a:cubicBezTo>
                <a:pt x="25" y="46"/>
                <a:pt x="21" y="50"/>
                <a:pt x="19" y="55"/>
              </a:cubicBezTo>
              <a:close/>
              <a:moveTo>
                <a:pt x="12" y="55"/>
              </a:moveTo>
              <a:cubicBezTo>
                <a:pt x="14" y="51"/>
                <a:pt x="20" y="45"/>
                <a:pt x="20" y="42"/>
              </a:cubicBezTo>
              <a:cubicBezTo>
                <a:pt x="17" y="46"/>
                <a:pt x="11" y="50"/>
                <a:pt x="12" y="55"/>
              </a:cubicBezTo>
              <a:close/>
              <a:moveTo>
                <a:pt x="28" y="55"/>
              </a:moveTo>
              <a:cubicBezTo>
                <a:pt x="32" y="51"/>
                <a:pt x="35" y="47"/>
                <a:pt x="38" y="42"/>
              </a:cubicBezTo>
              <a:cubicBezTo>
                <a:pt x="32" y="44"/>
                <a:pt x="30" y="49"/>
                <a:pt x="28" y="55"/>
              </a:cubicBezTo>
              <a:close/>
              <a:moveTo>
                <a:pt x="67" y="42"/>
              </a:moveTo>
              <a:cubicBezTo>
                <a:pt x="67" y="42"/>
                <a:pt x="67" y="42"/>
                <a:pt x="66" y="42"/>
              </a:cubicBezTo>
              <a:cubicBezTo>
                <a:pt x="65" y="45"/>
                <a:pt x="62" y="47"/>
                <a:pt x="61" y="50"/>
              </a:cubicBezTo>
              <a:cubicBezTo>
                <a:pt x="61" y="50"/>
                <a:pt x="61" y="50"/>
                <a:pt x="61" y="50"/>
              </a:cubicBezTo>
              <a:cubicBezTo>
                <a:pt x="61" y="51"/>
                <a:pt x="59" y="52"/>
                <a:pt x="60" y="53"/>
              </a:cubicBezTo>
              <a:cubicBezTo>
                <a:pt x="60" y="52"/>
                <a:pt x="61" y="52"/>
                <a:pt x="61" y="50"/>
              </a:cubicBezTo>
              <a:cubicBezTo>
                <a:pt x="64" y="48"/>
                <a:pt x="65" y="45"/>
                <a:pt x="67" y="42"/>
              </a:cubicBezTo>
              <a:cubicBezTo>
                <a:pt x="68" y="42"/>
                <a:pt x="67" y="42"/>
                <a:pt x="67" y="42"/>
              </a:cubicBezTo>
              <a:close/>
              <a:moveTo>
                <a:pt x="31" y="44"/>
              </a:moveTo>
              <a:cubicBezTo>
                <a:pt x="32" y="46"/>
                <a:pt x="32" y="41"/>
                <a:pt x="31" y="44"/>
              </a:cubicBezTo>
              <a:close/>
              <a:moveTo>
                <a:pt x="37" y="51"/>
              </a:moveTo>
              <a:cubicBezTo>
                <a:pt x="37" y="50"/>
                <a:pt x="38" y="49"/>
                <a:pt x="38" y="48"/>
              </a:cubicBezTo>
              <a:cubicBezTo>
                <a:pt x="37" y="48"/>
                <a:pt x="36" y="51"/>
                <a:pt x="37" y="51"/>
              </a:cubicBezTo>
              <a:close/>
              <a:moveTo>
                <a:pt x="18" y="51"/>
              </a:moveTo>
              <a:cubicBezTo>
                <a:pt x="18" y="51"/>
                <a:pt x="18" y="50"/>
                <a:pt x="18" y="51"/>
              </a:cubicBezTo>
              <a:close/>
              <a:moveTo>
                <a:pt x="27" y="51"/>
              </a:moveTo>
              <a:cubicBezTo>
                <a:pt x="26" y="51"/>
                <a:pt x="26" y="51"/>
                <a:pt x="26" y="51"/>
              </a:cubicBezTo>
              <a:cubicBezTo>
                <a:pt x="25" y="51"/>
                <a:pt x="23" y="53"/>
                <a:pt x="25" y="54"/>
              </a:cubicBezTo>
              <a:cubicBezTo>
                <a:pt x="25" y="53"/>
                <a:pt x="26" y="53"/>
                <a:pt x="26" y="51"/>
              </a:cubicBezTo>
              <a:cubicBezTo>
                <a:pt x="27" y="51"/>
                <a:pt x="27" y="51"/>
                <a:pt x="27" y="51"/>
              </a:cubicBezTo>
              <a:cubicBezTo>
                <a:pt x="28" y="50"/>
                <a:pt x="27" y="50"/>
                <a:pt x="27" y="51"/>
              </a:cubicBezTo>
              <a:close/>
              <a:moveTo>
                <a:pt x="16" y="55"/>
              </a:moveTo>
              <a:cubicBezTo>
                <a:pt x="16" y="54"/>
                <a:pt x="20" y="52"/>
                <a:pt x="17" y="51"/>
              </a:cubicBezTo>
              <a:cubicBezTo>
                <a:pt x="17" y="53"/>
                <a:pt x="14" y="54"/>
                <a:pt x="16" y="55"/>
              </a:cubicBezTo>
              <a:close/>
              <a:moveTo>
                <a:pt x="35" y="59"/>
              </a:moveTo>
              <a:cubicBezTo>
                <a:pt x="35" y="57"/>
                <a:pt x="40" y="54"/>
                <a:pt x="38" y="52"/>
              </a:cubicBezTo>
              <a:cubicBezTo>
                <a:pt x="38" y="55"/>
                <a:pt x="33" y="57"/>
                <a:pt x="35" y="59"/>
              </a:cubicBezTo>
              <a:close/>
              <a:moveTo>
                <a:pt x="33" y="57"/>
              </a:moveTo>
              <a:cubicBezTo>
                <a:pt x="34" y="56"/>
                <a:pt x="34" y="55"/>
                <a:pt x="35" y="53"/>
              </a:cubicBezTo>
              <a:cubicBezTo>
                <a:pt x="33" y="53"/>
                <a:pt x="32" y="56"/>
                <a:pt x="33" y="57"/>
              </a:cubicBezTo>
              <a:close/>
              <a:moveTo>
                <a:pt x="35" y="64"/>
              </a:moveTo>
              <a:cubicBezTo>
                <a:pt x="37" y="63"/>
                <a:pt x="40" y="60"/>
                <a:pt x="39" y="58"/>
              </a:cubicBezTo>
              <a:cubicBezTo>
                <a:pt x="38" y="60"/>
                <a:pt x="36" y="61"/>
                <a:pt x="35" y="64"/>
              </a:cubicBezTo>
              <a:close/>
              <a:moveTo>
                <a:pt x="44" y="67"/>
              </a:moveTo>
              <a:cubicBezTo>
                <a:pt x="44" y="66"/>
                <a:pt x="48" y="63"/>
                <a:pt x="45" y="63"/>
              </a:cubicBezTo>
              <a:cubicBezTo>
                <a:pt x="46" y="65"/>
                <a:pt x="42" y="66"/>
                <a:pt x="44" y="67"/>
              </a:cubicBezTo>
              <a:close/>
              <a:moveTo>
                <a:pt x="46" y="68"/>
              </a:moveTo>
              <a:cubicBezTo>
                <a:pt x="45" y="69"/>
                <a:pt x="43" y="72"/>
                <a:pt x="44" y="73"/>
              </a:cubicBezTo>
              <a:cubicBezTo>
                <a:pt x="45" y="72"/>
                <a:pt x="46" y="71"/>
                <a:pt x="46" y="68"/>
              </a:cubicBezTo>
              <a:cubicBezTo>
                <a:pt x="48" y="69"/>
                <a:pt x="49" y="66"/>
                <a:pt x="47" y="66"/>
              </a:cubicBezTo>
              <a:cubicBezTo>
                <a:pt x="47" y="67"/>
                <a:pt x="47" y="67"/>
                <a:pt x="46" y="68"/>
              </a:cubicBezTo>
              <a:close/>
              <a:moveTo>
                <a:pt x="51" y="68"/>
              </a:moveTo>
              <a:cubicBezTo>
                <a:pt x="51" y="68"/>
                <a:pt x="51" y="68"/>
                <a:pt x="50" y="68"/>
              </a:cubicBezTo>
              <a:cubicBezTo>
                <a:pt x="50" y="69"/>
                <a:pt x="48" y="69"/>
                <a:pt x="49" y="72"/>
              </a:cubicBezTo>
              <a:cubicBezTo>
                <a:pt x="48" y="72"/>
                <a:pt x="45" y="74"/>
                <a:pt x="47" y="75"/>
              </a:cubicBezTo>
              <a:cubicBezTo>
                <a:pt x="47" y="73"/>
                <a:pt x="49" y="73"/>
                <a:pt x="49" y="72"/>
              </a:cubicBezTo>
              <a:cubicBezTo>
                <a:pt x="50" y="71"/>
                <a:pt x="50" y="69"/>
                <a:pt x="51" y="68"/>
              </a:cubicBezTo>
              <a:cubicBezTo>
                <a:pt x="52" y="67"/>
                <a:pt x="51" y="67"/>
                <a:pt x="51" y="68"/>
              </a:cubicBezTo>
              <a:close/>
            </a:path>
          </a:pathLst>
        </a:custGeom>
        <a:solidFill>
          <a:sysClr val="window" lastClr="FFFFFF"/>
        </a:solidFill>
        <a:ln>
          <a:noFill/>
        </a:ln>
      </xdr:spPr>
      <xdr:txBody>
        <a:bodyPr vert="horz" wrap="square" lIns="91440" tIns="45720" rIns="91440" bIns="45720" numCol="1" anchor="t" anchorCtr="0" compatLnSpc="1">
          <a:prstTxWarp prst="textNoShape">
            <a:avLst/>
          </a:prstTxWarp>
        </a:bodyPr>
        <a:lstStyle>
          <a:defPPr>
            <a:defRPr lang="es-E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defTabSz="1219140">
            <a:defRPr/>
          </a:pPr>
          <a:endParaRPr lang="en-GB" sz="2000" kern="0">
            <a:solidFill>
              <a:prstClr val="black"/>
            </a:solidFill>
            <a:latin typeface="Verdana"/>
          </a:endParaRPr>
        </a:p>
      </xdr:txBody>
    </xdr:sp>
    <xdr:clientData/>
  </xdr:twoCellAnchor>
  <xdr:twoCellAnchor>
    <xdr:from>
      <xdr:col>3</xdr:col>
      <xdr:colOff>728486</xdr:colOff>
      <xdr:row>100</xdr:row>
      <xdr:rowOff>58208</xdr:rowOff>
    </xdr:from>
    <xdr:to>
      <xdr:col>3</xdr:col>
      <xdr:colOff>953198</xdr:colOff>
      <xdr:row>101</xdr:row>
      <xdr:rowOff>71410</xdr:rowOff>
    </xdr:to>
    <xdr:sp macro="" textlink="">
      <xdr:nvSpPr>
        <xdr:cNvPr id="542" name="Freeform 364">
          <a:extLst>
            <a:ext uri="{FF2B5EF4-FFF2-40B4-BE49-F238E27FC236}">
              <a16:creationId xmlns:a16="http://schemas.microsoft.com/office/drawing/2014/main" id="{00000000-0008-0000-1200-00003C000000}"/>
            </a:ext>
          </a:extLst>
        </xdr:cNvPr>
        <xdr:cNvSpPr>
          <a:spLocks noEditPoints="1"/>
        </xdr:cNvSpPr>
      </xdr:nvSpPr>
      <xdr:spPr bwMode="auto">
        <a:xfrm>
          <a:off x="4862336" y="17171458"/>
          <a:ext cx="224712" cy="171952"/>
        </a:xfrm>
        <a:custGeom>
          <a:avLst/>
          <a:gdLst>
            <a:gd name="T0" fmla="*/ 83 w 89"/>
            <a:gd name="T1" fmla="*/ 18 h 81"/>
            <a:gd name="T2" fmla="*/ 46 w 89"/>
            <a:gd name="T3" fmla="*/ 80 h 81"/>
            <a:gd name="T4" fmla="*/ 5 w 89"/>
            <a:gd name="T5" fmla="*/ 59 h 81"/>
            <a:gd name="T6" fmla="*/ 13 w 89"/>
            <a:gd name="T7" fmla="*/ 32 h 81"/>
            <a:gd name="T8" fmla="*/ 38 w 89"/>
            <a:gd name="T9" fmla="*/ 2 h 81"/>
            <a:gd name="T10" fmla="*/ 40 w 89"/>
            <a:gd name="T11" fmla="*/ 29 h 81"/>
            <a:gd name="T12" fmla="*/ 40 w 89"/>
            <a:gd name="T13" fmla="*/ 38 h 81"/>
            <a:gd name="T14" fmla="*/ 57 w 89"/>
            <a:gd name="T15" fmla="*/ 58 h 81"/>
            <a:gd name="T16" fmla="*/ 66 w 89"/>
            <a:gd name="T17" fmla="*/ 35 h 81"/>
            <a:gd name="T18" fmla="*/ 58 w 89"/>
            <a:gd name="T19" fmla="*/ 22 h 81"/>
            <a:gd name="T20" fmla="*/ 35 w 89"/>
            <a:gd name="T21" fmla="*/ 12 h 81"/>
            <a:gd name="T22" fmla="*/ 34 w 89"/>
            <a:gd name="T23" fmla="*/ 13 h 81"/>
            <a:gd name="T24" fmla="*/ 31 w 89"/>
            <a:gd name="T25" fmla="*/ 17 h 81"/>
            <a:gd name="T26" fmla="*/ 33 w 89"/>
            <a:gd name="T27" fmla="*/ 14 h 81"/>
            <a:gd name="T28" fmla="*/ 35 w 89"/>
            <a:gd name="T29" fmla="*/ 12 h 81"/>
            <a:gd name="T30" fmla="*/ 36 w 89"/>
            <a:gd name="T31" fmla="*/ 15 h 81"/>
            <a:gd name="T32" fmla="*/ 31 w 89"/>
            <a:gd name="T33" fmla="*/ 23 h 81"/>
            <a:gd name="T34" fmla="*/ 32 w 89"/>
            <a:gd name="T35" fmla="*/ 21 h 81"/>
            <a:gd name="T36" fmla="*/ 34 w 89"/>
            <a:gd name="T37" fmla="*/ 25 h 81"/>
            <a:gd name="T38" fmla="*/ 12 w 89"/>
            <a:gd name="T39" fmla="*/ 38 h 81"/>
            <a:gd name="T40" fmla="*/ 14 w 89"/>
            <a:gd name="T41" fmla="*/ 33 h 81"/>
            <a:gd name="T42" fmla="*/ 65 w 89"/>
            <a:gd name="T43" fmla="*/ 40 h 81"/>
            <a:gd name="T44" fmla="*/ 69 w 89"/>
            <a:gd name="T45" fmla="*/ 46 h 81"/>
            <a:gd name="T46" fmla="*/ 7 w 89"/>
            <a:gd name="T47" fmla="*/ 52 h 81"/>
            <a:gd name="T48" fmla="*/ 7 w 89"/>
            <a:gd name="T49" fmla="*/ 52 h 81"/>
            <a:gd name="T50" fmla="*/ 19 w 89"/>
            <a:gd name="T51" fmla="*/ 55 h 81"/>
            <a:gd name="T52" fmla="*/ 12 w 89"/>
            <a:gd name="T53" fmla="*/ 55 h 81"/>
            <a:gd name="T54" fmla="*/ 28 w 89"/>
            <a:gd name="T55" fmla="*/ 55 h 81"/>
            <a:gd name="T56" fmla="*/ 61 w 89"/>
            <a:gd name="T57" fmla="*/ 50 h 81"/>
            <a:gd name="T58" fmla="*/ 61 w 89"/>
            <a:gd name="T59" fmla="*/ 50 h 81"/>
            <a:gd name="T60" fmla="*/ 31 w 89"/>
            <a:gd name="T61" fmla="*/ 44 h 81"/>
            <a:gd name="T62" fmla="*/ 38 w 89"/>
            <a:gd name="T63" fmla="*/ 48 h 81"/>
            <a:gd name="T64" fmla="*/ 18 w 89"/>
            <a:gd name="T65" fmla="*/ 51 h 81"/>
            <a:gd name="T66" fmla="*/ 25 w 89"/>
            <a:gd name="T67" fmla="*/ 54 h 81"/>
            <a:gd name="T68" fmla="*/ 27 w 89"/>
            <a:gd name="T69" fmla="*/ 51 h 81"/>
            <a:gd name="T70" fmla="*/ 16 w 89"/>
            <a:gd name="T71" fmla="*/ 55 h 81"/>
            <a:gd name="T72" fmla="*/ 35 w 89"/>
            <a:gd name="T73" fmla="*/ 59 h 81"/>
            <a:gd name="T74" fmla="*/ 33 w 89"/>
            <a:gd name="T75" fmla="*/ 57 h 81"/>
            <a:gd name="T76" fmla="*/ 35 w 89"/>
            <a:gd name="T77" fmla="*/ 64 h 81"/>
            <a:gd name="T78" fmla="*/ 44 w 89"/>
            <a:gd name="T79" fmla="*/ 67 h 81"/>
            <a:gd name="T80" fmla="*/ 46 w 89"/>
            <a:gd name="T81" fmla="*/ 68 h 81"/>
            <a:gd name="T82" fmla="*/ 51 w 89"/>
            <a:gd name="T83" fmla="*/ 68 h 81"/>
            <a:gd name="T84" fmla="*/ 47 w 89"/>
            <a:gd name="T85" fmla="*/ 75 h 81"/>
            <a:gd name="T86" fmla="*/ 51 w 89"/>
            <a:gd name="T87" fmla="*/ 68 h 81"/>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 ang="0">
              <a:pos x="T22" y="T23"/>
            </a:cxn>
            <a:cxn ang="0">
              <a:pos x="T24" y="T25"/>
            </a:cxn>
            <a:cxn ang="0">
              <a:pos x="T26" y="T27"/>
            </a:cxn>
            <a:cxn ang="0">
              <a:pos x="T28" y="T29"/>
            </a:cxn>
            <a:cxn ang="0">
              <a:pos x="T30" y="T31"/>
            </a:cxn>
            <a:cxn ang="0">
              <a:pos x="T32" y="T33"/>
            </a:cxn>
            <a:cxn ang="0">
              <a:pos x="T34" y="T35"/>
            </a:cxn>
            <a:cxn ang="0">
              <a:pos x="T36" y="T37"/>
            </a:cxn>
            <a:cxn ang="0">
              <a:pos x="T38" y="T39"/>
            </a:cxn>
            <a:cxn ang="0">
              <a:pos x="T40" y="T41"/>
            </a:cxn>
            <a:cxn ang="0">
              <a:pos x="T42" y="T43"/>
            </a:cxn>
            <a:cxn ang="0">
              <a:pos x="T44" y="T45"/>
            </a:cxn>
            <a:cxn ang="0">
              <a:pos x="T46" y="T47"/>
            </a:cxn>
            <a:cxn ang="0">
              <a:pos x="T48" y="T49"/>
            </a:cxn>
            <a:cxn ang="0">
              <a:pos x="T50" y="T51"/>
            </a:cxn>
            <a:cxn ang="0">
              <a:pos x="T52" y="T53"/>
            </a:cxn>
            <a:cxn ang="0">
              <a:pos x="T54" y="T55"/>
            </a:cxn>
            <a:cxn ang="0">
              <a:pos x="T56" y="T57"/>
            </a:cxn>
            <a:cxn ang="0">
              <a:pos x="T58" y="T59"/>
            </a:cxn>
            <a:cxn ang="0">
              <a:pos x="T60" y="T61"/>
            </a:cxn>
            <a:cxn ang="0">
              <a:pos x="T62" y="T63"/>
            </a:cxn>
            <a:cxn ang="0">
              <a:pos x="T64" y="T65"/>
            </a:cxn>
            <a:cxn ang="0">
              <a:pos x="T66" y="T67"/>
            </a:cxn>
            <a:cxn ang="0">
              <a:pos x="T68" y="T69"/>
            </a:cxn>
            <a:cxn ang="0">
              <a:pos x="T70" y="T71"/>
            </a:cxn>
            <a:cxn ang="0">
              <a:pos x="T72" y="T73"/>
            </a:cxn>
            <a:cxn ang="0">
              <a:pos x="T74" y="T75"/>
            </a:cxn>
            <a:cxn ang="0">
              <a:pos x="T76" y="T77"/>
            </a:cxn>
            <a:cxn ang="0">
              <a:pos x="T78" y="T79"/>
            </a:cxn>
            <a:cxn ang="0">
              <a:pos x="T80" y="T81"/>
            </a:cxn>
            <a:cxn ang="0">
              <a:pos x="T82" y="T83"/>
            </a:cxn>
            <a:cxn ang="0">
              <a:pos x="T84" y="T85"/>
            </a:cxn>
            <a:cxn ang="0">
              <a:pos x="T86" y="T87"/>
            </a:cxn>
          </a:cxnLst>
          <a:rect l="0" t="0" r="r" b="b"/>
          <a:pathLst>
            <a:path w="89" h="81">
              <a:moveTo>
                <a:pt x="58" y="0"/>
              </a:moveTo>
              <a:cubicBezTo>
                <a:pt x="59" y="6"/>
                <a:pt x="58" y="14"/>
                <a:pt x="61" y="19"/>
              </a:cubicBezTo>
              <a:cubicBezTo>
                <a:pt x="70" y="20"/>
                <a:pt x="75" y="19"/>
                <a:pt x="83" y="18"/>
              </a:cubicBezTo>
              <a:cubicBezTo>
                <a:pt x="89" y="36"/>
                <a:pt x="73" y="48"/>
                <a:pt x="64" y="57"/>
              </a:cubicBezTo>
              <a:cubicBezTo>
                <a:pt x="62" y="57"/>
                <a:pt x="63" y="55"/>
                <a:pt x="60" y="56"/>
              </a:cubicBezTo>
              <a:cubicBezTo>
                <a:pt x="59" y="67"/>
                <a:pt x="51" y="72"/>
                <a:pt x="46" y="80"/>
              </a:cubicBezTo>
              <a:cubicBezTo>
                <a:pt x="41" y="79"/>
                <a:pt x="37" y="81"/>
                <a:pt x="32" y="78"/>
              </a:cubicBezTo>
              <a:cubicBezTo>
                <a:pt x="34" y="72"/>
                <a:pt x="31" y="64"/>
                <a:pt x="30" y="58"/>
              </a:cubicBezTo>
              <a:cubicBezTo>
                <a:pt x="22" y="57"/>
                <a:pt x="13" y="59"/>
                <a:pt x="5" y="59"/>
              </a:cubicBezTo>
              <a:cubicBezTo>
                <a:pt x="3" y="57"/>
                <a:pt x="4" y="51"/>
                <a:pt x="1" y="50"/>
              </a:cubicBezTo>
              <a:cubicBezTo>
                <a:pt x="0" y="42"/>
                <a:pt x="7" y="39"/>
                <a:pt x="9" y="32"/>
              </a:cubicBezTo>
              <a:cubicBezTo>
                <a:pt x="11" y="31"/>
                <a:pt x="12" y="31"/>
                <a:pt x="13" y="32"/>
              </a:cubicBezTo>
              <a:cubicBezTo>
                <a:pt x="13" y="30"/>
                <a:pt x="13" y="27"/>
                <a:pt x="15" y="27"/>
              </a:cubicBezTo>
              <a:cubicBezTo>
                <a:pt x="18" y="27"/>
                <a:pt x="21" y="26"/>
                <a:pt x="24" y="25"/>
              </a:cubicBezTo>
              <a:cubicBezTo>
                <a:pt x="23" y="13"/>
                <a:pt x="33" y="10"/>
                <a:pt x="38" y="2"/>
              </a:cubicBezTo>
              <a:cubicBezTo>
                <a:pt x="45" y="2"/>
                <a:pt x="51" y="1"/>
                <a:pt x="58" y="0"/>
              </a:cubicBezTo>
              <a:close/>
              <a:moveTo>
                <a:pt x="41" y="5"/>
              </a:moveTo>
              <a:cubicBezTo>
                <a:pt x="39" y="12"/>
                <a:pt x="43" y="22"/>
                <a:pt x="40" y="29"/>
              </a:cubicBezTo>
              <a:cubicBezTo>
                <a:pt x="33" y="26"/>
                <a:pt x="26" y="30"/>
                <a:pt x="17" y="29"/>
              </a:cubicBezTo>
              <a:cubicBezTo>
                <a:pt x="16" y="31"/>
                <a:pt x="17" y="36"/>
                <a:pt x="18" y="39"/>
              </a:cubicBezTo>
              <a:cubicBezTo>
                <a:pt x="26" y="39"/>
                <a:pt x="32" y="38"/>
                <a:pt x="40" y="38"/>
              </a:cubicBezTo>
              <a:cubicBezTo>
                <a:pt x="44" y="41"/>
                <a:pt x="40" y="49"/>
                <a:pt x="42" y="55"/>
              </a:cubicBezTo>
              <a:cubicBezTo>
                <a:pt x="42" y="57"/>
                <a:pt x="46" y="57"/>
                <a:pt x="43" y="59"/>
              </a:cubicBezTo>
              <a:cubicBezTo>
                <a:pt x="47" y="57"/>
                <a:pt x="54" y="63"/>
                <a:pt x="57" y="58"/>
              </a:cubicBezTo>
              <a:cubicBezTo>
                <a:pt x="57" y="56"/>
                <a:pt x="54" y="57"/>
                <a:pt x="54" y="55"/>
              </a:cubicBezTo>
              <a:cubicBezTo>
                <a:pt x="60" y="52"/>
                <a:pt x="54" y="40"/>
                <a:pt x="58" y="36"/>
              </a:cubicBezTo>
              <a:cubicBezTo>
                <a:pt x="61" y="37"/>
                <a:pt x="64" y="36"/>
                <a:pt x="66" y="35"/>
              </a:cubicBezTo>
              <a:cubicBezTo>
                <a:pt x="70" y="38"/>
                <a:pt x="75" y="37"/>
                <a:pt x="79" y="36"/>
              </a:cubicBezTo>
              <a:cubicBezTo>
                <a:pt x="81" y="32"/>
                <a:pt x="81" y="28"/>
                <a:pt x="81" y="22"/>
              </a:cubicBezTo>
              <a:cubicBezTo>
                <a:pt x="74" y="21"/>
                <a:pt x="65" y="22"/>
                <a:pt x="58" y="22"/>
              </a:cubicBezTo>
              <a:cubicBezTo>
                <a:pt x="57" y="17"/>
                <a:pt x="56" y="10"/>
                <a:pt x="56" y="4"/>
              </a:cubicBezTo>
              <a:cubicBezTo>
                <a:pt x="51" y="3"/>
                <a:pt x="45" y="4"/>
                <a:pt x="41" y="5"/>
              </a:cubicBezTo>
              <a:close/>
              <a:moveTo>
                <a:pt x="35" y="12"/>
              </a:moveTo>
              <a:cubicBezTo>
                <a:pt x="35" y="12"/>
                <a:pt x="35" y="12"/>
                <a:pt x="35" y="12"/>
              </a:cubicBezTo>
              <a:cubicBezTo>
                <a:pt x="34" y="12"/>
                <a:pt x="34" y="12"/>
                <a:pt x="34" y="13"/>
              </a:cubicBezTo>
              <a:cubicBezTo>
                <a:pt x="34" y="13"/>
                <a:pt x="34" y="13"/>
                <a:pt x="34" y="13"/>
              </a:cubicBezTo>
              <a:cubicBezTo>
                <a:pt x="33" y="13"/>
                <a:pt x="33" y="14"/>
                <a:pt x="33" y="14"/>
              </a:cubicBezTo>
              <a:cubicBezTo>
                <a:pt x="33" y="14"/>
                <a:pt x="33" y="14"/>
                <a:pt x="32" y="14"/>
              </a:cubicBezTo>
              <a:cubicBezTo>
                <a:pt x="32" y="16"/>
                <a:pt x="30" y="15"/>
                <a:pt x="31" y="17"/>
              </a:cubicBezTo>
              <a:cubicBezTo>
                <a:pt x="29" y="18"/>
                <a:pt x="26" y="21"/>
                <a:pt x="28" y="23"/>
              </a:cubicBezTo>
              <a:cubicBezTo>
                <a:pt x="28" y="21"/>
                <a:pt x="30" y="20"/>
                <a:pt x="31" y="17"/>
              </a:cubicBezTo>
              <a:cubicBezTo>
                <a:pt x="32" y="16"/>
                <a:pt x="33" y="16"/>
                <a:pt x="33" y="14"/>
              </a:cubicBezTo>
              <a:cubicBezTo>
                <a:pt x="34" y="14"/>
                <a:pt x="34" y="14"/>
                <a:pt x="34" y="13"/>
              </a:cubicBezTo>
              <a:cubicBezTo>
                <a:pt x="35" y="13"/>
                <a:pt x="35" y="13"/>
                <a:pt x="35" y="12"/>
              </a:cubicBezTo>
              <a:cubicBezTo>
                <a:pt x="35" y="12"/>
                <a:pt x="35" y="12"/>
                <a:pt x="35" y="12"/>
              </a:cubicBezTo>
              <a:cubicBezTo>
                <a:pt x="36" y="11"/>
                <a:pt x="35" y="11"/>
                <a:pt x="35" y="12"/>
              </a:cubicBezTo>
              <a:close/>
              <a:moveTo>
                <a:pt x="36" y="15"/>
              </a:moveTo>
              <a:cubicBezTo>
                <a:pt x="37" y="15"/>
                <a:pt x="36" y="15"/>
                <a:pt x="36" y="15"/>
              </a:cubicBezTo>
              <a:close/>
              <a:moveTo>
                <a:pt x="32" y="21"/>
              </a:moveTo>
              <a:cubicBezTo>
                <a:pt x="32" y="21"/>
                <a:pt x="31" y="21"/>
                <a:pt x="31" y="21"/>
              </a:cubicBezTo>
              <a:cubicBezTo>
                <a:pt x="31" y="21"/>
                <a:pt x="30" y="23"/>
                <a:pt x="31" y="23"/>
              </a:cubicBezTo>
              <a:cubicBezTo>
                <a:pt x="32" y="22"/>
                <a:pt x="32" y="22"/>
                <a:pt x="32" y="21"/>
              </a:cubicBezTo>
              <a:cubicBezTo>
                <a:pt x="33" y="21"/>
                <a:pt x="34" y="19"/>
                <a:pt x="34" y="18"/>
              </a:cubicBezTo>
              <a:cubicBezTo>
                <a:pt x="33" y="18"/>
                <a:pt x="32" y="20"/>
                <a:pt x="32" y="21"/>
              </a:cubicBezTo>
              <a:close/>
              <a:moveTo>
                <a:pt x="34" y="25"/>
              </a:moveTo>
              <a:cubicBezTo>
                <a:pt x="34" y="23"/>
                <a:pt x="39" y="22"/>
                <a:pt x="37" y="19"/>
              </a:cubicBezTo>
              <a:cubicBezTo>
                <a:pt x="36" y="21"/>
                <a:pt x="32" y="23"/>
                <a:pt x="34" y="25"/>
              </a:cubicBezTo>
              <a:close/>
              <a:moveTo>
                <a:pt x="30" y="24"/>
              </a:moveTo>
              <a:cubicBezTo>
                <a:pt x="30" y="25"/>
                <a:pt x="29" y="24"/>
                <a:pt x="30" y="24"/>
              </a:cubicBezTo>
              <a:close/>
              <a:moveTo>
                <a:pt x="12" y="38"/>
              </a:moveTo>
              <a:cubicBezTo>
                <a:pt x="9" y="40"/>
                <a:pt x="5" y="44"/>
                <a:pt x="6" y="48"/>
              </a:cubicBezTo>
              <a:cubicBezTo>
                <a:pt x="7" y="45"/>
                <a:pt x="11" y="42"/>
                <a:pt x="12" y="38"/>
              </a:cubicBezTo>
              <a:cubicBezTo>
                <a:pt x="14" y="37"/>
                <a:pt x="14" y="35"/>
                <a:pt x="14" y="33"/>
              </a:cubicBezTo>
              <a:cubicBezTo>
                <a:pt x="11" y="34"/>
                <a:pt x="13" y="37"/>
                <a:pt x="12" y="38"/>
              </a:cubicBezTo>
              <a:close/>
              <a:moveTo>
                <a:pt x="60" y="48"/>
              </a:moveTo>
              <a:cubicBezTo>
                <a:pt x="61" y="45"/>
                <a:pt x="64" y="43"/>
                <a:pt x="65" y="40"/>
              </a:cubicBezTo>
              <a:cubicBezTo>
                <a:pt x="61" y="40"/>
                <a:pt x="58" y="45"/>
                <a:pt x="60" y="48"/>
              </a:cubicBezTo>
              <a:close/>
              <a:moveTo>
                <a:pt x="63" y="53"/>
              </a:moveTo>
              <a:cubicBezTo>
                <a:pt x="66" y="52"/>
                <a:pt x="67" y="49"/>
                <a:pt x="69" y="46"/>
              </a:cubicBezTo>
              <a:cubicBezTo>
                <a:pt x="71" y="44"/>
                <a:pt x="74" y="42"/>
                <a:pt x="73" y="40"/>
              </a:cubicBezTo>
              <a:cubicBezTo>
                <a:pt x="70" y="44"/>
                <a:pt x="65" y="48"/>
                <a:pt x="63" y="53"/>
              </a:cubicBezTo>
              <a:close/>
              <a:moveTo>
                <a:pt x="7" y="52"/>
              </a:moveTo>
              <a:cubicBezTo>
                <a:pt x="11" y="50"/>
                <a:pt x="13" y="44"/>
                <a:pt x="15" y="41"/>
              </a:cubicBezTo>
              <a:cubicBezTo>
                <a:pt x="15" y="40"/>
                <a:pt x="15" y="40"/>
                <a:pt x="14" y="40"/>
              </a:cubicBezTo>
              <a:cubicBezTo>
                <a:pt x="12" y="45"/>
                <a:pt x="8" y="47"/>
                <a:pt x="7" y="52"/>
              </a:cubicBezTo>
              <a:close/>
              <a:moveTo>
                <a:pt x="19" y="55"/>
              </a:moveTo>
              <a:cubicBezTo>
                <a:pt x="23" y="54"/>
                <a:pt x="27" y="45"/>
                <a:pt x="28" y="41"/>
              </a:cubicBezTo>
              <a:cubicBezTo>
                <a:pt x="25" y="46"/>
                <a:pt x="21" y="50"/>
                <a:pt x="19" y="55"/>
              </a:cubicBezTo>
              <a:close/>
              <a:moveTo>
                <a:pt x="12" y="55"/>
              </a:moveTo>
              <a:cubicBezTo>
                <a:pt x="14" y="51"/>
                <a:pt x="20" y="45"/>
                <a:pt x="20" y="42"/>
              </a:cubicBezTo>
              <a:cubicBezTo>
                <a:pt x="17" y="46"/>
                <a:pt x="11" y="50"/>
                <a:pt x="12" y="55"/>
              </a:cubicBezTo>
              <a:close/>
              <a:moveTo>
                <a:pt x="28" y="55"/>
              </a:moveTo>
              <a:cubicBezTo>
                <a:pt x="32" y="51"/>
                <a:pt x="35" y="47"/>
                <a:pt x="38" y="42"/>
              </a:cubicBezTo>
              <a:cubicBezTo>
                <a:pt x="32" y="44"/>
                <a:pt x="30" y="49"/>
                <a:pt x="28" y="55"/>
              </a:cubicBezTo>
              <a:close/>
              <a:moveTo>
                <a:pt x="67" y="42"/>
              </a:moveTo>
              <a:cubicBezTo>
                <a:pt x="67" y="42"/>
                <a:pt x="67" y="42"/>
                <a:pt x="66" y="42"/>
              </a:cubicBezTo>
              <a:cubicBezTo>
                <a:pt x="65" y="45"/>
                <a:pt x="62" y="47"/>
                <a:pt x="61" y="50"/>
              </a:cubicBezTo>
              <a:cubicBezTo>
                <a:pt x="61" y="50"/>
                <a:pt x="61" y="50"/>
                <a:pt x="61" y="50"/>
              </a:cubicBezTo>
              <a:cubicBezTo>
                <a:pt x="61" y="51"/>
                <a:pt x="59" y="52"/>
                <a:pt x="60" y="53"/>
              </a:cubicBezTo>
              <a:cubicBezTo>
                <a:pt x="60" y="52"/>
                <a:pt x="61" y="52"/>
                <a:pt x="61" y="50"/>
              </a:cubicBezTo>
              <a:cubicBezTo>
                <a:pt x="64" y="48"/>
                <a:pt x="65" y="45"/>
                <a:pt x="67" y="42"/>
              </a:cubicBezTo>
              <a:cubicBezTo>
                <a:pt x="68" y="42"/>
                <a:pt x="67" y="42"/>
                <a:pt x="67" y="42"/>
              </a:cubicBezTo>
              <a:close/>
              <a:moveTo>
                <a:pt x="31" y="44"/>
              </a:moveTo>
              <a:cubicBezTo>
                <a:pt x="32" y="46"/>
                <a:pt x="32" y="41"/>
                <a:pt x="31" y="44"/>
              </a:cubicBezTo>
              <a:close/>
              <a:moveTo>
                <a:pt x="37" y="51"/>
              </a:moveTo>
              <a:cubicBezTo>
                <a:pt x="37" y="50"/>
                <a:pt x="38" y="49"/>
                <a:pt x="38" y="48"/>
              </a:cubicBezTo>
              <a:cubicBezTo>
                <a:pt x="37" y="48"/>
                <a:pt x="36" y="51"/>
                <a:pt x="37" y="51"/>
              </a:cubicBezTo>
              <a:close/>
              <a:moveTo>
                <a:pt x="18" y="51"/>
              </a:moveTo>
              <a:cubicBezTo>
                <a:pt x="18" y="51"/>
                <a:pt x="18" y="50"/>
                <a:pt x="18" y="51"/>
              </a:cubicBezTo>
              <a:close/>
              <a:moveTo>
                <a:pt x="27" y="51"/>
              </a:moveTo>
              <a:cubicBezTo>
                <a:pt x="26" y="51"/>
                <a:pt x="26" y="51"/>
                <a:pt x="26" y="51"/>
              </a:cubicBezTo>
              <a:cubicBezTo>
                <a:pt x="25" y="51"/>
                <a:pt x="23" y="53"/>
                <a:pt x="25" y="54"/>
              </a:cubicBezTo>
              <a:cubicBezTo>
                <a:pt x="25" y="53"/>
                <a:pt x="26" y="53"/>
                <a:pt x="26" y="51"/>
              </a:cubicBezTo>
              <a:cubicBezTo>
                <a:pt x="27" y="51"/>
                <a:pt x="27" y="51"/>
                <a:pt x="27" y="51"/>
              </a:cubicBezTo>
              <a:cubicBezTo>
                <a:pt x="28" y="50"/>
                <a:pt x="27" y="50"/>
                <a:pt x="27" y="51"/>
              </a:cubicBezTo>
              <a:close/>
              <a:moveTo>
                <a:pt x="16" y="55"/>
              </a:moveTo>
              <a:cubicBezTo>
                <a:pt x="16" y="54"/>
                <a:pt x="20" y="52"/>
                <a:pt x="17" y="51"/>
              </a:cubicBezTo>
              <a:cubicBezTo>
                <a:pt x="17" y="53"/>
                <a:pt x="14" y="54"/>
                <a:pt x="16" y="55"/>
              </a:cubicBezTo>
              <a:close/>
              <a:moveTo>
                <a:pt x="35" y="59"/>
              </a:moveTo>
              <a:cubicBezTo>
                <a:pt x="35" y="57"/>
                <a:pt x="40" y="54"/>
                <a:pt x="38" y="52"/>
              </a:cubicBezTo>
              <a:cubicBezTo>
                <a:pt x="38" y="55"/>
                <a:pt x="33" y="57"/>
                <a:pt x="35" y="59"/>
              </a:cubicBezTo>
              <a:close/>
              <a:moveTo>
                <a:pt x="33" y="57"/>
              </a:moveTo>
              <a:cubicBezTo>
                <a:pt x="34" y="56"/>
                <a:pt x="34" y="55"/>
                <a:pt x="35" y="53"/>
              </a:cubicBezTo>
              <a:cubicBezTo>
                <a:pt x="33" y="53"/>
                <a:pt x="32" y="56"/>
                <a:pt x="33" y="57"/>
              </a:cubicBezTo>
              <a:close/>
              <a:moveTo>
                <a:pt x="35" y="64"/>
              </a:moveTo>
              <a:cubicBezTo>
                <a:pt x="37" y="63"/>
                <a:pt x="40" y="60"/>
                <a:pt x="39" y="58"/>
              </a:cubicBezTo>
              <a:cubicBezTo>
                <a:pt x="38" y="60"/>
                <a:pt x="36" y="61"/>
                <a:pt x="35" y="64"/>
              </a:cubicBezTo>
              <a:close/>
              <a:moveTo>
                <a:pt x="44" y="67"/>
              </a:moveTo>
              <a:cubicBezTo>
                <a:pt x="44" y="66"/>
                <a:pt x="48" y="63"/>
                <a:pt x="45" y="63"/>
              </a:cubicBezTo>
              <a:cubicBezTo>
                <a:pt x="46" y="65"/>
                <a:pt x="42" y="66"/>
                <a:pt x="44" y="67"/>
              </a:cubicBezTo>
              <a:close/>
              <a:moveTo>
                <a:pt x="46" y="68"/>
              </a:moveTo>
              <a:cubicBezTo>
                <a:pt x="45" y="69"/>
                <a:pt x="43" y="72"/>
                <a:pt x="44" y="73"/>
              </a:cubicBezTo>
              <a:cubicBezTo>
                <a:pt x="45" y="72"/>
                <a:pt x="46" y="71"/>
                <a:pt x="46" y="68"/>
              </a:cubicBezTo>
              <a:cubicBezTo>
                <a:pt x="48" y="69"/>
                <a:pt x="49" y="66"/>
                <a:pt x="47" y="66"/>
              </a:cubicBezTo>
              <a:cubicBezTo>
                <a:pt x="47" y="67"/>
                <a:pt x="47" y="67"/>
                <a:pt x="46" y="68"/>
              </a:cubicBezTo>
              <a:close/>
              <a:moveTo>
                <a:pt x="51" y="68"/>
              </a:moveTo>
              <a:cubicBezTo>
                <a:pt x="51" y="68"/>
                <a:pt x="51" y="68"/>
                <a:pt x="50" y="68"/>
              </a:cubicBezTo>
              <a:cubicBezTo>
                <a:pt x="50" y="69"/>
                <a:pt x="48" y="69"/>
                <a:pt x="49" y="72"/>
              </a:cubicBezTo>
              <a:cubicBezTo>
                <a:pt x="48" y="72"/>
                <a:pt x="45" y="74"/>
                <a:pt x="47" y="75"/>
              </a:cubicBezTo>
              <a:cubicBezTo>
                <a:pt x="47" y="73"/>
                <a:pt x="49" y="73"/>
                <a:pt x="49" y="72"/>
              </a:cubicBezTo>
              <a:cubicBezTo>
                <a:pt x="50" y="71"/>
                <a:pt x="50" y="69"/>
                <a:pt x="51" y="68"/>
              </a:cubicBezTo>
              <a:cubicBezTo>
                <a:pt x="52" y="67"/>
                <a:pt x="51" y="67"/>
                <a:pt x="51" y="68"/>
              </a:cubicBezTo>
              <a:close/>
            </a:path>
          </a:pathLst>
        </a:custGeom>
        <a:solidFill>
          <a:sysClr val="window" lastClr="FFFFFF"/>
        </a:solidFill>
        <a:ln>
          <a:noFill/>
        </a:ln>
      </xdr:spPr>
      <xdr:txBody>
        <a:bodyPr vert="horz" wrap="square" lIns="91440" tIns="45720" rIns="91440" bIns="45720" numCol="1" anchor="t" anchorCtr="0" compatLnSpc="1">
          <a:prstTxWarp prst="textNoShape">
            <a:avLst/>
          </a:prstTxWarp>
        </a:bodyPr>
        <a:lstStyle>
          <a:defPPr>
            <a:defRPr lang="es-E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defTabSz="1219140">
            <a:defRPr/>
          </a:pPr>
          <a:endParaRPr lang="en-GB" sz="2000" kern="0">
            <a:solidFill>
              <a:prstClr val="black"/>
            </a:solidFill>
            <a:latin typeface="Verdana"/>
          </a:endParaRPr>
        </a:p>
      </xdr:txBody>
    </xdr:sp>
    <xdr:clientData/>
  </xdr:twoCellAnchor>
  <xdr:twoCellAnchor>
    <xdr:from>
      <xdr:col>3</xdr:col>
      <xdr:colOff>738094</xdr:colOff>
      <xdr:row>63</xdr:row>
      <xdr:rowOff>94130</xdr:rowOff>
    </xdr:from>
    <xdr:to>
      <xdr:col>3</xdr:col>
      <xdr:colOff>969156</xdr:colOff>
      <xdr:row>64</xdr:row>
      <xdr:rowOff>114033</xdr:rowOff>
    </xdr:to>
    <xdr:sp macro="" textlink="">
      <xdr:nvSpPr>
        <xdr:cNvPr id="797" name="Freeform 364">
          <a:extLst>
            <a:ext uri="{FF2B5EF4-FFF2-40B4-BE49-F238E27FC236}">
              <a16:creationId xmlns:a16="http://schemas.microsoft.com/office/drawing/2014/main" id="{00000000-0008-0000-1200-00003D000000}"/>
            </a:ext>
          </a:extLst>
        </xdr:cNvPr>
        <xdr:cNvSpPr>
          <a:spLocks noEditPoints="1"/>
        </xdr:cNvSpPr>
      </xdr:nvSpPr>
      <xdr:spPr bwMode="auto">
        <a:xfrm>
          <a:off x="4871944" y="11295530"/>
          <a:ext cx="231062" cy="178653"/>
        </a:xfrm>
        <a:custGeom>
          <a:avLst/>
          <a:gdLst>
            <a:gd name="T0" fmla="*/ 83 w 89"/>
            <a:gd name="T1" fmla="*/ 18 h 81"/>
            <a:gd name="T2" fmla="*/ 46 w 89"/>
            <a:gd name="T3" fmla="*/ 80 h 81"/>
            <a:gd name="T4" fmla="*/ 5 w 89"/>
            <a:gd name="T5" fmla="*/ 59 h 81"/>
            <a:gd name="T6" fmla="*/ 13 w 89"/>
            <a:gd name="T7" fmla="*/ 32 h 81"/>
            <a:gd name="T8" fmla="*/ 38 w 89"/>
            <a:gd name="T9" fmla="*/ 2 h 81"/>
            <a:gd name="T10" fmla="*/ 40 w 89"/>
            <a:gd name="T11" fmla="*/ 29 h 81"/>
            <a:gd name="T12" fmla="*/ 40 w 89"/>
            <a:gd name="T13" fmla="*/ 38 h 81"/>
            <a:gd name="T14" fmla="*/ 57 w 89"/>
            <a:gd name="T15" fmla="*/ 58 h 81"/>
            <a:gd name="T16" fmla="*/ 66 w 89"/>
            <a:gd name="T17" fmla="*/ 35 h 81"/>
            <a:gd name="T18" fmla="*/ 58 w 89"/>
            <a:gd name="T19" fmla="*/ 22 h 81"/>
            <a:gd name="T20" fmla="*/ 35 w 89"/>
            <a:gd name="T21" fmla="*/ 12 h 81"/>
            <a:gd name="T22" fmla="*/ 34 w 89"/>
            <a:gd name="T23" fmla="*/ 13 h 81"/>
            <a:gd name="T24" fmla="*/ 31 w 89"/>
            <a:gd name="T25" fmla="*/ 17 h 81"/>
            <a:gd name="T26" fmla="*/ 33 w 89"/>
            <a:gd name="T27" fmla="*/ 14 h 81"/>
            <a:gd name="T28" fmla="*/ 35 w 89"/>
            <a:gd name="T29" fmla="*/ 12 h 81"/>
            <a:gd name="T30" fmla="*/ 36 w 89"/>
            <a:gd name="T31" fmla="*/ 15 h 81"/>
            <a:gd name="T32" fmla="*/ 31 w 89"/>
            <a:gd name="T33" fmla="*/ 23 h 81"/>
            <a:gd name="T34" fmla="*/ 32 w 89"/>
            <a:gd name="T35" fmla="*/ 21 h 81"/>
            <a:gd name="T36" fmla="*/ 34 w 89"/>
            <a:gd name="T37" fmla="*/ 25 h 81"/>
            <a:gd name="T38" fmla="*/ 12 w 89"/>
            <a:gd name="T39" fmla="*/ 38 h 81"/>
            <a:gd name="T40" fmla="*/ 14 w 89"/>
            <a:gd name="T41" fmla="*/ 33 h 81"/>
            <a:gd name="T42" fmla="*/ 65 w 89"/>
            <a:gd name="T43" fmla="*/ 40 h 81"/>
            <a:gd name="T44" fmla="*/ 69 w 89"/>
            <a:gd name="T45" fmla="*/ 46 h 81"/>
            <a:gd name="T46" fmla="*/ 7 w 89"/>
            <a:gd name="T47" fmla="*/ 52 h 81"/>
            <a:gd name="T48" fmla="*/ 7 w 89"/>
            <a:gd name="T49" fmla="*/ 52 h 81"/>
            <a:gd name="T50" fmla="*/ 19 w 89"/>
            <a:gd name="T51" fmla="*/ 55 h 81"/>
            <a:gd name="T52" fmla="*/ 12 w 89"/>
            <a:gd name="T53" fmla="*/ 55 h 81"/>
            <a:gd name="T54" fmla="*/ 28 w 89"/>
            <a:gd name="T55" fmla="*/ 55 h 81"/>
            <a:gd name="T56" fmla="*/ 61 w 89"/>
            <a:gd name="T57" fmla="*/ 50 h 81"/>
            <a:gd name="T58" fmla="*/ 61 w 89"/>
            <a:gd name="T59" fmla="*/ 50 h 81"/>
            <a:gd name="T60" fmla="*/ 31 w 89"/>
            <a:gd name="T61" fmla="*/ 44 h 81"/>
            <a:gd name="T62" fmla="*/ 38 w 89"/>
            <a:gd name="T63" fmla="*/ 48 h 81"/>
            <a:gd name="T64" fmla="*/ 18 w 89"/>
            <a:gd name="T65" fmla="*/ 51 h 81"/>
            <a:gd name="T66" fmla="*/ 25 w 89"/>
            <a:gd name="T67" fmla="*/ 54 h 81"/>
            <a:gd name="T68" fmla="*/ 27 w 89"/>
            <a:gd name="T69" fmla="*/ 51 h 81"/>
            <a:gd name="T70" fmla="*/ 16 w 89"/>
            <a:gd name="T71" fmla="*/ 55 h 81"/>
            <a:gd name="T72" fmla="*/ 35 w 89"/>
            <a:gd name="T73" fmla="*/ 59 h 81"/>
            <a:gd name="T74" fmla="*/ 33 w 89"/>
            <a:gd name="T75" fmla="*/ 57 h 81"/>
            <a:gd name="T76" fmla="*/ 35 w 89"/>
            <a:gd name="T77" fmla="*/ 64 h 81"/>
            <a:gd name="T78" fmla="*/ 44 w 89"/>
            <a:gd name="T79" fmla="*/ 67 h 81"/>
            <a:gd name="T80" fmla="*/ 46 w 89"/>
            <a:gd name="T81" fmla="*/ 68 h 81"/>
            <a:gd name="T82" fmla="*/ 51 w 89"/>
            <a:gd name="T83" fmla="*/ 68 h 81"/>
            <a:gd name="T84" fmla="*/ 47 w 89"/>
            <a:gd name="T85" fmla="*/ 75 h 81"/>
            <a:gd name="T86" fmla="*/ 51 w 89"/>
            <a:gd name="T87" fmla="*/ 68 h 81"/>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 ang="0">
              <a:pos x="T22" y="T23"/>
            </a:cxn>
            <a:cxn ang="0">
              <a:pos x="T24" y="T25"/>
            </a:cxn>
            <a:cxn ang="0">
              <a:pos x="T26" y="T27"/>
            </a:cxn>
            <a:cxn ang="0">
              <a:pos x="T28" y="T29"/>
            </a:cxn>
            <a:cxn ang="0">
              <a:pos x="T30" y="T31"/>
            </a:cxn>
            <a:cxn ang="0">
              <a:pos x="T32" y="T33"/>
            </a:cxn>
            <a:cxn ang="0">
              <a:pos x="T34" y="T35"/>
            </a:cxn>
            <a:cxn ang="0">
              <a:pos x="T36" y="T37"/>
            </a:cxn>
            <a:cxn ang="0">
              <a:pos x="T38" y="T39"/>
            </a:cxn>
            <a:cxn ang="0">
              <a:pos x="T40" y="T41"/>
            </a:cxn>
            <a:cxn ang="0">
              <a:pos x="T42" y="T43"/>
            </a:cxn>
            <a:cxn ang="0">
              <a:pos x="T44" y="T45"/>
            </a:cxn>
            <a:cxn ang="0">
              <a:pos x="T46" y="T47"/>
            </a:cxn>
            <a:cxn ang="0">
              <a:pos x="T48" y="T49"/>
            </a:cxn>
            <a:cxn ang="0">
              <a:pos x="T50" y="T51"/>
            </a:cxn>
            <a:cxn ang="0">
              <a:pos x="T52" y="T53"/>
            </a:cxn>
            <a:cxn ang="0">
              <a:pos x="T54" y="T55"/>
            </a:cxn>
            <a:cxn ang="0">
              <a:pos x="T56" y="T57"/>
            </a:cxn>
            <a:cxn ang="0">
              <a:pos x="T58" y="T59"/>
            </a:cxn>
            <a:cxn ang="0">
              <a:pos x="T60" y="T61"/>
            </a:cxn>
            <a:cxn ang="0">
              <a:pos x="T62" y="T63"/>
            </a:cxn>
            <a:cxn ang="0">
              <a:pos x="T64" y="T65"/>
            </a:cxn>
            <a:cxn ang="0">
              <a:pos x="T66" y="T67"/>
            </a:cxn>
            <a:cxn ang="0">
              <a:pos x="T68" y="T69"/>
            </a:cxn>
            <a:cxn ang="0">
              <a:pos x="T70" y="T71"/>
            </a:cxn>
            <a:cxn ang="0">
              <a:pos x="T72" y="T73"/>
            </a:cxn>
            <a:cxn ang="0">
              <a:pos x="T74" y="T75"/>
            </a:cxn>
            <a:cxn ang="0">
              <a:pos x="T76" y="T77"/>
            </a:cxn>
            <a:cxn ang="0">
              <a:pos x="T78" y="T79"/>
            </a:cxn>
            <a:cxn ang="0">
              <a:pos x="T80" y="T81"/>
            </a:cxn>
            <a:cxn ang="0">
              <a:pos x="T82" y="T83"/>
            </a:cxn>
            <a:cxn ang="0">
              <a:pos x="T84" y="T85"/>
            </a:cxn>
            <a:cxn ang="0">
              <a:pos x="T86" y="T87"/>
            </a:cxn>
          </a:cxnLst>
          <a:rect l="0" t="0" r="r" b="b"/>
          <a:pathLst>
            <a:path w="89" h="81">
              <a:moveTo>
                <a:pt x="58" y="0"/>
              </a:moveTo>
              <a:cubicBezTo>
                <a:pt x="59" y="6"/>
                <a:pt x="58" y="14"/>
                <a:pt x="61" y="19"/>
              </a:cubicBezTo>
              <a:cubicBezTo>
                <a:pt x="70" y="20"/>
                <a:pt x="75" y="19"/>
                <a:pt x="83" y="18"/>
              </a:cubicBezTo>
              <a:cubicBezTo>
                <a:pt x="89" y="36"/>
                <a:pt x="73" y="48"/>
                <a:pt x="64" y="57"/>
              </a:cubicBezTo>
              <a:cubicBezTo>
                <a:pt x="62" y="57"/>
                <a:pt x="63" y="55"/>
                <a:pt x="60" y="56"/>
              </a:cubicBezTo>
              <a:cubicBezTo>
                <a:pt x="59" y="67"/>
                <a:pt x="51" y="72"/>
                <a:pt x="46" y="80"/>
              </a:cubicBezTo>
              <a:cubicBezTo>
                <a:pt x="41" y="79"/>
                <a:pt x="37" y="81"/>
                <a:pt x="32" y="78"/>
              </a:cubicBezTo>
              <a:cubicBezTo>
                <a:pt x="34" y="72"/>
                <a:pt x="31" y="64"/>
                <a:pt x="30" y="58"/>
              </a:cubicBezTo>
              <a:cubicBezTo>
                <a:pt x="22" y="57"/>
                <a:pt x="13" y="59"/>
                <a:pt x="5" y="59"/>
              </a:cubicBezTo>
              <a:cubicBezTo>
                <a:pt x="3" y="57"/>
                <a:pt x="4" y="51"/>
                <a:pt x="1" y="50"/>
              </a:cubicBezTo>
              <a:cubicBezTo>
                <a:pt x="0" y="42"/>
                <a:pt x="7" y="39"/>
                <a:pt x="9" y="32"/>
              </a:cubicBezTo>
              <a:cubicBezTo>
                <a:pt x="11" y="31"/>
                <a:pt x="12" y="31"/>
                <a:pt x="13" y="32"/>
              </a:cubicBezTo>
              <a:cubicBezTo>
                <a:pt x="13" y="30"/>
                <a:pt x="13" y="27"/>
                <a:pt x="15" y="27"/>
              </a:cubicBezTo>
              <a:cubicBezTo>
                <a:pt x="18" y="27"/>
                <a:pt x="21" y="26"/>
                <a:pt x="24" y="25"/>
              </a:cubicBezTo>
              <a:cubicBezTo>
                <a:pt x="23" y="13"/>
                <a:pt x="33" y="10"/>
                <a:pt x="38" y="2"/>
              </a:cubicBezTo>
              <a:cubicBezTo>
                <a:pt x="45" y="2"/>
                <a:pt x="51" y="1"/>
                <a:pt x="58" y="0"/>
              </a:cubicBezTo>
              <a:close/>
              <a:moveTo>
                <a:pt x="41" y="5"/>
              </a:moveTo>
              <a:cubicBezTo>
                <a:pt x="39" y="12"/>
                <a:pt x="43" y="22"/>
                <a:pt x="40" y="29"/>
              </a:cubicBezTo>
              <a:cubicBezTo>
                <a:pt x="33" y="26"/>
                <a:pt x="26" y="30"/>
                <a:pt x="17" y="29"/>
              </a:cubicBezTo>
              <a:cubicBezTo>
                <a:pt x="16" y="31"/>
                <a:pt x="17" y="36"/>
                <a:pt x="18" y="39"/>
              </a:cubicBezTo>
              <a:cubicBezTo>
                <a:pt x="26" y="39"/>
                <a:pt x="32" y="38"/>
                <a:pt x="40" y="38"/>
              </a:cubicBezTo>
              <a:cubicBezTo>
                <a:pt x="44" y="41"/>
                <a:pt x="40" y="49"/>
                <a:pt x="42" y="55"/>
              </a:cubicBezTo>
              <a:cubicBezTo>
                <a:pt x="42" y="57"/>
                <a:pt x="46" y="57"/>
                <a:pt x="43" y="59"/>
              </a:cubicBezTo>
              <a:cubicBezTo>
                <a:pt x="47" y="57"/>
                <a:pt x="54" y="63"/>
                <a:pt x="57" y="58"/>
              </a:cubicBezTo>
              <a:cubicBezTo>
                <a:pt x="57" y="56"/>
                <a:pt x="54" y="57"/>
                <a:pt x="54" y="55"/>
              </a:cubicBezTo>
              <a:cubicBezTo>
                <a:pt x="60" y="52"/>
                <a:pt x="54" y="40"/>
                <a:pt x="58" y="36"/>
              </a:cubicBezTo>
              <a:cubicBezTo>
                <a:pt x="61" y="37"/>
                <a:pt x="64" y="36"/>
                <a:pt x="66" y="35"/>
              </a:cubicBezTo>
              <a:cubicBezTo>
                <a:pt x="70" y="38"/>
                <a:pt x="75" y="37"/>
                <a:pt x="79" y="36"/>
              </a:cubicBezTo>
              <a:cubicBezTo>
                <a:pt x="81" y="32"/>
                <a:pt x="81" y="28"/>
                <a:pt x="81" y="22"/>
              </a:cubicBezTo>
              <a:cubicBezTo>
                <a:pt x="74" y="21"/>
                <a:pt x="65" y="22"/>
                <a:pt x="58" y="22"/>
              </a:cubicBezTo>
              <a:cubicBezTo>
                <a:pt x="57" y="17"/>
                <a:pt x="56" y="10"/>
                <a:pt x="56" y="4"/>
              </a:cubicBezTo>
              <a:cubicBezTo>
                <a:pt x="51" y="3"/>
                <a:pt x="45" y="4"/>
                <a:pt x="41" y="5"/>
              </a:cubicBezTo>
              <a:close/>
              <a:moveTo>
                <a:pt x="35" y="12"/>
              </a:moveTo>
              <a:cubicBezTo>
                <a:pt x="35" y="12"/>
                <a:pt x="35" y="12"/>
                <a:pt x="35" y="12"/>
              </a:cubicBezTo>
              <a:cubicBezTo>
                <a:pt x="34" y="12"/>
                <a:pt x="34" y="12"/>
                <a:pt x="34" y="13"/>
              </a:cubicBezTo>
              <a:cubicBezTo>
                <a:pt x="34" y="13"/>
                <a:pt x="34" y="13"/>
                <a:pt x="34" y="13"/>
              </a:cubicBezTo>
              <a:cubicBezTo>
                <a:pt x="33" y="13"/>
                <a:pt x="33" y="14"/>
                <a:pt x="33" y="14"/>
              </a:cubicBezTo>
              <a:cubicBezTo>
                <a:pt x="33" y="14"/>
                <a:pt x="33" y="14"/>
                <a:pt x="32" y="14"/>
              </a:cubicBezTo>
              <a:cubicBezTo>
                <a:pt x="32" y="16"/>
                <a:pt x="30" y="15"/>
                <a:pt x="31" y="17"/>
              </a:cubicBezTo>
              <a:cubicBezTo>
                <a:pt x="29" y="18"/>
                <a:pt x="26" y="21"/>
                <a:pt x="28" y="23"/>
              </a:cubicBezTo>
              <a:cubicBezTo>
                <a:pt x="28" y="21"/>
                <a:pt x="30" y="20"/>
                <a:pt x="31" y="17"/>
              </a:cubicBezTo>
              <a:cubicBezTo>
                <a:pt x="32" y="16"/>
                <a:pt x="33" y="16"/>
                <a:pt x="33" y="14"/>
              </a:cubicBezTo>
              <a:cubicBezTo>
                <a:pt x="34" y="14"/>
                <a:pt x="34" y="14"/>
                <a:pt x="34" y="13"/>
              </a:cubicBezTo>
              <a:cubicBezTo>
                <a:pt x="35" y="13"/>
                <a:pt x="35" y="13"/>
                <a:pt x="35" y="12"/>
              </a:cubicBezTo>
              <a:cubicBezTo>
                <a:pt x="35" y="12"/>
                <a:pt x="35" y="12"/>
                <a:pt x="35" y="12"/>
              </a:cubicBezTo>
              <a:cubicBezTo>
                <a:pt x="36" y="11"/>
                <a:pt x="35" y="11"/>
                <a:pt x="35" y="12"/>
              </a:cubicBezTo>
              <a:close/>
              <a:moveTo>
                <a:pt x="36" y="15"/>
              </a:moveTo>
              <a:cubicBezTo>
                <a:pt x="37" y="15"/>
                <a:pt x="36" y="15"/>
                <a:pt x="36" y="15"/>
              </a:cubicBezTo>
              <a:close/>
              <a:moveTo>
                <a:pt x="32" y="21"/>
              </a:moveTo>
              <a:cubicBezTo>
                <a:pt x="32" y="21"/>
                <a:pt x="31" y="21"/>
                <a:pt x="31" y="21"/>
              </a:cubicBezTo>
              <a:cubicBezTo>
                <a:pt x="31" y="21"/>
                <a:pt x="30" y="23"/>
                <a:pt x="31" y="23"/>
              </a:cubicBezTo>
              <a:cubicBezTo>
                <a:pt x="32" y="22"/>
                <a:pt x="32" y="22"/>
                <a:pt x="32" y="21"/>
              </a:cubicBezTo>
              <a:cubicBezTo>
                <a:pt x="33" y="21"/>
                <a:pt x="34" y="19"/>
                <a:pt x="34" y="18"/>
              </a:cubicBezTo>
              <a:cubicBezTo>
                <a:pt x="33" y="18"/>
                <a:pt x="32" y="20"/>
                <a:pt x="32" y="21"/>
              </a:cubicBezTo>
              <a:close/>
              <a:moveTo>
                <a:pt x="34" y="25"/>
              </a:moveTo>
              <a:cubicBezTo>
                <a:pt x="34" y="23"/>
                <a:pt x="39" y="22"/>
                <a:pt x="37" y="19"/>
              </a:cubicBezTo>
              <a:cubicBezTo>
                <a:pt x="36" y="21"/>
                <a:pt x="32" y="23"/>
                <a:pt x="34" y="25"/>
              </a:cubicBezTo>
              <a:close/>
              <a:moveTo>
                <a:pt x="30" y="24"/>
              </a:moveTo>
              <a:cubicBezTo>
                <a:pt x="30" y="25"/>
                <a:pt x="29" y="24"/>
                <a:pt x="30" y="24"/>
              </a:cubicBezTo>
              <a:close/>
              <a:moveTo>
                <a:pt x="12" y="38"/>
              </a:moveTo>
              <a:cubicBezTo>
                <a:pt x="9" y="40"/>
                <a:pt x="5" y="44"/>
                <a:pt x="6" y="48"/>
              </a:cubicBezTo>
              <a:cubicBezTo>
                <a:pt x="7" y="45"/>
                <a:pt x="11" y="42"/>
                <a:pt x="12" y="38"/>
              </a:cubicBezTo>
              <a:cubicBezTo>
                <a:pt x="14" y="37"/>
                <a:pt x="14" y="35"/>
                <a:pt x="14" y="33"/>
              </a:cubicBezTo>
              <a:cubicBezTo>
                <a:pt x="11" y="34"/>
                <a:pt x="13" y="37"/>
                <a:pt x="12" y="38"/>
              </a:cubicBezTo>
              <a:close/>
              <a:moveTo>
                <a:pt x="60" y="48"/>
              </a:moveTo>
              <a:cubicBezTo>
                <a:pt x="61" y="45"/>
                <a:pt x="64" y="43"/>
                <a:pt x="65" y="40"/>
              </a:cubicBezTo>
              <a:cubicBezTo>
                <a:pt x="61" y="40"/>
                <a:pt x="58" y="45"/>
                <a:pt x="60" y="48"/>
              </a:cubicBezTo>
              <a:close/>
              <a:moveTo>
                <a:pt x="63" y="53"/>
              </a:moveTo>
              <a:cubicBezTo>
                <a:pt x="66" y="52"/>
                <a:pt x="67" y="49"/>
                <a:pt x="69" y="46"/>
              </a:cubicBezTo>
              <a:cubicBezTo>
                <a:pt x="71" y="44"/>
                <a:pt x="74" y="42"/>
                <a:pt x="73" y="40"/>
              </a:cubicBezTo>
              <a:cubicBezTo>
                <a:pt x="70" y="44"/>
                <a:pt x="65" y="48"/>
                <a:pt x="63" y="53"/>
              </a:cubicBezTo>
              <a:close/>
              <a:moveTo>
                <a:pt x="7" y="52"/>
              </a:moveTo>
              <a:cubicBezTo>
                <a:pt x="11" y="50"/>
                <a:pt x="13" y="44"/>
                <a:pt x="15" y="41"/>
              </a:cubicBezTo>
              <a:cubicBezTo>
                <a:pt x="15" y="40"/>
                <a:pt x="15" y="40"/>
                <a:pt x="14" y="40"/>
              </a:cubicBezTo>
              <a:cubicBezTo>
                <a:pt x="12" y="45"/>
                <a:pt x="8" y="47"/>
                <a:pt x="7" y="52"/>
              </a:cubicBezTo>
              <a:close/>
              <a:moveTo>
                <a:pt x="19" y="55"/>
              </a:moveTo>
              <a:cubicBezTo>
                <a:pt x="23" y="54"/>
                <a:pt x="27" y="45"/>
                <a:pt x="28" y="41"/>
              </a:cubicBezTo>
              <a:cubicBezTo>
                <a:pt x="25" y="46"/>
                <a:pt x="21" y="50"/>
                <a:pt x="19" y="55"/>
              </a:cubicBezTo>
              <a:close/>
              <a:moveTo>
                <a:pt x="12" y="55"/>
              </a:moveTo>
              <a:cubicBezTo>
                <a:pt x="14" y="51"/>
                <a:pt x="20" y="45"/>
                <a:pt x="20" y="42"/>
              </a:cubicBezTo>
              <a:cubicBezTo>
                <a:pt x="17" y="46"/>
                <a:pt x="11" y="50"/>
                <a:pt x="12" y="55"/>
              </a:cubicBezTo>
              <a:close/>
              <a:moveTo>
                <a:pt x="28" y="55"/>
              </a:moveTo>
              <a:cubicBezTo>
                <a:pt x="32" y="51"/>
                <a:pt x="35" y="47"/>
                <a:pt x="38" y="42"/>
              </a:cubicBezTo>
              <a:cubicBezTo>
                <a:pt x="32" y="44"/>
                <a:pt x="30" y="49"/>
                <a:pt x="28" y="55"/>
              </a:cubicBezTo>
              <a:close/>
              <a:moveTo>
                <a:pt x="67" y="42"/>
              </a:moveTo>
              <a:cubicBezTo>
                <a:pt x="67" y="42"/>
                <a:pt x="67" y="42"/>
                <a:pt x="66" y="42"/>
              </a:cubicBezTo>
              <a:cubicBezTo>
                <a:pt x="65" y="45"/>
                <a:pt x="62" y="47"/>
                <a:pt x="61" y="50"/>
              </a:cubicBezTo>
              <a:cubicBezTo>
                <a:pt x="61" y="50"/>
                <a:pt x="61" y="50"/>
                <a:pt x="61" y="50"/>
              </a:cubicBezTo>
              <a:cubicBezTo>
                <a:pt x="61" y="51"/>
                <a:pt x="59" y="52"/>
                <a:pt x="60" y="53"/>
              </a:cubicBezTo>
              <a:cubicBezTo>
                <a:pt x="60" y="52"/>
                <a:pt x="61" y="52"/>
                <a:pt x="61" y="50"/>
              </a:cubicBezTo>
              <a:cubicBezTo>
                <a:pt x="64" y="48"/>
                <a:pt x="65" y="45"/>
                <a:pt x="67" y="42"/>
              </a:cubicBezTo>
              <a:cubicBezTo>
                <a:pt x="68" y="42"/>
                <a:pt x="67" y="42"/>
                <a:pt x="67" y="42"/>
              </a:cubicBezTo>
              <a:close/>
              <a:moveTo>
                <a:pt x="31" y="44"/>
              </a:moveTo>
              <a:cubicBezTo>
                <a:pt x="32" y="46"/>
                <a:pt x="32" y="41"/>
                <a:pt x="31" y="44"/>
              </a:cubicBezTo>
              <a:close/>
              <a:moveTo>
                <a:pt x="37" y="51"/>
              </a:moveTo>
              <a:cubicBezTo>
                <a:pt x="37" y="50"/>
                <a:pt x="38" y="49"/>
                <a:pt x="38" y="48"/>
              </a:cubicBezTo>
              <a:cubicBezTo>
                <a:pt x="37" y="48"/>
                <a:pt x="36" y="51"/>
                <a:pt x="37" y="51"/>
              </a:cubicBezTo>
              <a:close/>
              <a:moveTo>
                <a:pt x="18" y="51"/>
              </a:moveTo>
              <a:cubicBezTo>
                <a:pt x="18" y="51"/>
                <a:pt x="18" y="50"/>
                <a:pt x="18" y="51"/>
              </a:cubicBezTo>
              <a:close/>
              <a:moveTo>
                <a:pt x="27" y="51"/>
              </a:moveTo>
              <a:cubicBezTo>
                <a:pt x="26" y="51"/>
                <a:pt x="26" y="51"/>
                <a:pt x="26" y="51"/>
              </a:cubicBezTo>
              <a:cubicBezTo>
                <a:pt x="25" y="51"/>
                <a:pt x="23" y="53"/>
                <a:pt x="25" y="54"/>
              </a:cubicBezTo>
              <a:cubicBezTo>
                <a:pt x="25" y="53"/>
                <a:pt x="26" y="53"/>
                <a:pt x="26" y="51"/>
              </a:cubicBezTo>
              <a:cubicBezTo>
                <a:pt x="27" y="51"/>
                <a:pt x="27" y="51"/>
                <a:pt x="27" y="51"/>
              </a:cubicBezTo>
              <a:cubicBezTo>
                <a:pt x="28" y="50"/>
                <a:pt x="27" y="50"/>
                <a:pt x="27" y="51"/>
              </a:cubicBezTo>
              <a:close/>
              <a:moveTo>
                <a:pt x="16" y="55"/>
              </a:moveTo>
              <a:cubicBezTo>
                <a:pt x="16" y="54"/>
                <a:pt x="20" y="52"/>
                <a:pt x="17" y="51"/>
              </a:cubicBezTo>
              <a:cubicBezTo>
                <a:pt x="17" y="53"/>
                <a:pt x="14" y="54"/>
                <a:pt x="16" y="55"/>
              </a:cubicBezTo>
              <a:close/>
              <a:moveTo>
                <a:pt x="35" y="59"/>
              </a:moveTo>
              <a:cubicBezTo>
                <a:pt x="35" y="57"/>
                <a:pt x="40" y="54"/>
                <a:pt x="38" y="52"/>
              </a:cubicBezTo>
              <a:cubicBezTo>
                <a:pt x="38" y="55"/>
                <a:pt x="33" y="57"/>
                <a:pt x="35" y="59"/>
              </a:cubicBezTo>
              <a:close/>
              <a:moveTo>
                <a:pt x="33" y="57"/>
              </a:moveTo>
              <a:cubicBezTo>
                <a:pt x="34" y="56"/>
                <a:pt x="34" y="55"/>
                <a:pt x="35" y="53"/>
              </a:cubicBezTo>
              <a:cubicBezTo>
                <a:pt x="33" y="53"/>
                <a:pt x="32" y="56"/>
                <a:pt x="33" y="57"/>
              </a:cubicBezTo>
              <a:close/>
              <a:moveTo>
                <a:pt x="35" y="64"/>
              </a:moveTo>
              <a:cubicBezTo>
                <a:pt x="37" y="63"/>
                <a:pt x="40" y="60"/>
                <a:pt x="39" y="58"/>
              </a:cubicBezTo>
              <a:cubicBezTo>
                <a:pt x="38" y="60"/>
                <a:pt x="36" y="61"/>
                <a:pt x="35" y="64"/>
              </a:cubicBezTo>
              <a:close/>
              <a:moveTo>
                <a:pt x="44" y="67"/>
              </a:moveTo>
              <a:cubicBezTo>
                <a:pt x="44" y="66"/>
                <a:pt x="48" y="63"/>
                <a:pt x="45" y="63"/>
              </a:cubicBezTo>
              <a:cubicBezTo>
                <a:pt x="46" y="65"/>
                <a:pt x="42" y="66"/>
                <a:pt x="44" y="67"/>
              </a:cubicBezTo>
              <a:close/>
              <a:moveTo>
                <a:pt x="46" y="68"/>
              </a:moveTo>
              <a:cubicBezTo>
                <a:pt x="45" y="69"/>
                <a:pt x="43" y="72"/>
                <a:pt x="44" y="73"/>
              </a:cubicBezTo>
              <a:cubicBezTo>
                <a:pt x="45" y="72"/>
                <a:pt x="46" y="71"/>
                <a:pt x="46" y="68"/>
              </a:cubicBezTo>
              <a:cubicBezTo>
                <a:pt x="48" y="69"/>
                <a:pt x="49" y="66"/>
                <a:pt x="47" y="66"/>
              </a:cubicBezTo>
              <a:cubicBezTo>
                <a:pt x="47" y="67"/>
                <a:pt x="47" y="67"/>
                <a:pt x="46" y="68"/>
              </a:cubicBezTo>
              <a:close/>
              <a:moveTo>
                <a:pt x="51" y="68"/>
              </a:moveTo>
              <a:cubicBezTo>
                <a:pt x="51" y="68"/>
                <a:pt x="51" y="68"/>
                <a:pt x="50" y="68"/>
              </a:cubicBezTo>
              <a:cubicBezTo>
                <a:pt x="50" y="69"/>
                <a:pt x="48" y="69"/>
                <a:pt x="49" y="72"/>
              </a:cubicBezTo>
              <a:cubicBezTo>
                <a:pt x="48" y="72"/>
                <a:pt x="45" y="74"/>
                <a:pt x="47" y="75"/>
              </a:cubicBezTo>
              <a:cubicBezTo>
                <a:pt x="47" y="73"/>
                <a:pt x="49" y="73"/>
                <a:pt x="49" y="72"/>
              </a:cubicBezTo>
              <a:cubicBezTo>
                <a:pt x="50" y="71"/>
                <a:pt x="50" y="69"/>
                <a:pt x="51" y="68"/>
              </a:cubicBezTo>
              <a:cubicBezTo>
                <a:pt x="52" y="67"/>
                <a:pt x="51" y="67"/>
                <a:pt x="51" y="68"/>
              </a:cubicBezTo>
              <a:close/>
            </a:path>
          </a:pathLst>
        </a:custGeom>
        <a:solidFill>
          <a:sysClr val="window" lastClr="FFFFFF"/>
        </a:solidFill>
        <a:ln>
          <a:noFill/>
        </a:ln>
      </xdr:spPr>
      <xdr:txBody>
        <a:bodyPr vert="horz" wrap="square" lIns="91440" tIns="45720" rIns="91440" bIns="45720" numCol="1" anchor="t" anchorCtr="0" compatLnSpc="1">
          <a:prstTxWarp prst="textNoShape">
            <a:avLst/>
          </a:prstTxWarp>
        </a:bodyPr>
        <a:lstStyle>
          <a:defPPr>
            <a:defRPr lang="es-E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defTabSz="1219140">
            <a:defRPr/>
          </a:pPr>
          <a:endParaRPr lang="en-GB" sz="2000" kern="0">
            <a:solidFill>
              <a:prstClr val="black"/>
            </a:solidFill>
            <a:latin typeface="Verdana"/>
          </a:endParaRPr>
        </a:p>
      </xdr:txBody>
    </xdr:sp>
    <xdr:clientData/>
  </xdr:twoCellAnchor>
  <xdr:twoCellAnchor>
    <xdr:from>
      <xdr:col>3</xdr:col>
      <xdr:colOff>698500</xdr:colOff>
      <xdr:row>10</xdr:row>
      <xdr:rowOff>31750</xdr:rowOff>
    </xdr:from>
    <xdr:to>
      <xdr:col>3</xdr:col>
      <xdr:colOff>893360</xdr:colOff>
      <xdr:row>11</xdr:row>
      <xdr:rowOff>48022</xdr:rowOff>
    </xdr:to>
    <xdr:sp macro="" textlink="">
      <xdr:nvSpPr>
        <xdr:cNvPr id="62" name="Freeform 365">
          <a:extLst>
            <a:ext uri="{FF2B5EF4-FFF2-40B4-BE49-F238E27FC236}">
              <a16:creationId xmlns:a16="http://schemas.microsoft.com/office/drawing/2014/main" id="{00000000-0008-0000-1200-00003E000000}"/>
            </a:ext>
          </a:extLst>
        </xdr:cNvPr>
        <xdr:cNvSpPr>
          <a:spLocks noEditPoints="1"/>
        </xdr:cNvSpPr>
      </xdr:nvSpPr>
      <xdr:spPr bwMode="auto">
        <a:xfrm>
          <a:off x="4832350" y="2762250"/>
          <a:ext cx="194860" cy="175022"/>
        </a:xfrm>
        <a:custGeom>
          <a:avLst/>
          <a:gdLst>
            <a:gd name="T0" fmla="*/ 77 w 81"/>
            <a:gd name="T1" fmla="*/ 22 h 59"/>
            <a:gd name="T2" fmla="*/ 78 w 81"/>
            <a:gd name="T3" fmla="*/ 27 h 59"/>
            <a:gd name="T4" fmla="*/ 4 w 81"/>
            <a:gd name="T5" fmla="*/ 59 h 59"/>
            <a:gd name="T6" fmla="*/ 2 w 81"/>
            <a:gd name="T7" fmla="*/ 35 h 59"/>
            <a:gd name="T8" fmla="*/ 12 w 81"/>
            <a:gd name="T9" fmla="*/ 3 h 59"/>
            <a:gd name="T10" fmla="*/ 74 w 81"/>
            <a:gd name="T11" fmla="*/ 18 h 59"/>
            <a:gd name="T12" fmla="*/ 63 w 81"/>
            <a:gd name="T13" fmla="*/ 3 h 59"/>
            <a:gd name="T14" fmla="*/ 14 w 81"/>
            <a:gd name="T15" fmla="*/ 3 h 59"/>
            <a:gd name="T16" fmla="*/ 79 w 81"/>
            <a:gd name="T17" fmla="*/ 1 h 59"/>
            <a:gd name="T18" fmla="*/ 10 w 81"/>
            <a:gd name="T19" fmla="*/ 13 h 59"/>
            <a:gd name="T20" fmla="*/ 10 w 81"/>
            <a:gd name="T21" fmla="*/ 19 h 59"/>
            <a:gd name="T22" fmla="*/ 40 w 81"/>
            <a:gd name="T23" fmla="*/ 26 h 59"/>
            <a:gd name="T24" fmla="*/ 44 w 81"/>
            <a:gd name="T25" fmla="*/ 20 h 59"/>
            <a:gd name="T26" fmla="*/ 9 w 81"/>
            <a:gd name="T27" fmla="*/ 22 h 59"/>
            <a:gd name="T28" fmla="*/ 26 w 81"/>
            <a:gd name="T29" fmla="*/ 22 h 59"/>
            <a:gd name="T30" fmla="*/ 21 w 81"/>
            <a:gd name="T31" fmla="*/ 25 h 59"/>
            <a:gd name="T32" fmla="*/ 27 w 81"/>
            <a:gd name="T33" fmla="*/ 22 h 59"/>
            <a:gd name="T34" fmla="*/ 27 w 81"/>
            <a:gd name="T35" fmla="*/ 25 h 59"/>
            <a:gd name="T36" fmla="*/ 32 w 81"/>
            <a:gd name="T37" fmla="*/ 26 h 59"/>
            <a:gd name="T38" fmla="*/ 26 w 81"/>
            <a:gd name="T39" fmla="*/ 22 h 59"/>
            <a:gd name="T40" fmla="*/ 40 w 81"/>
            <a:gd name="T41" fmla="*/ 21 h 59"/>
            <a:gd name="T42" fmla="*/ 37 w 81"/>
            <a:gd name="T43" fmla="*/ 26 h 59"/>
            <a:gd name="T44" fmla="*/ 52 w 81"/>
            <a:gd name="T45" fmla="*/ 21 h 59"/>
            <a:gd name="T46" fmla="*/ 51 w 81"/>
            <a:gd name="T47" fmla="*/ 27 h 59"/>
            <a:gd name="T48" fmla="*/ 51 w 81"/>
            <a:gd name="T49" fmla="*/ 27 h 59"/>
            <a:gd name="T50" fmla="*/ 62 w 81"/>
            <a:gd name="T51" fmla="*/ 21 h 59"/>
            <a:gd name="T52" fmla="*/ 62 w 81"/>
            <a:gd name="T53" fmla="*/ 27 h 59"/>
            <a:gd name="T54" fmla="*/ 62 w 81"/>
            <a:gd name="T55" fmla="*/ 27 h 59"/>
            <a:gd name="T56" fmla="*/ 19 w 81"/>
            <a:gd name="T57" fmla="*/ 22 h 59"/>
            <a:gd name="T58" fmla="*/ 8 w 81"/>
            <a:gd name="T59" fmla="*/ 23 h 59"/>
            <a:gd name="T60" fmla="*/ 7 w 81"/>
            <a:gd name="T61" fmla="*/ 24 h 59"/>
            <a:gd name="T62" fmla="*/ 8 w 81"/>
            <a:gd name="T63" fmla="*/ 23 h 59"/>
            <a:gd name="T64" fmla="*/ 6 w 81"/>
            <a:gd name="T65" fmla="*/ 32 h 59"/>
            <a:gd name="T66" fmla="*/ 10 w 81"/>
            <a:gd name="T67" fmla="*/ 26 h 59"/>
            <a:gd name="T68" fmla="*/ 15 w 81"/>
            <a:gd name="T69" fmla="*/ 28 h 59"/>
            <a:gd name="T70" fmla="*/ 74 w 81"/>
            <a:gd name="T71" fmla="*/ 44 h 59"/>
            <a:gd name="T72" fmla="*/ 15 w 81"/>
            <a:gd name="T73" fmla="*/ 28 h 59"/>
            <a:gd name="T74" fmla="*/ 13 w 81"/>
            <a:gd name="T75" fmla="*/ 39 h 59"/>
            <a:gd name="T76" fmla="*/ 6 w 81"/>
            <a:gd name="T77" fmla="*/ 51 h 59"/>
            <a:gd name="T78" fmla="*/ 12 w 81"/>
            <a:gd name="T79" fmla="*/ 41 h 59"/>
            <a:gd name="T80" fmla="*/ 31 w 81"/>
            <a:gd name="T81" fmla="*/ 44 h 59"/>
            <a:gd name="T82" fmla="*/ 35 w 81"/>
            <a:gd name="T83" fmla="*/ 44 h 59"/>
            <a:gd name="T84" fmla="*/ 31 w 81"/>
            <a:gd name="T85" fmla="*/ 54 h 59"/>
            <a:gd name="T86" fmla="*/ 36 w 81"/>
            <a:gd name="T87" fmla="*/ 54 h 59"/>
            <a:gd name="T88" fmla="*/ 40 w 81"/>
            <a:gd name="T89" fmla="*/ 54 h 59"/>
            <a:gd name="T90" fmla="*/ 36 w 81"/>
            <a:gd name="T91" fmla="*/ 44 h 59"/>
            <a:gd name="T92" fmla="*/ 47 w 81"/>
            <a:gd name="T93" fmla="*/ 54 h 59"/>
            <a:gd name="T94" fmla="*/ 52 w 81"/>
            <a:gd name="T95" fmla="*/ 45 h 59"/>
            <a:gd name="T96" fmla="*/ 18 w 81"/>
            <a:gd name="T97" fmla="*/ 54 h 59"/>
            <a:gd name="T98" fmla="*/ 18 w 81"/>
            <a:gd name="T99" fmla="*/ 54 h 59"/>
            <a:gd name="T100" fmla="*/ 12 w 81"/>
            <a:gd name="T101" fmla="*/ 55 h 59"/>
            <a:gd name="T102" fmla="*/ 17 w 81"/>
            <a:gd name="T103" fmla="*/ 46 h 59"/>
            <a:gd name="T104" fmla="*/ 62 w 81"/>
            <a:gd name="T105" fmla="*/ 46 h 59"/>
            <a:gd name="T106" fmla="*/ 60 w 81"/>
            <a:gd name="T107" fmla="*/ 54 h 59"/>
            <a:gd name="T108" fmla="*/ 60 w 81"/>
            <a:gd name="T109" fmla="*/ 54 h 59"/>
            <a:gd name="T110" fmla="*/ 71 w 81"/>
            <a:gd name="T111" fmla="*/ 47 h 59"/>
            <a:gd name="T112" fmla="*/ 10 w 81"/>
            <a:gd name="T113" fmla="*/ 52 h 59"/>
            <a:gd name="T114" fmla="*/ 14 w 81"/>
            <a:gd name="T115" fmla="*/ 48 h 59"/>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 ang="0">
              <a:pos x="T22" y="T23"/>
            </a:cxn>
            <a:cxn ang="0">
              <a:pos x="T24" y="T25"/>
            </a:cxn>
            <a:cxn ang="0">
              <a:pos x="T26" y="T27"/>
            </a:cxn>
            <a:cxn ang="0">
              <a:pos x="T28" y="T29"/>
            </a:cxn>
            <a:cxn ang="0">
              <a:pos x="T30" y="T31"/>
            </a:cxn>
            <a:cxn ang="0">
              <a:pos x="T32" y="T33"/>
            </a:cxn>
            <a:cxn ang="0">
              <a:pos x="T34" y="T35"/>
            </a:cxn>
            <a:cxn ang="0">
              <a:pos x="T36" y="T37"/>
            </a:cxn>
            <a:cxn ang="0">
              <a:pos x="T38" y="T39"/>
            </a:cxn>
            <a:cxn ang="0">
              <a:pos x="T40" y="T41"/>
            </a:cxn>
            <a:cxn ang="0">
              <a:pos x="T42" y="T43"/>
            </a:cxn>
            <a:cxn ang="0">
              <a:pos x="T44" y="T45"/>
            </a:cxn>
            <a:cxn ang="0">
              <a:pos x="T46" y="T47"/>
            </a:cxn>
            <a:cxn ang="0">
              <a:pos x="T48" y="T49"/>
            </a:cxn>
            <a:cxn ang="0">
              <a:pos x="T50" y="T51"/>
            </a:cxn>
            <a:cxn ang="0">
              <a:pos x="T52" y="T53"/>
            </a:cxn>
            <a:cxn ang="0">
              <a:pos x="T54" y="T55"/>
            </a:cxn>
            <a:cxn ang="0">
              <a:pos x="T56" y="T57"/>
            </a:cxn>
            <a:cxn ang="0">
              <a:pos x="T58" y="T59"/>
            </a:cxn>
            <a:cxn ang="0">
              <a:pos x="T60" y="T61"/>
            </a:cxn>
            <a:cxn ang="0">
              <a:pos x="T62" y="T63"/>
            </a:cxn>
            <a:cxn ang="0">
              <a:pos x="T64" y="T65"/>
            </a:cxn>
            <a:cxn ang="0">
              <a:pos x="T66" y="T67"/>
            </a:cxn>
            <a:cxn ang="0">
              <a:pos x="T68" y="T69"/>
            </a:cxn>
            <a:cxn ang="0">
              <a:pos x="T70" y="T71"/>
            </a:cxn>
            <a:cxn ang="0">
              <a:pos x="T72" y="T73"/>
            </a:cxn>
            <a:cxn ang="0">
              <a:pos x="T74" y="T75"/>
            </a:cxn>
            <a:cxn ang="0">
              <a:pos x="T76" y="T77"/>
            </a:cxn>
            <a:cxn ang="0">
              <a:pos x="T78" y="T79"/>
            </a:cxn>
            <a:cxn ang="0">
              <a:pos x="T80" y="T81"/>
            </a:cxn>
            <a:cxn ang="0">
              <a:pos x="T82" y="T83"/>
            </a:cxn>
            <a:cxn ang="0">
              <a:pos x="T84" y="T85"/>
            </a:cxn>
            <a:cxn ang="0">
              <a:pos x="T86" y="T87"/>
            </a:cxn>
            <a:cxn ang="0">
              <a:pos x="T88" y="T89"/>
            </a:cxn>
            <a:cxn ang="0">
              <a:pos x="T90" y="T91"/>
            </a:cxn>
            <a:cxn ang="0">
              <a:pos x="T92" y="T93"/>
            </a:cxn>
            <a:cxn ang="0">
              <a:pos x="T94" y="T95"/>
            </a:cxn>
            <a:cxn ang="0">
              <a:pos x="T96" y="T97"/>
            </a:cxn>
            <a:cxn ang="0">
              <a:pos x="T98" y="T99"/>
            </a:cxn>
            <a:cxn ang="0">
              <a:pos x="T100" y="T101"/>
            </a:cxn>
            <a:cxn ang="0">
              <a:pos x="T102" y="T103"/>
            </a:cxn>
            <a:cxn ang="0">
              <a:pos x="T104" y="T105"/>
            </a:cxn>
            <a:cxn ang="0">
              <a:pos x="T106" y="T107"/>
            </a:cxn>
            <a:cxn ang="0">
              <a:pos x="T108" y="T109"/>
            </a:cxn>
            <a:cxn ang="0">
              <a:pos x="T110" y="T111"/>
            </a:cxn>
            <a:cxn ang="0">
              <a:pos x="T112" y="T113"/>
            </a:cxn>
            <a:cxn ang="0">
              <a:pos x="T114" y="T115"/>
            </a:cxn>
          </a:cxnLst>
          <a:rect l="0" t="0" r="r" b="b"/>
          <a:pathLst>
            <a:path w="81" h="59">
              <a:moveTo>
                <a:pt x="79" y="1"/>
              </a:moveTo>
              <a:cubicBezTo>
                <a:pt x="81" y="7"/>
                <a:pt x="79" y="17"/>
                <a:pt x="77" y="22"/>
              </a:cubicBezTo>
              <a:cubicBezTo>
                <a:pt x="73" y="23"/>
                <a:pt x="69" y="24"/>
                <a:pt x="67" y="27"/>
              </a:cubicBezTo>
              <a:cubicBezTo>
                <a:pt x="70" y="28"/>
                <a:pt x="75" y="28"/>
                <a:pt x="78" y="27"/>
              </a:cubicBezTo>
              <a:cubicBezTo>
                <a:pt x="79" y="39"/>
                <a:pt x="76" y="52"/>
                <a:pt x="67" y="58"/>
              </a:cubicBezTo>
              <a:cubicBezTo>
                <a:pt x="44" y="56"/>
                <a:pt x="23" y="56"/>
                <a:pt x="4" y="59"/>
              </a:cubicBezTo>
              <a:cubicBezTo>
                <a:pt x="4" y="50"/>
                <a:pt x="0" y="41"/>
                <a:pt x="5" y="36"/>
              </a:cubicBezTo>
              <a:cubicBezTo>
                <a:pt x="5" y="34"/>
                <a:pt x="3" y="37"/>
                <a:pt x="2" y="35"/>
              </a:cubicBezTo>
              <a:cubicBezTo>
                <a:pt x="3" y="29"/>
                <a:pt x="0" y="24"/>
                <a:pt x="1" y="19"/>
              </a:cubicBezTo>
              <a:cubicBezTo>
                <a:pt x="3" y="13"/>
                <a:pt x="10" y="9"/>
                <a:pt x="12" y="3"/>
              </a:cubicBezTo>
              <a:cubicBezTo>
                <a:pt x="16" y="6"/>
                <a:pt x="12" y="13"/>
                <a:pt x="14" y="19"/>
              </a:cubicBezTo>
              <a:cubicBezTo>
                <a:pt x="38" y="19"/>
                <a:pt x="51" y="17"/>
                <a:pt x="74" y="18"/>
              </a:cubicBezTo>
              <a:cubicBezTo>
                <a:pt x="77" y="16"/>
                <a:pt x="77" y="11"/>
                <a:pt x="77" y="6"/>
              </a:cubicBezTo>
              <a:cubicBezTo>
                <a:pt x="74" y="2"/>
                <a:pt x="68" y="4"/>
                <a:pt x="63" y="3"/>
              </a:cubicBezTo>
              <a:cubicBezTo>
                <a:pt x="50" y="3"/>
                <a:pt x="35" y="2"/>
                <a:pt x="22" y="3"/>
              </a:cubicBezTo>
              <a:cubicBezTo>
                <a:pt x="20" y="4"/>
                <a:pt x="16" y="6"/>
                <a:pt x="14" y="3"/>
              </a:cubicBezTo>
              <a:cubicBezTo>
                <a:pt x="15" y="0"/>
                <a:pt x="20" y="1"/>
                <a:pt x="23" y="1"/>
              </a:cubicBezTo>
              <a:cubicBezTo>
                <a:pt x="40" y="0"/>
                <a:pt x="62" y="0"/>
                <a:pt x="79" y="1"/>
              </a:cubicBezTo>
              <a:close/>
              <a:moveTo>
                <a:pt x="5" y="23"/>
              </a:moveTo>
              <a:cubicBezTo>
                <a:pt x="7" y="20"/>
                <a:pt x="12" y="15"/>
                <a:pt x="10" y="13"/>
              </a:cubicBezTo>
              <a:cubicBezTo>
                <a:pt x="9" y="17"/>
                <a:pt x="5" y="18"/>
                <a:pt x="5" y="23"/>
              </a:cubicBezTo>
              <a:close/>
              <a:moveTo>
                <a:pt x="10" y="19"/>
              </a:moveTo>
              <a:cubicBezTo>
                <a:pt x="9" y="21"/>
                <a:pt x="12" y="18"/>
                <a:pt x="10" y="19"/>
              </a:cubicBezTo>
              <a:close/>
              <a:moveTo>
                <a:pt x="40" y="26"/>
              </a:moveTo>
              <a:cubicBezTo>
                <a:pt x="45" y="26"/>
                <a:pt x="45" y="23"/>
                <a:pt x="47" y="21"/>
              </a:cubicBezTo>
              <a:cubicBezTo>
                <a:pt x="46" y="21"/>
                <a:pt x="45" y="21"/>
                <a:pt x="44" y="20"/>
              </a:cubicBezTo>
              <a:cubicBezTo>
                <a:pt x="44" y="23"/>
                <a:pt x="41" y="23"/>
                <a:pt x="40" y="26"/>
              </a:cubicBezTo>
              <a:close/>
              <a:moveTo>
                <a:pt x="9" y="22"/>
              </a:moveTo>
              <a:cubicBezTo>
                <a:pt x="9" y="22"/>
                <a:pt x="8" y="21"/>
                <a:pt x="9" y="22"/>
              </a:cubicBezTo>
              <a:close/>
              <a:moveTo>
                <a:pt x="26" y="22"/>
              </a:moveTo>
              <a:cubicBezTo>
                <a:pt x="25" y="21"/>
                <a:pt x="23" y="22"/>
                <a:pt x="22" y="22"/>
              </a:cubicBezTo>
              <a:cubicBezTo>
                <a:pt x="22" y="23"/>
                <a:pt x="20" y="23"/>
                <a:pt x="21" y="25"/>
              </a:cubicBezTo>
              <a:cubicBezTo>
                <a:pt x="24" y="26"/>
                <a:pt x="25" y="24"/>
                <a:pt x="26" y="22"/>
              </a:cubicBezTo>
              <a:cubicBezTo>
                <a:pt x="26" y="22"/>
                <a:pt x="26" y="22"/>
                <a:pt x="27" y="22"/>
              </a:cubicBezTo>
              <a:cubicBezTo>
                <a:pt x="27" y="22"/>
                <a:pt x="28" y="22"/>
                <a:pt x="28" y="23"/>
              </a:cubicBezTo>
              <a:cubicBezTo>
                <a:pt x="28" y="24"/>
                <a:pt x="27" y="24"/>
                <a:pt x="27" y="25"/>
              </a:cubicBezTo>
              <a:cubicBezTo>
                <a:pt x="30" y="26"/>
                <a:pt x="30" y="23"/>
                <a:pt x="33" y="23"/>
              </a:cubicBezTo>
              <a:cubicBezTo>
                <a:pt x="33" y="24"/>
                <a:pt x="31" y="25"/>
                <a:pt x="32" y="26"/>
              </a:cubicBezTo>
              <a:cubicBezTo>
                <a:pt x="34" y="24"/>
                <a:pt x="36" y="23"/>
                <a:pt x="37" y="21"/>
              </a:cubicBezTo>
              <a:cubicBezTo>
                <a:pt x="33" y="21"/>
                <a:pt x="28" y="21"/>
                <a:pt x="26" y="22"/>
              </a:cubicBezTo>
              <a:close/>
              <a:moveTo>
                <a:pt x="37" y="26"/>
              </a:moveTo>
              <a:cubicBezTo>
                <a:pt x="38" y="24"/>
                <a:pt x="40" y="24"/>
                <a:pt x="40" y="21"/>
              </a:cubicBezTo>
              <a:cubicBezTo>
                <a:pt x="40" y="21"/>
                <a:pt x="39" y="21"/>
                <a:pt x="39" y="21"/>
              </a:cubicBezTo>
              <a:cubicBezTo>
                <a:pt x="39" y="23"/>
                <a:pt x="35" y="24"/>
                <a:pt x="37" y="26"/>
              </a:cubicBezTo>
              <a:close/>
              <a:moveTo>
                <a:pt x="46" y="26"/>
              </a:moveTo>
              <a:cubicBezTo>
                <a:pt x="49" y="27"/>
                <a:pt x="51" y="23"/>
                <a:pt x="52" y="21"/>
              </a:cubicBezTo>
              <a:cubicBezTo>
                <a:pt x="48" y="21"/>
                <a:pt x="48" y="24"/>
                <a:pt x="46" y="26"/>
              </a:cubicBezTo>
              <a:close/>
              <a:moveTo>
                <a:pt x="51" y="27"/>
              </a:moveTo>
              <a:cubicBezTo>
                <a:pt x="53" y="26"/>
                <a:pt x="57" y="23"/>
                <a:pt x="56" y="21"/>
              </a:cubicBezTo>
              <a:cubicBezTo>
                <a:pt x="55" y="23"/>
                <a:pt x="52" y="24"/>
                <a:pt x="51" y="27"/>
              </a:cubicBezTo>
              <a:close/>
              <a:moveTo>
                <a:pt x="56" y="27"/>
              </a:moveTo>
              <a:cubicBezTo>
                <a:pt x="59" y="27"/>
                <a:pt x="61" y="24"/>
                <a:pt x="62" y="21"/>
              </a:cubicBezTo>
              <a:cubicBezTo>
                <a:pt x="58" y="21"/>
                <a:pt x="57" y="24"/>
                <a:pt x="56" y="27"/>
              </a:cubicBezTo>
              <a:close/>
              <a:moveTo>
                <a:pt x="62" y="27"/>
              </a:moveTo>
              <a:cubicBezTo>
                <a:pt x="64" y="26"/>
                <a:pt x="67" y="23"/>
                <a:pt x="66" y="21"/>
              </a:cubicBezTo>
              <a:cubicBezTo>
                <a:pt x="65" y="23"/>
                <a:pt x="61" y="23"/>
                <a:pt x="62" y="27"/>
              </a:cubicBezTo>
              <a:close/>
              <a:moveTo>
                <a:pt x="14" y="25"/>
              </a:moveTo>
              <a:cubicBezTo>
                <a:pt x="17" y="25"/>
                <a:pt x="18" y="24"/>
                <a:pt x="19" y="22"/>
              </a:cubicBezTo>
              <a:cubicBezTo>
                <a:pt x="17" y="21"/>
                <a:pt x="14" y="22"/>
                <a:pt x="14" y="25"/>
              </a:cubicBezTo>
              <a:close/>
              <a:moveTo>
                <a:pt x="8" y="23"/>
              </a:moveTo>
              <a:cubicBezTo>
                <a:pt x="8" y="23"/>
                <a:pt x="8" y="23"/>
                <a:pt x="8" y="23"/>
              </a:cubicBezTo>
              <a:cubicBezTo>
                <a:pt x="7" y="23"/>
                <a:pt x="7" y="24"/>
                <a:pt x="7" y="24"/>
              </a:cubicBezTo>
              <a:cubicBezTo>
                <a:pt x="6" y="25"/>
                <a:pt x="7" y="25"/>
                <a:pt x="7" y="24"/>
              </a:cubicBezTo>
              <a:cubicBezTo>
                <a:pt x="8" y="24"/>
                <a:pt x="8" y="24"/>
                <a:pt x="8" y="23"/>
              </a:cubicBezTo>
              <a:cubicBezTo>
                <a:pt x="9" y="22"/>
                <a:pt x="8" y="22"/>
                <a:pt x="8" y="23"/>
              </a:cubicBezTo>
              <a:close/>
              <a:moveTo>
                <a:pt x="6" y="32"/>
              </a:moveTo>
              <a:cubicBezTo>
                <a:pt x="10" y="32"/>
                <a:pt x="10" y="29"/>
                <a:pt x="11" y="27"/>
              </a:cubicBezTo>
              <a:cubicBezTo>
                <a:pt x="11" y="26"/>
                <a:pt x="10" y="26"/>
                <a:pt x="10" y="26"/>
              </a:cubicBezTo>
              <a:cubicBezTo>
                <a:pt x="9" y="28"/>
                <a:pt x="6" y="29"/>
                <a:pt x="6" y="32"/>
              </a:cubicBezTo>
              <a:close/>
              <a:moveTo>
                <a:pt x="15" y="28"/>
              </a:moveTo>
              <a:cubicBezTo>
                <a:pt x="13" y="33"/>
                <a:pt x="17" y="37"/>
                <a:pt x="16" y="43"/>
              </a:cubicBezTo>
              <a:cubicBezTo>
                <a:pt x="34" y="40"/>
                <a:pt x="56" y="42"/>
                <a:pt x="74" y="44"/>
              </a:cubicBezTo>
              <a:cubicBezTo>
                <a:pt x="76" y="40"/>
                <a:pt x="74" y="34"/>
                <a:pt x="75" y="30"/>
              </a:cubicBezTo>
              <a:cubicBezTo>
                <a:pt x="56" y="29"/>
                <a:pt x="33" y="28"/>
                <a:pt x="15" y="28"/>
              </a:cubicBezTo>
              <a:close/>
              <a:moveTo>
                <a:pt x="6" y="45"/>
              </a:moveTo>
              <a:cubicBezTo>
                <a:pt x="9" y="43"/>
                <a:pt x="10" y="40"/>
                <a:pt x="13" y="39"/>
              </a:cubicBezTo>
              <a:cubicBezTo>
                <a:pt x="11" y="35"/>
                <a:pt x="6" y="42"/>
                <a:pt x="6" y="45"/>
              </a:cubicBezTo>
              <a:close/>
              <a:moveTo>
                <a:pt x="6" y="51"/>
              </a:moveTo>
              <a:cubicBezTo>
                <a:pt x="9" y="49"/>
                <a:pt x="12" y="46"/>
                <a:pt x="13" y="41"/>
              </a:cubicBezTo>
              <a:cubicBezTo>
                <a:pt x="13" y="41"/>
                <a:pt x="13" y="41"/>
                <a:pt x="12" y="41"/>
              </a:cubicBezTo>
              <a:cubicBezTo>
                <a:pt x="10" y="44"/>
                <a:pt x="6" y="46"/>
                <a:pt x="6" y="51"/>
              </a:cubicBezTo>
              <a:close/>
              <a:moveTo>
                <a:pt x="31" y="44"/>
              </a:moveTo>
              <a:cubicBezTo>
                <a:pt x="30" y="49"/>
                <a:pt x="25" y="49"/>
                <a:pt x="24" y="54"/>
              </a:cubicBezTo>
              <a:cubicBezTo>
                <a:pt x="30" y="53"/>
                <a:pt x="32" y="48"/>
                <a:pt x="35" y="44"/>
              </a:cubicBezTo>
              <a:cubicBezTo>
                <a:pt x="33" y="43"/>
                <a:pt x="33" y="45"/>
                <a:pt x="31" y="44"/>
              </a:cubicBezTo>
              <a:close/>
              <a:moveTo>
                <a:pt x="31" y="54"/>
              </a:moveTo>
              <a:cubicBezTo>
                <a:pt x="36" y="53"/>
                <a:pt x="37" y="46"/>
                <a:pt x="43" y="45"/>
              </a:cubicBezTo>
              <a:cubicBezTo>
                <a:pt x="41" y="49"/>
                <a:pt x="37" y="50"/>
                <a:pt x="36" y="54"/>
              </a:cubicBezTo>
              <a:cubicBezTo>
                <a:pt x="41" y="53"/>
                <a:pt x="43" y="46"/>
                <a:pt x="47" y="46"/>
              </a:cubicBezTo>
              <a:cubicBezTo>
                <a:pt x="46" y="49"/>
                <a:pt x="42" y="50"/>
                <a:pt x="40" y="54"/>
              </a:cubicBezTo>
              <a:cubicBezTo>
                <a:pt x="47" y="53"/>
                <a:pt x="49" y="48"/>
                <a:pt x="51" y="44"/>
              </a:cubicBezTo>
              <a:cubicBezTo>
                <a:pt x="46" y="44"/>
                <a:pt x="43" y="43"/>
                <a:pt x="36" y="44"/>
              </a:cubicBezTo>
              <a:cubicBezTo>
                <a:pt x="36" y="49"/>
                <a:pt x="30" y="50"/>
                <a:pt x="31" y="54"/>
              </a:cubicBezTo>
              <a:close/>
              <a:moveTo>
                <a:pt x="47" y="54"/>
              </a:moveTo>
              <a:cubicBezTo>
                <a:pt x="53" y="53"/>
                <a:pt x="56" y="48"/>
                <a:pt x="58" y="44"/>
              </a:cubicBezTo>
              <a:cubicBezTo>
                <a:pt x="57" y="44"/>
                <a:pt x="53" y="43"/>
                <a:pt x="52" y="45"/>
              </a:cubicBezTo>
              <a:cubicBezTo>
                <a:pt x="53" y="48"/>
                <a:pt x="47" y="50"/>
                <a:pt x="47" y="54"/>
              </a:cubicBezTo>
              <a:close/>
              <a:moveTo>
                <a:pt x="18" y="54"/>
              </a:moveTo>
              <a:cubicBezTo>
                <a:pt x="23" y="52"/>
                <a:pt x="25" y="48"/>
                <a:pt x="28" y="45"/>
              </a:cubicBezTo>
              <a:cubicBezTo>
                <a:pt x="22" y="45"/>
                <a:pt x="22" y="51"/>
                <a:pt x="18" y="54"/>
              </a:cubicBezTo>
              <a:close/>
              <a:moveTo>
                <a:pt x="17" y="46"/>
              </a:moveTo>
              <a:cubicBezTo>
                <a:pt x="17" y="51"/>
                <a:pt x="12" y="51"/>
                <a:pt x="12" y="55"/>
              </a:cubicBezTo>
              <a:cubicBezTo>
                <a:pt x="18" y="54"/>
                <a:pt x="19" y="49"/>
                <a:pt x="22" y="46"/>
              </a:cubicBezTo>
              <a:cubicBezTo>
                <a:pt x="20" y="45"/>
                <a:pt x="19" y="46"/>
                <a:pt x="17" y="46"/>
              </a:cubicBezTo>
              <a:close/>
              <a:moveTo>
                <a:pt x="53" y="54"/>
              </a:moveTo>
              <a:cubicBezTo>
                <a:pt x="57" y="54"/>
                <a:pt x="61" y="49"/>
                <a:pt x="62" y="46"/>
              </a:cubicBezTo>
              <a:cubicBezTo>
                <a:pt x="58" y="47"/>
                <a:pt x="56" y="51"/>
                <a:pt x="53" y="54"/>
              </a:cubicBezTo>
              <a:close/>
              <a:moveTo>
                <a:pt x="60" y="54"/>
              </a:moveTo>
              <a:cubicBezTo>
                <a:pt x="62" y="52"/>
                <a:pt x="68" y="49"/>
                <a:pt x="65" y="46"/>
              </a:cubicBezTo>
              <a:cubicBezTo>
                <a:pt x="64" y="49"/>
                <a:pt x="59" y="51"/>
                <a:pt x="60" y="54"/>
              </a:cubicBezTo>
              <a:close/>
              <a:moveTo>
                <a:pt x="69" y="49"/>
              </a:moveTo>
              <a:cubicBezTo>
                <a:pt x="70" y="49"/>
                <a:pt x="72" y="47"/>
                <a:pt x="71" y="47"/>
              </a:cubicBezTo>
              <a:cubicBezTo>
                <a:pt x="70" y="48"/>
                <a:pt x="69" y="48"/>
                <a:pt x="69" y="49"/>
              </a:cubicBezTo>
              <a:close/>
              <a:moveTo>
                <a:pt x="10" y="52"/>
              </a:moveTo>
              <a:cubicBezTo>
                <a:pt x="10" y="53"/>
                <a:pt x="10" y="53"/>
                <a:pt x="10" y="52"/>
              </a:cubicBezTo>
              <a:cubicBezTo>
                <a:pt x="12" y="51"/>
                <a:pt x="13" y="50"/>
                <a:pt x="14" y="48"/>
              </a:cubicBezTo>
              <a:cubicBezTo>
                <a:pt x="12" y="48"/>
                <a:pt x="11" y="50"/>
                <a:pt x="10" y="52"/>
              </a:cubicBezTo>
              <a:close/>
            </a:path>
          </a:pathLst>
        </a:custGeom>
        <a:solidFill>
          <a:sysClr val="window" lastClr="FFFFFF"/>
        </a:solidFill>
        <a:ln>
          <a:noFill/>
        </a:ln>
      </xdr:spPr>
      <xdr:txBody>
        <a:bodyPr vert="horz" wrap="square" lIns="91440" tIns="45720" rIns="91440" bIns="45720" numCol="1" anchor="t" anchorCtr="0" compatLnSpc="1">
          <a:prstTxWarp prst="textNoShape">
            <a:avLst/>
          </a:prstTxWarp>
        </a:bodyPr>
        <a:lstStyle>
          <a:defPPr>
            <a:defRPr lang="es-E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defTabSz="457189">
            <a:defRPr/>
          </a:pPr>
          <a:endParaRPr lang="en-GB" kern="0">
            <a:solidFill>
              <a:srgbClr val="334350"/>
            </a:solidFill>
          </a:endParaRPr>
        </a:p>
      </xdr:txBody>
    </xdr:sp>
    <xdr:clientData/>
  </xdr:twoCellAnchor>
  <xdr:twoCellAnchor editAs="absolute">
    <xdr:from>
      <xdr:col>1</xdr:col>
      <xdr:colOff>922879</xdr:colOff>
      <xdr:row>104</xdr:row>
      <xdr:rowOff>136226</xdr:rowOff>
    </xdr:from>
    <xdr:to>
      <xdr:col>4</xdr:col>
      <xdr:colOff>77814</xdr:colOff>
      <xdr:row>109</xdr:row>
      <xdr:rowOff>66187</xdr:rowOff>
    </xdr:to>
    <xdr:sp macro="" textlink="">
      <xdr:nvSpPr>
        <xdr:cNvPr id="739" name="TextBox 92">
          <a:extLst>
            <a:ext uri="{FF2B5EF4-FFF2-40B4-BE49-F238E27FC236}">
              <a16:creationId xmlns:a16="http://schemas.microsoft.com/office/drawing/2014/main" id="{711A8B3D-0938-D539-5360-812DF06B11EC}"/>
            </a:ext>
          </a:extLst>
        </xdr:cNvPr>
        <xdr:cNvSpPr txBox="1"/>
      </xdr:nvSpPr>
      <xdr:spPr>
        <a:xfrm>
          <a:off x="2307179" y="18205151"/>
          <a:ext cx="3295135" cy="742761"/>
        </a:xfrm>
        <a:prstGeom prst="rect">
          <a:avLst/>
        </a:prstGeom>
        <a:noFill/>
        <a:ln>
          <a:noFill/>
        </a:ln>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342884" rtl="0" eaLnBrk="1" fontAlgn="auto" latinLnBrk="0" hangingPunct="1">
            <a:lnSpc>
              <a:spcPct val="100000"/>
            </a:lnSpc>
            <a:spcBef>
              <a:spcPts val="450"/>
            </a:spcBef>
            <a:spcAft>
              <a:spcPts val="0"/>
            </a:spcAft>
            <a:buClrTx/>
            <a:buSzTx/>
            <a:buFontTx/>
            <a:buNone/>
            <a:tabLst/>
            <a:defRPr/>
          </a:pPr>
          <a:r>
            <a:rPr lang="en-GB" sz="1050" i="1" kern="1200" noProof="0" dirty="0">
              <a:solidFill>
                <a:prstClr val="white"/>
              </a:solidFill>
              <a:latin typeface="Roboto" panose="02000000000000000000" pitchFamily="2" charset="0"/>
              <a:ea typeface="Roboto" panose="02000000000000000000" pitchFamily="2" charset="0"/>
              <a:cs typeface="Roboto" panose="02000000000000000000" pitchFamily="2" charset="0"/>
            </a:rPr>
            <a:t>In 2023 Cellnex has increased its leadership position (+1,2%) with an overall score of 86p maintaining its rating in group A, compared to the sector average, which remains in group C.</a:t>
          </a:r>
        </a:p>
      </xdr:txBody>
    </xdr:sp>
    <xdr:clientData/>
  </xdr:twoCellAnchor>
  <xdr:twoCellAnchor editAs="oneCell">
    <xdr:from>
      <xdr:col>1</xdr:col>
      <xdr:colOff>434975</xdr:colOff>
      <xdr:row>132</xdr:row>
      <xdr:rowOff>142875</xdr:rowOff>
    </xdr:from>
    <xdr:to>
      <xdr:col>1</xdr:col>
      <xdr:colOff>1037478</xdr:colOff>
      <xdr:row>136</xdr:row>
      <xdr:rowOff>107203</xdr:rowOff>
    </xdr:to>
    <xdr:pic>
      <xdr:nvPicPr>
        <xdr:cNvPr id="720" name="Imagen 63" descr="Logotipo&#10;&#10;Descripción generada automáticamente con confianza media">
          <a:extLst>
            <a:ext uri="{FF2B5EF4-FFF2-40B4-BE49-F238E27FC236}">
              <a16:creationId xmlns:a16="http://schemas.microsoft.com/office/drawing/2014/main" id="{90EFC5AB-39F2-4549-80D6-35D8BC8ABB6C}"/>
            </a:ext>
          </a:extLst>
        </xdr:cNvPr>
        <xdr:cNvPicPr>
          <a:picLocks noChangeAspect="1"/>
        </xdr:cNvPicPr>
      </xdr:nvPicPr>
      <xdr:blipFill>
        <a:blip xmlns:r="http://schemas.openxmlformats.org/officeDocument/2006/relationships" r:embed="rId31" cstate="screen">
          <a:extLst>
            <a:ext uri="{28A0092B-C50C-407E-A947-70E740481C1C}">
              <a14:useLocalDpi xmlns:a14="http://schemas.microsoft.com/office/drawing/2010/main" val="0"/>
            </a:ext>
          </a:extLst>
        </a:blip>
        <a:stretch>
          <a:fillRect/>
        </a:stretch>
      </xdr:blipFill>
      <xdr:spPr>
        <a:xfrm>
          <a:off x="1812925" y="22374225"/>
          <a:ext cx="602503" cy="592978"/>
        </a:xfrm>
        <a:prstGeom prst="rect">
          <a:avLst/>
        </a:prstGeom>
      </xdr:spPr>
    </xdr:pic>
    <xdr:clientData/>
  </xdr:twoCellAnchor>
  <xdr:twoCellAnchor>
    <xdr:from>
      <xdr:col>3</xdr:col>
      <xdr:colOff>679450</xdr:colOff>
      <xdr:row>136</xdr:row>
      <xdr:rowOff>3175</xdr:rowOff>
    </xdr:from>
    <xdr:to>
      <xdr:col>3</xdr:col>
      <xdr:colOff>910512</xdr:colOff>
      <xdr:row>137</xdr:row>
      <xdr:rowOff>23079</xdr:rowOff>
    </xdr:to>
    <xdr:sp macro="" textlink="">
      <xdr:nvSpPr>
        <xdr:cNvPr id="505" name="Freeform 364">
          <a:extLst>
            <a:ext uri="{FF2B5EF4-FFF2-40B4-BE49-F238E27FC236}">
              <a16:creationId xmlns:a16="http://schemas.microsoft.com/office/drawing/2014/main" id="{4760811C-EE64-4352-AA08-B5737A864F13}"/>
            </a:ext>
          </a:extLst>
        </xdr:cNvPr>
        <xdr:cNvSpPr>
          <a:spLocks noEditPoints="1"/>
        </xdr:cNvSpPr>
      </xdr:nvSpPr>
      <xdr:spPr bwMode="auto">
        <a:xfrm>
          <a:off x="4813300" y="22869525"/>
          <a:ext cx="231062" cy="178654"/>
        </a:xfrm>
        <a:custGeom>
          <a:avLst/>
          <a:gdLst>
            <a:gd name="T0" fmla="*/ 83 w 89"/>
            <a:gd name="T1" fmla="*/ 18 h 81"/>
            <a:gd name="T2" fmla="*/ 46 w 89"/>
            <a:gd name="T3" fmla="*/ 80 h 81"/>
            <a:gd name="T4" fmla="*/ 5 w 89"/>
            <a:gd name="T5" fmla="*/ 59 h 81"/>
            <a:gd name="T6" fmla="*/ 13 w 89"/>
            <a:gd name="T7" fmla="*/ 32 h 81"/>
            <a:gd name="T8" fmla="*/ 38 w 89"/>
            <a:gd name="T9" fmla="*/ 2 h 81"/>
            <a:gd name="T10" fmla="*/ 40 w 89"/>
            <a:gd name="T11" fmla="*/ 29 h 81"/>
            <a:gd name="T12" fmla="*/ 40 w 89"/>
            <a:gd name="T13" fmla="*/ 38 h 81"/>
            <a:gd name="T14" fmla="*/ 57 w 89"/>
            <a:gd name="T15" fmla="*/ 58 h 81"/>
            <a:gd name="T16" fmla="*/ 66 w 89"/>
            <a:gd name="T17" fmla="*/ 35 h 81"/>
            <a:gd name="T18" fmla="*/ 58 w 89"/>
            <a:gd name="T19" fmla="*/ 22 h 81"/>
            <a:gd name="T20" fmla="*/ 35 w 89"/>
            <a:gd name="T21" fmla="*/ 12 h 81"/>
            <a:gd name="T22" fmla="*/ 34 w 89"/>
            <a:gd name="T23" fmla="*/ 13 h 81"/>
            <a:gd name="T24" fmla="*/ 31 w 89"/>
            <a:gd name="T25" fmla="*/ 17 h 81"/>
            <a:gd name="T26" fmla="*/ 33 w 89"/>
            <a:gd name="T27" fmla="*/ 14 h 81"/>
            <a:gd name="T28" fmla="*/ 35 w 89"/>
            <a:gd name="T29" fmla="*/ 12 h 81"/>
            <a:gd name="T30" fmla="*/ 36 w 89"/>
            <a:gd name="T31" fmla="*/ 15 h 81"/>
            <a:gd name="T32" fmla="*/ 31 w 89"/>
            <a:gd name="T33" fmla="*/ 23 h 81"/>
            <a:gd name="T34" fmla="*/ 32 w 89"/>
            <a:gd name="T35" fmla="*/ 21 h 81"/>
            <a:gd name="T36" fmla="*/ 34 w 89"/>
            <a:gd name="T37" fmla="*/ 25 h 81"/>
            <a:gd name="T38" fmla="*/ 12 w 89"/>
            <a:gd name="T39" fmla="*/ 38 h 81"/>
            <a:gd name="T40" fmla="*/ 14 w 89"/>
            <a:gd name="T41" fmla="*/ 33 h 81"/>
            <a:gd name="T42" fmla="*/ 65 w 89"/>
            <a:gd name="T43" fmla="*/ 40 h 81"/>
            <a:gd name="T44" fmla="*/ 69 w 89"/>
            <a:gd name="T45" fmla="*/ 46 h 81"/>
            <a:gd name="T46" fmla="*/ 7 w 89"/>
            <a:gd name="T47" fmla="*/ 52 h 81"/>
            <a:gd name="T48" fmla="*/ 7 w 89"/>
            <a:gd name="T49" fmla="*/ 52 h 81"/>
            <a:gd name="T50" fmla="*/ 19 w 89"/>
            <a:gd name="T51" fmla="*/ 55 h 81"/>
            <a:gd name="T52" fmla="*/ 12 w 89"/>
            <a:gd name="T53" fmla="*/ 55 h 81"/>
            <a:gd name="T54" fmla="*/ 28 w 89"/>
            <a:gd name="T55" fmla="*/ 55 h 81"/>
            <a:gd name="T56" fmla="*/ 61 w 89"/>
            <a:gd name="T57" fmla="*/ 50 h 81"/>
            <a:gd name="T58" fmla="*/ 61 w 89"/>
            <a:gd name="T59" fmla="*/ 50 h 81"/>
            <a:gd name="T60" fmla="*/ 31 w 89"/>
            <a:gd name="T61" fmla="*/ 44 h 81"/>
            <a:gd name="T62" fmla="*/ 38 w 89"/>
            <a:gd name="T63" fmla="*/ 48 h 81"/>
            <a:gd name="T64" fmla="*/ 18 w 89"/>
            <a:gd name="T65" fmla="*/ 51 h 81"/>
            <a:gd name="T66" fmla="*/ 25 w 89"/>
            <a:gd name="T67" fmla="*/ 54 h 81"/>
            <a:gd name="T68" fmla="*/ 27 w 89"/>
            <a:gd name="T69" fmla="*/ 51 h 81"/>
            <a:gd name="T70" fmla="*/ 16 w 89"/>
            <a:gd name="T71" fmla="*/ 55 h 81"/>
            <a:gd name="T72" fmla="*/ 35 w 89"/>
            <a:gd name="T73" fmla="*/ 59 h 81"/>
            <a:gd name="T74" fmla="*/ 33 w 89"/>
            <a:gd name="T75" fmla="*/ 57 h 81"/>
            <a:gd name="T76" fmla="*/ 35 w 89"/>
            <a:gd name="T77" fmla="*/ 64 h 81"/>
            <a:gd name="T78" fmla="*/ 44 w 89"/>
            <a:gd name="T79" fmla="*/ 67 h 81"/>
            <a:gd name="T80" fmla="*/ 46 w 89"/>
            <a:gd name="T81" fmla="*/ 68 h 81"/>
            <a:gd name="T82" fmla="*/ 51 w 89"/>
            <a:gd name="T83" fmla="*/ 68 h 81"/>
            <a:gd name="T84" fmla="*/ 47 w 89"/>
            <a:gd name="T85" fmla="*/ 75 h 81"/>
            <a:gd name="T86" fmla="*/ 51 w 89"/>
            <a:gd name="T87" fmla="*/ 68 h 81"/>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 ang="0">
              <a:pos x="T22" y="T23"/>
            </a:cxn>
            <a:cxn ang="0">
              <a:pos x="T24" y="T25"/>
            </a:cxn>
            <a:cxn ang="0">
              <a:pos x="T26" y="T27"/>
            </a:cxn>
            <a:cxn ang="0">
              <a:pos x="T28" y="T29"/>
            </a:cxn>
            <a:cxn ang="0">
              <a:pos x="T30" y="T31"/>
            </a:cxn>
            <a:cxn ang="0">
              <a:pos x="T32" y="T33"/>
            </a:cxn>
            <a:cxn ang="0">
              <a:pos x="T34" y="T35"/>
            </a:cxn>
            <a:cxn ang="0">
              <a:pos x="T36" y="T37"/>
            </a:cxn>
            <a:cxn ang="0">
              <a:pos x="T38" y="T39"/>
            </a:cxn>
            <a:cxn ang="0">
              <a:pos x="T40" y="T41"/>
            </a:cxn>
            <a:cxn ang="0">
              <a:pos x="T42" y="T43"/>
            </a:cxn>
            <a:cxn ang="0">
              <a:pos x="T44" y="T45"/>
            </a:cxn>
            <a:cxn ang="0">
              <a:pos x="T46" y="T47"/>
            </a:cxn>
            <a:cxn ang="0">
              <a:pos x="T48" y="T49"/>
            </a:cxn>
            <a:cxn ang="0">
              <a:pos x="T50" y="T51"/>
            </a:cxn>
            <a:cxn ang="0">
              <a:pos x="T52" y="T53"/>
            </a:cxn>
            <a:cxn ang="0">
              <a:pos x="T54" y="T55"/>
            </a:cxn>
            <a:cxn ang="0">
              <a:pos x="T56" y="T57"/>
            </a:cxn>
            <a:cxn ang="0">
              <a:pos x="T58" y="T59"/>
            </a:cxn>
            <a:cxn ang="0">
              <a:pos x="T60" y="T61"/>
            </a:cxn>
            <a:cxn ang="0">
              <a:pos x="T62" y="T63"/>
            </a:cxn>
            <a:cxn ang="0">
              <a:pos x="T64" y="T65"/>
            </a:cxn>
            <a:cxn ang="0">
              <a:pos x="T66" y="T67"/>
            </a:cxn>
            <a:cxn ang="0">
              <a:pos x="T68" y="T69"/>
            </a:cxn>
            <a:cxn ang="0">
              <a:pos x="T70" y="T71"/>
            </a:cxn>
            <a:cxn ang="0">
              <a:pos x="T72" y="T73"/>
            </a:cxn>
            <a:cxn ang="0">
              <a:pos x="T74" y="T75"/>
            </a:cxn>
            <a:cxn ang="0">
              <a:pos x="T76" y="T77"/>
            </a:cxn>
            <a:cxn ang="0">
              <a:pos x="T78" y="T79"/>
            </a:cxn>
            <a:cxn ang="0">
              <a:pos x="T80" y="T81"/>
            </a:cxn>
            <a:cxn ang="0">
              <a:pos x="T82" y="T83"/>
            </a:cxn>
            <a:cxn ang="0">
              <a:pos x="T84" y="T85"/>
            </a:cxn>
            <a:cxn ang="0">
              <a:pos x="T86" y="T87"/>
            </a:cxn>
          </a:cxnLst>
          <a:rect l="0" t="0" r="r" b="b"/>
          <a:pathLst>
            <a:path w="89" h="81">
              <a:moveTo>
                <a:pt x="58" y="0"/>
              </a:moveTo>
              <a:cubicBezTo>
                <a:pt x="59" y="6"/>
                <a:pt x="58" y="14"/>
                <a:pt x="61" y="19"/>
              </a:cubicBezTo>
              <a:cubicBezTo>
                <a:pt x="70" y="20"/>
                <a:pt x="75" y="19"/>
                <a:pt x="83" y="18"/>
              </a:cubicBezTo>
              <a:cubicBezTo>
                <a:pt x="89" y="36"/>
                <a:pt x="73" y="48"/>
                <a:pt x="64" y="57"/>
              </a:cubicBezTo>
              <a:cubicBezTo>
                <a:pt x="62" y="57"/>
                <a:pt x="63" y="55"/>
                <a:pt x="60" y="56"/>
              </a:cubicBezTo>
              <a:cubicBezTo>
                <a:pt x="59" y="67"/>
                <a:pt x="51" y="72"/>
                <a:pt x="46" y="80"/>
              </a:cubicBezTo>
              <a:cubicBezTo>
                <a:pt x="41" y="79"/>
                <a:pt x="37" y="81"/>
                <a:pt x="32" y="78"/>
              </a:cubicBezTo>
              <a:cubicBezTo>
                <a:pt x="34" y="72"/>
                <a:pt x="31" y="64"/>
                <a:pt x="30" y="58"/>
              </a:cubicBezTo>
              <a:cubicBezTo>
                <a:pt x="22" y="57"/>
                <a:pt x="13" y="59"/>
                <a:pt x="5" y="59"/>
              </a:cubicBezTo>
              <a:cubicBezTo>
                <a:pt x="3" y="57"/>
                <a:pt x="4" y="51"/>
                <a:pt x="1" y="50"/>
              </a:cubicBezTo>
              <a:cubicBezTo>
                <a:pt x="0" y="42"/>
                <a:pt x="7" y="39"/>
                <a:pt x="9" y="32"/>
              </a:cubicBezTo>
              <a:cubicBezTo>
                <a:pt x="11" y="31"/>
                <a:pt x="12" y="31"/>
                <a:pt x="13" y="32"/>
              </a:cubicBezTo>
              <a:cubicBezTo>
                <a:pt x="13" y="30"/>
                <a:pt x="13" y="27"/>
                <a:pt x="15" y="27"/>
              </a:cubicBezTo>
              <a:cubicBezTo>
                <a:pt x="18" y="27"/>
                <a:pt x="21" y="26"/>
                <a:pt x="24" y="25"/>
              </a:cubicBezTo>
              <a:cubicBezTo>
                <a:pt x="23" y="13"/>
                <a:pt x="33" y="10"/>
                <a:pt x="38" y="2"/>
              </a:cubicBezTo>
              <a:cubicBezTo>
                <a:pt x="45" y="2"/>
                <a:pt x="51" y="1"/>
                <a:pt x="58" y="0"/>
              </a:cubicBezTo>
              <a:close/>
              <a:moveTo>
                <a:pt x="41" y="5"/>
              </a:moveTo>
              <a:cubicBezTo>
                <a:pt x="39" y="12"/>
                <a:pt x="43" y="22"/>
                <a:pt x="40" y="29"/>
              </a:cubicBezTo>
              <a:cubicBezTo>
                <a:pt x="33" y="26"/>
                <a:pt x="26" y="30"/>
                <a:pt x="17" y="29"/>
              </a:cubicBezTo>
              <a:cubicBezTo>
                <a:pt x="16" y="31"/>
                <a:pt x="17" y="36"/>
                <a:pt x="18" y="39"/>
              </a:cubicBezTo>
              <a:cubicBezTo>
                <a:pt x="26" y="39"/>
                <a:pt x="32" y="38"/>
                <a:pt x="40" y="38"/>
              </a:cubicBezTo>
              <a:cubicBezTo>
                <a:pt x="44" y="41"/>
                <a:pt x="40" y="49"/>
                <a:pt x="42" y="55"/>
              </a:cubicBezTo>
              <a:cubicBezTo>
                <a:pt x="42" y="57"/>
                <a:pt x="46" y="57"/>
                <a:pt x="43" y="59"/>
              </a:cubicBezTo>
              <a:cubicBezTo>
                <a:pt x="47" y="57"/>
                <a:pt x="54" y="63"/>
                <a:pt x="57" y="58"/>
              </a:cubicBezTo>
              <a:cubicBezTo>
                <a:pt x="57" y="56"/>
                <a:pt x="54" y="57"/>
                <a:pt x="54" y="55"/>
              </a:cubicBezTo>
              <a:cubicBezTo>
                <a:pt x="60" y="52"/>
                <a:pt x="54" y="40"/>
                <a:pt x="58" y="36"/>
              </a:cubicBezTo>
              <a:cubicBezTo>
                <a:pt x="61" y="37"/>
                <a:pt x="64" y="36"/>
                <a:pt x="66" y="35"/>
              </a:cubicBezTo>
              <a:cubicBezTo>
                <a:pt x="70" y="38"/>
                <a:pt x="75" y="37"/>
                <a:pt x="79" y="36"/>
              </a:cubicBezTo>
              <a:cubicBezTo>
                <a:pt x="81" y="32"/>
                <a:pt x="81" y="28"/>
                <a:pt x="81" y="22"/>
              </a:cubicBezTo>
              <a:cubicBezTo>
                <a:pt x="74" y="21"/>
                <a:pt x="65" y="22"/>
                <a:pt x="58" y="22"/>
              </a:cubicBezTo>
              <a:cubicBezTo>
                <a:pt x="57" y="17"/>
                <a:pt x="56" y="10"/>
                <a:pt x="56" y="4"/>
              </a:cubicBezTo>
              <a:cubicBezTo>
                <a:pt x="51" y="3"/>
                <a:pt x="45" y="4"/>
                <a:pt x="41" y="5"/>
              </a:cubicBezTo>
              <a:close/>
              <a:moveTo>
                <a:pt x="35" y="12"/>
              </a:moveTo>
              <a:cubicBezTo>
                <a:pt x="35" y="12"/>
                <a:pt x="35" y="12"/>
                <a:pt x="35" y="12"/>
              </a:cubicBezTo>
              <a:cubicBezTo>
                <a:pt x="34" y="12"/>
                <a:pt x="34" y="12"/>
                <a:pt x="34" y="13"/>
              </a:cubicBezTo>
              <a:cubicBezTo>
                <a:pt x="34" y="13"/>
                <a:pt x="34" y="13"/>
                <a:pt x="34" y="13"/>
              </a:cubicBezTo>
              <a:cubicBezTo>
                <a:pt x="33" y="13"/>
                <a:pt x="33" y="14"/>
                <a:pt x="33" y="14"/>
              </a:cubicBezTo>
              <a:cubicBezTo>
                <a:pt x="33" y="14"/>
                <a:pt x="33" y="14"/>
                <a:pt x="32" y="14"/>
              </a:cubicBezTo>
              <a:cubicBezTo>
                <a:pt x="32" y="16"/>
                <a:pt x="30" y="15"/>
                <a:pt x="31" y="17"/>
              </a:cubicBezTo>
              <a:cubicBezTo>
                <a:pt x="29" y="18"/>
                <a:pt x="26" y="21"/>
                <a:pt x="28" y="23"/>
              </a:cubicBezTo>
              <a:cubicBezTo>
                <a:pt x="28" y="21"/>
                <a:pt x="30" y="20"/>
                <a:pt x="31" y="17"/>
              </a:cubicBezTo>
              <a:cubicBezTo>
                <a:pt x="32" y="16"/>
                <a:pt x="33" y="16"/>
                <a:pt x="33" y="14"/>
              </a:cubicBezTo>
              <a:cubicBezTo>
                <a:pt x="34" y="14"/>
                <a:pt x="34" y="14"/>
                <a:pt x="34" y="13"/>
              </a:cubicBezTo>
              <a:cubicBezTo>
                <a:pt x="35" y="13"/>
                <a:pt x="35" y="13"/>
                <a:pt x="35" y="12"/>
              </a:cubicBezTo>
              <a:cubicBezTo>
                <a:pt x="35" y="12"/>
                <a:pt x="35" y="12"/>
                <a:pt x="35" y="12"/>
              </a:cubicBezTo>
              <a:cubicBezTo>
                <a:pt x="36" y="11"/>
                <a:pt x="35" y="11"/>
                <a:pt x="35" y="12"/>
              </a:cubicBezTo>
              <a:close/>
              <a:moveTo>
                <a:pt x="36" y="15"/>
              </a:moveTo>
              <a:cubicBezTo>
                <a:pt x="37" y="15"/>
                <a:pt x="36" y="15"/>
                <a:pt x="36" y="15"/>
              </a:cubicBezTo>
              <a:close/>
              <a:moveTo>
                <a:pt x="32" y="21"/>
              </a:moveTo>
              <a:cubicBezTo>
                <a:pt x="32" y="21"/>
                <a:pt x="31" y="21"/>
                <a:pt x="31" y="21"/>
              </a:cubicBezTo>
              <a:cubicBezTo>
                <a:pt x="31" y="21"/>
                <a:pt x="30" y="23"/>
                <a:pt x="31" y="23"/>
              </a:cubicBezTo>
              <a:cubicBezTo>
                <a:pt x="32" y="22"/>
                <a:pt x="32" y="22"/>
                <a:pt x="32" y="21"/>
              </a:cubicBezTo>
              <a:cubicBezTo>
                <a:pt x="33" y="21"/>
                <a:pt x="34" y="19"/>
                <a:pt x="34" y="18"/>
              </a:cubicBezTo>
              <a:cubicBezTo>
                <a:pt x="33" y="18"/>
                <a:pt x="32" y="20"/>
                <a:pt x="32" y="21"/>
              </a:cubicBezTo>
              <a:close/>
              <a:moveTo>
                <a:pt x="34" y="25"/>
              </a:moveTo>
              <a:cubicBezTo>
                <a:pt x="34" y="23"/>
                <a:pt x="39" y="22"/>
                <a:pt x="37" y="19"/>
              </a:cubicBezTo>
              <a:cubicBezTo>
                <a:pt x="36" y="21"/>
                <a:pt x="32" y="23"/>
                <a:pt x="34" y="25"/>
              </a:cubicBezTo>
              <a:close/>
              <a:moveTo>
                <a:pt x="30" y="24"/>
              </a:moveTo>
              <a:cubicBezTo>
                <a:pt x="30" y="25"/>
                <a:pt x="29" y="24"/>
                <a:pt x="30" y="24"/>
              </a:cubicBezTo>
              <a:close/>
              <a:moveTo>
                <a:pt x="12" y="38"/>
              </a:moveTo>
              <a:cubicBezTo>
                <a:pt x="9" y="40"/>
                <a:pt x="5" y="44"/>
                <a:pt x="6" y="48"/>
              </a:cubicBezTo>
              <a:cubicBezTo>
                <a:pt x="7" y="45"/>
                <a:pt x="11" y="42"/>
                <a:pt x="12" y="38"/>
              </a:cubicBezTo>
              <a:cubicBezTo>
                <a:pt x="14" y="37"/>
                <a:pt x="14" y="35"/>
                <a:pt x="14" y="33"/>
              </a:cubicBezTo>
              <a:cubicBezTo>
                <a:pt x="11" y="34"/>
                <a:pt x="13" y="37"/>
                <a:pt x="12" y="38"/>
              </a:cubicBezTo>
              <a:close/>
              <a:moveTo>
                <a:pt x="60" y="48"/>
              </a:moveTo>
              <a:cubicBezTo>
                <a:pt x="61" y="45"/>
                <a:pt x="64" y="43"/>
                <a:pt x="65" y="40"/>
              </a:cubicBezTo>
              <a:cubicBezTo>
                <a:pt x="61" y="40"/>
                <a:pt x="58" y="45"/>
                <a:pt x="60" y="48"/>
              </a:cubicBezTo>
              <a:close/>
              <a:moveTo>
                <a:pt x="63" y="53"/>
              </a:moveTo>
              <a:cubicBezTo>
                <a:pt x="66" y="52"/>
                <a:pt x="67" y="49"/>
                <a:pt x="69" y="46"/>
              </a:cubicBezTo>
              <a:cubicBezTo>
                <a:pt x="71" y="44"/>
                <a:pt x="74" y="42"/>
                <a:pt x="73" y="40"/>
              </a:cubicBezTo>
              <a:cubicBezTo>
                <a:pt x="70" y="44"/>
                <a:pt x="65" y="48"/>
                <a:pt x="63" y="53"/>
              </a:cubicBezTo>
              <a:close/>
              <a:moveTo>
                <a:pt x="7" y="52"/>
              </a:moveTo>
              <a:cubicBezTo>
                <a:pt x="11" y="50"/>
                <a:pt x="13" y="44"/>
                <a:pt x="15" y="41"/>
              </a:cubicBezTo>
              <a:cubicBezTo>
                <a:pt x="15" y="40"/>
                <a:pt x="15" y="40"/>
                <a:pt x="14" y="40"/>
              </a:cubicBezTo>
              <a:cubicBezTo>
                <a:pt x="12" y="45"/>
                <a:pt x="8" y="47"/>
                <a:pt x="7" y="52"/>
              </a:cubicBezTo>
              <a:close/>
              <a:moveTo>
                <a:pt x="19" y="55"/>
              </a:moveTo>
              <a:cubicBezTo>
                <a:pt x="23" y="54"/>
                <a:pt x="27" y="45"/>
                <a:pt x="28" y="41"/>
              </a:cubicBezTo>
              <a:cubicBezTo>
                <a:pt x="25" y="46"/>
                <a:pt x="21" y="50"/>
                <a:pt x="19" y="55"/>
              </a:cubicBezTo>
              <a:close/>
              <a:moveTo>
                <a:pt x="12" y="55"/>
              </a:moveTo>
              <a:cubicBezTo>
                <a:pt x="14" y="51"/>
                <a:pt x="20" y="45"/>
                <a:pt x="20" y="42"/>
              </a:cubicBezTo>
              <a:cubicBezTo>
                <a:pt x="17" y="46"/>
                <a:pt x="11" y="50"/>
                <a:pt x="12" y="55"/>
              </a:cubicBezTo>
              <a:close/>
              <a:moveTo>
                <a:pt x="28" y="55"/>
              </a:moveTo>
              <a:cubicBezTo>
                <a:pt x="32" y="51"/>
                <a:pt x="35" y="47"/>
                <a:pt x="38" y="42"/>
              </a:cubicBezTo>
              <a:cubicBezTo>
                <a:pt x="32" y="44"/>
                <a:pt x="30" y="49"/>
                <a:pt x="28" y="55"/>
              </a:cubicBezTo>
              <a:close/>
              <a:moveTo>
                <a:pt x="67" y="42"/>
              </a:moveTo>
              <a:cubicBezTo>
                <a:pt x="67" y="42"/>
                <a:pt x="67" y="42"/>
                <a:pt x="66" y="42"/>
              </a:cubicBezTo>
              <a:cubicBezTo>
                <a:pt x="65" y="45"/>
                <a:pt x="62" y="47"/>
                <a:pt x="61" y="50"/>
              </a:cubicBezTo>
              <a:cubicBezTo>
                <a:pt x="61" y="50"/>
                <a:pt x="61" y="50"/>
                <a:pt x="61" y="50"/>
              </a:cubicBezTo>
              <a:cubicBezTo>
                <a:pt x="61" y="51"/>
                <a:pt x="59" y="52"/>
                <a:pt x="60" y="53"/>
              </a:cubicBezTo>
              <a:cubicBezTo>
                <a:pt x="60" y="52"/>
                <a:pt x="61" y="52"/>
                <a:pt x="61" y="50"/>
              </a:cubicBezTo>
              <a:cubicBezTo>
                <a:pt x="64" y="48"/>
                <a:pt x="65" y="45"/>
                <a:pt x="67" y="42"/>
              </a:cubicBezTo>
              <a:cubicBezTo>
                <a:pt x="68" y="42"/>
                <a:pt x="67" y="42"/>
                <a:pt x="67" y="42"/>
              </a:cubicBezTo>
              <a:close/>
              <a:moveTo>
                <a:pt x="31" y="44"/>
              </a:moveTo>
              <a:cubicBezTo>
                <a:pt x="32" y="46"/>
                <a:pt x="32" y="41"/>
                <a:pt x="31" y="44"/>
              </a:cubicBezTo>
              <a:close/>
              <a:moveTo>
                <a:pt x="37" y="51"/>
              </a:moveTo>
              <a:cubicBezTo>
                <a:pt x="37" y="50"/>
                <a:pt x="38" y="49"/>
                <a:pt x="38" y="48"/>
              </a:cubicBezTo>
              <a:cubicBezTo>
                <a:pt x="37" y="48"/>
                <a:pt x="36" y="51"/>
                <a:pt x="37" y="51"/>
              </a:cubicBezTo>
              <a:close/>
              <a:moveTo>
                <a:pt x="18" y="51"/>
              </a:moveTo>
              <a:cubicBezTo>
                <a:pt x="18" y="51"/>
                <a:pt x="18" y="50"/>
                <a:pt x="18" y="51"/>
              </a:cubicBezTo>
              <a:close/>
              <a:moveTo>
                <a:pt x="27" y="51"/>
              </a:moveTo>
              <a:cubicBezTo>
                <a:pt x="26" y="51"/>
                <a:pt x="26" y="51"/>
                <a:pt x="26" y="51"/>
              </a:cubicBezTo>
              <a:cubicBezTo>
                <a:pt x="25" y="51"/>
                <a:pt x="23" y="53"/>
                <a:pt x="25" y="54"/>
              </a:cubicBezTo>
              <a:cubicBezTo>
                <a:pt x="25" y="53"/>
                <a:pt x="26" y="53"/>
                <a:pt x="26" y="51"/>
              </a:cubicBezTo>
              <a:cubicBezTo>
                <a:pt x="27" y="51"/>
                <a:pt x="27" y="51"/>
                <a:pt x="27" y="51"/>
              </a:cubicBezTo>
              <a:cubicBezTo>
                <a:pt x="28" y="50"/>
                <a:pt x="27" y="50"/>
                <a:pt x="27" y="51"/>
              </a:cubicBezTo>
              <a:close/>
              <a:moveTo>
                <a:pt x="16" y="55"/>
              </a:moveTo>
              <a:cubicBezTo>
                <a:pt x="16" y="54"/>
                <a:pt x="20" y="52"/>
                <a:pt x="17" y="51"/>
              </a:cubicBezTo>
              <a:cubicBezTo>
                <a:pt x="17" y="53"/>
                <a:pt x="14" y="54"/>
                <a:pt x="16" y="55"/>
              </a:cubicBezTo>
              <a:close/>
              <a:moveTo>
                <a:pt x="35" y="59"/>
              </a:moveTo>
              <a:cubicBezTo>
                <a:pt x="35" y="57"/>
                <a:pt x="40" y="54"/>
                <a:pt x="38" y="52"/>
              </a:cubicBezTo>
              <a:cubicBezTo>
                <a:pt x="38" y="55"/>
                <a:pt x="33" y="57"/>
                <a:pt x="35" y="59"/>
              </a:cubicBezTo>
              <a:close/>
              <a:moveTo>
                <a:pt x="33" y="57"/>
              </a:moveTo>
              <a:cubicBezTo>
                <a:pt x="34" y="56"/>
                <a:pt x="34" y="55"/>
                <a:pt x="35" y="53"/>
              </a:cubicBezTo>
              <a:cubicBezTo>
                <a:pt x="33" y="53"/>
                <a:pt x="32" y="56"/>
                <a:pt x="33" y="57"/>
              </a:cubicBezTo>
              <a:close/>
              <a:moveTo>
                <a:pt x="35" y="64"/>
              </a:moveTo>
              <a:cubicBezTo>
                <a:pt x="37" y="63"/>
                <a:pt x="40" y="60"/>
                <a:pt x="39" y="58"/>
              </a:cubicBezTo>
              <a:cubicBezTo>
                <a:pt x="38" y="60"/>
                <a:pt x="36" y="61"/>
                <a:pt x="35" y="64"/>
              </a:cubicBezTo>
              <a:close/>
              <a:moveTo>
                <a:pt x="44" y="67"/>
              </a:moveTo>
              <a:cubicBezTo>
                <a:pt x="44" y="66"/>
                <a:pt x="48" y="63"/>
                <a:pt x="45" y="63"/>
              </a:cubicBezTo>
              <a:cubicBezTo>
                <a:pt x="46" y="65"/>
                <a:pt x="42" y="66"/>
                <a:pt x="44" y="67"/>
              </a:cubicBezTo>
              <a:close/>
              <a:moveTo>
                <a:pt x="46" y="68"/>
              </a:moveTo>
              <a:cubicBezTo>
                <a:pt x="45" y="69"/>
                <a:pt x="43" y="72"/>
                <a:pt x="44" y="73"/>
              </a:cubicBezTo>
              <a:cubicBezTo>
                <a:pt x="45" y="72"/>
                <a:pt x="46" y="71"/>
                <a:pt x="46" y="68"/>
              </a:cubicBezTo>
              <a:cubicBezTo>
                <a:pt x="48" y="69"/>
                <a:pt x="49" y="66"/>
                <a:pt x="47" y="66"/>
              </a:cubicBezTo>
              <a:cubicBezTo>
                <a:pt x="47" y="67"/>
                <a:pt x="47" y="67"/>
                <a:pt x="46" y="68"/>
              </a:cubicBezTo>
              <a:close/>
              <a:moveTo>
                <a:pt x="51" y="68"/>
              </a:moveTo>
              <a:cubicBezTo>
                <a:pt x="51" y="68"/>
                <a:pt x="51" y="68"/>
                <a:pt x="50" y="68"/>
              </a:cubicBezTo>
              <a:cubicBezTo>
                <a:pt x="50" y="69"/>
                <a:pt x="48" y="69"/>
                <a:pt x="49" y="72"/>
              </a:cubicBezTo>
              <a:cubicBezTo>
                <a:pt x="48" y="72"/>
                <a:pt x="45" y="74"/>
                <a:pt x="47" y="75"/>
              </a:cubicBezTo>
              <a:cubicBezTo>
                <a:pt x="47" y="73"/>
                <a:pt x="49" y="73"/>
                <a:pt x="49" y="72"/>
              </a:cubicBezTo>
              <a:cubicBezTo>
                <a:pt x="50" y="71"/>
                <a:pt x="50" y="69"/>
                <a:pt x="51" y="68"/>
              </a:cubicBezTo>
              <a:cubicBezTo>
                <a:pt x="52" y="67"/>
                <a:pt x="51" y="67"/>
                <a:pt x="51" y="68"/>
              </a:cubicBezTo>
              <a:close/>
            </a:path>
          </a:pathLst>
        </a:custGeom>
        <a:solidFill>
          <a:sysClr val="window" lastClr="FFFFFF"/>
        </a:solidFill>
        <a:ln>
          <a:noFill/>
        </a:ln>
      </xdr:spPr>
      <xdr:txBody>
        <a:bodyPr vert="horz" wrap="square" lIns="91440" tIns="45720" rIns="91440" bIns="45720" numCol="1" anchor="t" anchorCtr="0" compatLnSpc="1">
          <a:prstTxWarp prst="textNoShape">
            <a:avLst/>
          </a:prstTxWarp>
        </a:bodyPr>
        <a:lstStyle>
          <a:defPPr>
            <a:defRPr lang="es-E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defTabSz="1219140">
            <a:defRPr/>
          </a:pPr>
          <a:endParaRPr lang="en-GB" sz="2000" kern="0">
            <a:solidFill>
              <a:prstClr val="black"/>
            </a:solidFill>
            <a:latin typeface="Verdana"/>
          </a:endParaRPr>
        </a:p>
      </xdr:txBody>
    </xdr:sp>
    <xdr:clientData/>
  </xdr:twoCellAnchor>
  <xdr:twoCellAnchor>
    <xdr:from>
      <xdr:col>4</xdr:col>
      <xdr:colOff>850900</xdr:colOff>
      <xdr:row>41</xdr:row>
      <xdr:rowOff>127000</xdr:rowOff>
    </xdr:from>
    <xdr:to>
      <xdr:col>8</xdr:col>
      <xdr:colOff>99060</xdr:colOff>
      <xdr:row>58</xdr:row>
      <xdr:rowOff>63500</xdr:rowOff>
    </xdr:to>
    <xdr:graphicFrame macro="">
      <xdr:nvGraphicFramePr>
        <xdr:cNvPr id="749" name="Gráfico 1">
          <a:extLst>
            <a:ext uri="{FF2B5EF4-FFF2-40B4-BE49-F238E27FC236}">
              <a16:creationId xmlns:a16="http://schemas.microsoft.com/office/drawing/2014/main" id="{281FB922-4D2A-4A1B-9F72-262BED1C1A8F}"/>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2"/>
        </a:graphicData>
      </a:graphic>
    </xdr:graphicFrame>
    <xdr:clientData/>
  </xdr:twoCellAnchor>
  <xdr:twoCellAnchor>
    <xdr:from>
      <xdr:col>4</xdr:col>
      <xdr:colOff>714375</xdr:colOff>
      <xdr:row>5</xdr:row>
      <xdr:rowOff>85725</xdr:rowOff>
    </xdr:from>
    <xdr:to>
      <xdr:col>8</xdr:col>
      <xdr:colOff>85725</xdr:colOff>
      <xdr:row>22</xdr:row>
      <xdr:rowOff>28575</xdr:rowOff>
    </xdr:to>
    <xdr:graphicFrame macro="">
      <xdr:nvGraphicFramePr>
        <xdr:cNvPr id="756" name="Gráfico 1">
          <a:extLst>
            <a:ext uri="{FF2B5EF4-FFF2-40B4-BE49-F238E27FC236}">
              <a16:creationId xmlns:a16="http://schemas.microsoft.com/office/drawing/2014/main" id="{FDBB9A8A-7A8F-45DA-A90B-D1808269166F}"/>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3"/>
        </a:graphicData>
      </a:graphic>
    </xdr:graphicFrame>
    <xdr:clientData/>
  </xdr:twoCellAnchor>
  <xdr:twoCellAnchor editAs="absolute">
    <xdr:from>
      <xdr:col>4</xdr:col>
      <xdr:colOff>835025</xdr:colOff>
      <xdr:row>9</xdr:row>
      <xdr:rowOff>0</xdr:rowOff>
    </xdr:from>
    <xdr:to>
      <xdr:col>4</xdr:col>
      <xdr:colOff>1312334</xdr:colOff>
      <xdr:row>20</xdr:row>
      <xdr:rowOff>78528</xdr:rowOff>
    </xdr:to>
    <xdr:sp macro="" textlink="">
      <xdr:nvSpPr>
        <xdr:cNvPr id="754" name="TextBox 3">
          <a:extLst>
            <a:ext uri="{FF2B5EF4-FFF2-40B4-BE49-F238E27FC236}">
              <a16:creationId xmlns:a16="http://schemas.microsoft.com/office/drawing/2014/main" id="{00000000-0008-0000-1200-000017000000}"/>
            </a:ext>
          </a:extLst>
        </xdr:cNvPr>
        <xdr:cNvSpPr txBox="1"/>
      </xdr:nvSpPr>
      <xdr:spPr>
        <a:xfrm>
          <a:off x="6359525" y="2581275"/>
          <a:ext cx="496359" cy="186922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spcBef>
              <a:spcPts val="700"/>
            </a:spcBef>
          </a:pPr>
          <a:r>
            <a:rPr lang="en-GB" sz="800" b="0">
              <a:solidFill>
                <a:srgbClr val="425563"/>
              </a:solidFill>
              <a:latin typeface="Roboto Condensed" panose="02000000000000000000" pitchFamily="2" charset="0"/>
              <a:ea typeface="Roboto Condensed" panose="02000000000000000000" pitchFamily="2" charset="0"/>
              <a:cs typeface="Roboto Condensed" panose="02000000000000000000" pitchFamily="2" charset="0"/>
            </a:rPr>
            <a:t>A</a:t>
          </a:r>
        </a:p>
        <a:p>
          <a:pPr algn="ctr">
            <a:spcBef>
              <a:spcPts val="700"/>
            </a:spcBef>
          </a:pPr>
          <a:r>
            <a:rPr lang="en-GB" sz="800" b="0">
              <a:solidFill>
                <a:srgbClr val="425563"/>
              </a:solidFill>
              <a:latin typeface="Roboto Condensed" panose="02000000000000000000" pitchFamily="2" charset="0"/>
              <a:ea typeface="Roboto Condensed" panose="02000000000000000000" pitchFamily="2" charset="0"/>
              <a:cs typeface="Roboto Condensed" panose="02000000000000000000" pitchFamily="2" charset="0"/>
            </a:rPr>
            <a:t> A-</a:t>
          </a:r>
        </a:p>
        <a:p>
          <a:pPr algn="ctr">
            <a:spcBef>
              <a:spcPts val="700"/>
            </a:spcBef>
          </a:pPr>
          <a:r>
            <a:rPr lang="en-GB" sz="800" b="0">
              <a:solidFill>
                <a:srgbClr val="425563"/>
              </a:solidFill>
              <a:latin typeface="Roboto Condensed" panose="02000000000000000000" pitchFamily="2" charset="0"/>
              <a:ea typeface="Roboto Condensed" panose="02000000000000000000" pitchFamily="2" charset="0"/>
              <a:cs typeface="Roboto Condensed" panose="02000000000000000000" pitchFamily="2" charset="0"/>
            </a:rPr>
            <a:t>B</a:t>
          </a:r>
        </a:p>
        <a:p>
          <a:pPr algn="ctr">
            <a:spcBef>
              <a:spcPts val="700"/>
            </a:spcBef>
          </a:pPr>
          <a:r>
            <a:rPr lang="en-GB" sz="800" b="0">
              <a:solidFill>
                <a:srgbClr val="425563"/>
              </a:solidFill>
              <a:latin typeface="Roboto Condensed" panose="02000000000000000000" pitchFamily="2" charset="0"/>
              <a:ea typeface="Roboto Condensed" panose="02000000000000000000" pitchFamily="2" charset="0"/>
              <a:cs typeface="Roboto Condensed" panose="02000000000000000000" pitchFamily="2" charset="0"/>
            </a:rPr>
            <a:t> B-</a:t>
          </a:r>
        </a:p>
        <a:p>
          <a:pPr algn="ctr">
            <a:spcBef>
              <a:spcPts val="700"/>
            </a:spcBef>
          </a:pPr>
          <a:r>
            <a:rPr lang="en-GB" sz="800" b="0">
              <a:solidFill>
                <a:srgbClr val="425563"/>
              </a:solidFill>
              <a:latin typeface="Roboto Condensed" panose="02000000000000000000" pitchFamily="2" charset="0"/>
              <a:ea typeface="Roboto Condensed" panose="02000000000000000000" pitchFamily="2" charset="0"/>
              <a:cs typeface="Roboto Condensed" panose="02000000000000000000" pitchFamily="2" charset="0"/>
            </a:rPr>
            <a:t>C</a:t>
          </a:r>
        </a:p>
        <a:p>
          <a:pPr algn="ctr">
            <a:spcBef>
              <a:spcPts val="700"/>
            </a:spcBef>
          </a:pPr>
          <a:r>
            <a:rPr lang="en-GB" sz="800" b="0">
              <a:solidFill>
                <a:srgbClr val="425563"/>
              </a:solidFill>
              <a:latin typeface="Roboto Condensed" panose="02000000000000000000" pitchFamily="2" charset="0"/>
              <a:ea typeface="Roboto Condensed" panose="02000000000000000000" pitchFamily="2" charset="0"/>
              <a:cs typeface="Roboto Condensed" panose="02000000000000000000" pitchFamily="2" charset="0"/>
            </a:rPr>
            <a:t>C-</a:t>
          </a:r>
        </a:p>
        <a:p>
          <a:pPr algn="ctr">
            <a:spcBef>
              <a:spcPts val="700"/>
            </a:spcBef>
          </a:pPr>
          <a:r>
            <a:rPr lang="en-GB" sz="800" b="0">
              <a:solidFill>
                <a:srgbClr val="425563"/>
              </a:solidFill>
              <a:latin typeface="Roboto Condensed" panose="02000000000000000000" pitchFamily="2" charset="0"/>
              <a:ea typeface="Roboto Condensed" panose="02000000000000000000" pitchFamily="2" charset="0"/>
              <a:cs typeface="Roboto Condensed" panose="02000000000000000000" pitchFamily="2" charset="0"/>
            </a:rPr>
            <a:t>D</a:t>
          </a:r>
        </a:p>
        <a:p>
          <a:pPr algn="ctr">
            <a:spcBef>
              <a:spcPts val="700"/>
            </a:spcBef>
          </a:pPr>
          <a:r>
            <a:rPr lang="en-GB" sz="800" b="0">
              <a:solidFill>
                <a:srgbClr val="425563"/>
              </a:solidFill>
              <a:latin typeface="Roboto Condensed" panose="02000000000000000000" pitchFamily="2" charset="0"/>
              <a:ea typeface="Roboto Condensed" panose="02000000000000000000" pitchFamily="2" charset="0"/>
              <a:cs typeface="Roboto Condensed" panose="02000000000000000000" pitchFamily="2" charset="0"/>
            </a:rPr>
            <a:t> D-</a:t>
          </a:r>
        </a:p>
      </xdr:txBody>
    </xdr:sp>
    <xdr:clientData/>
  </xdr:twoCellAnchor>
  <xdr:twoCellAnchor>
    <xdr:from>
      <xdr:col>4</xdr:col>
      <xdr:colOff>819149</xdr:colOff>
      <xdr:row>99</xdr:row>
      <xdr:rowOff>47625</xdr:rowOff>
    </xdr:from>
    <xdr:to>
      <xdr:col>4</xdr:col>
      <xdr:colOff>1304924</xdr:colOff>
      <xdr:row>100</xdr:row>
      <xdr:rowOff>101600</xdr:rowOff>
    </xdr:to>
    <xdr:sp macro="" textlink="">
      <xdr:nvSpPr>
        <xdr:cNvPr id="43" name="TextBox 2">
          <a:extLst>
            <a:ext uri="{FF2B5EF4-FFF2-40B4-BE49-F238E27FC236}">
              <a16:creationId xmlns:a16="http://schemas.microsoft.com/office/drawing/2014/main" id="{68B43B6A-C2F3-4C34-8386-E699634CE30F}"/>
            </a:ext>
          </a:extLst>
        </xdr:cNvPr>
        <xdr:cNvSpPr txBox="1"/>
      </xdr:nvSpPr>
      <xdr:spPr>
        <a:xfrm>
          <a:off x="6343649" y="17306925"/>
          <a:ext cx="485775" cy="2159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spcBef>
              <a:spcPts val="1000"/>
            </a:spcBef>
          </a:pPr>
          <a:r>
            <a:rPr lang="en-GB" sz="800">
              <a:latin typeface="Roboto" panose="02000000000000000000" pitchFamily="2" charset="0"/>
              <a:ea typeface="Roboto" panose="02000000000000000000" pitchFamily="2" charset="0"/>
              <a:cs typeface="Roboto" panose="02000000000000000000" pitchFamily="2" charset="0"/>
            </a:rPr>
            <a:t>A</a:t>
          </a:r>
        </a:p>
      </xdr:txBody>
    </xdr:sp>
    <xdr:clientData/>
  </xdr:twoCellAnchor>
  <xdr:twoCellAnchor>
    <xdr:from>
      <xdr:col>4</xdr:col>
      <xdr:colOff>819149</xdr:colOff>
      <xdr:row>99</xdr:row>
      <xdr:rowOff>47625</xdr:rowOff>
    </xdr:from>
    <xdr:to>
      <xdr:col>4</xdr:col>
      <xdr:colOff>1308099</xdr:colOff>
      <xdr:row>100</xdr:row>
      <xdr:rowOff>107950</xdr:rowOff>
    </xdr:to>
    <xdr:sp macro="" textlink="">
      <xdr:nvSpPr>
        <xdr:cNvPr id="45" name="TextBox 2">
          <a:extLst>
            <a:ext uri="{FF2B5EF4-FFF2-40B4-BE49-F238E27FC236}">
              <a16:creationId xmlns:a16="http://schemas.microsoft.com/office/drawing/2014/main" id="{91CC4C1E-29DF-46EB-A705-9578E19E3BD3}"/>
            </a:ext>
          </a:extLst>
        </xdr:cNvPr>
        <xdr:cNvSpPr txBox="1"/>
      </xdr:nvSpPr>
      <xdr:spPr>
        <a:xfrm>
          <a:off x="6343649" y="17306925"/>
          <a:ext cx="488950" cy="2222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spcBef>
              <a:spcPts val="1000"/>
            </a:spcBef>
          </a:pPr>
          <a:r>
            <a:rPr lang="en-GB" sz="800">
              <a:latin typeface="Roboto" panose="02000000000000000000" pitchFamily="2" charset="0"/>
              <a:ea typeface="Roboto" panose="02000000000000000000" pitchFamily="2" charset="0"/>
              <a:cs typeface="Roboto" panose="02000000000000000000" pitchFamily="2" charset="0"/>
            </a:rPr>
            <a:t>A</a:t>
          </a:r>
        </a:p>
      </xdr:txBody>
    </xdr:sp>
    <xdr:clientData/>
  </xdr:twoCellAnchor>
  <xdr:twoCellAnchor>
    <xdr:from>
      <xdr:col>4</xdr:col>
      <xdr:colOff>822324</xdr:colOff>
      <xdr:row>101</xdr:row>
      <xdr:rowOff>85725</xdr:rowOff>
    </xdr:from>
    <xdr:to>
      <xdr:col>4</xdr:col>
      <xdr:colOff>1308099</xdr:colOff>
      <xdr:row>102</xdr:row>
      <xdr:rowOff>142875</xdr:rowOff>
    </xdr:to>
    <xdr:sp macro="" textlink="">
      <xdr:nvSpPr>
        <xdr:cNvPr id="53" name="TextBox 2">
          <a:extLst>
            <a:ext uri="{FF2B5EF4-FFF2-40B4-BE49-F238E27FC236}">
              <a16:creationId xmlns:a16="http://schemas.microsoft.com/office/drawing/2014/main" id="{72D5F810-BC96-4F65-B122-1B8B77EA823F}"/>
            </a:ext>
          </a:extLst>
        </xdr:cNvPr>
        <xdr:cNvSpPr txBox="1"/>
      </xdr:nvSpPr>
      <xdr:spPr>
        <a:xfrm>
          <a:off x="6346824" y="17668875"/>
          <a:ext cx="485775" cy="21907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spcBef>
              <a:spcPts val="1000"/>
            </a:spcBef>
          </a:pPr>
          <a:r>
            <a:rPr lang="en-GB" sz="800">
              <a:latin typeface="Roboto" panose="02000000000000000000" pitchFamily="2" charset="0"/>
              <a:ea typeface="Roboto" panose="02000000000000000000" pitchFamily="2" charset="0"/>
              <a:cs typeface="Roboto" panose="02000000000000000000" pitchFamily="2" charset="0"/>
            </a:rPr>
            <a:t>B</a:t>
          </a:r>
        </a:p>
      </xdr:txBody>
    </xdr:sp>
    <xdr:clientData/>
  </xdr:twoCellAnchor>
  <xdr:twoCellAnchor>
    <xdr:from>
      <xdr:col>4</xdr:col>
      <xdr:colOff>812799</xdr:colOff>
      <xdr:row>103</xdr:row>
      <xdr:rowOff>85725</xdr:rowOff>
    </xdr:from>
    <xdr:to>
      <xdr:col>4</xdr:col>
      <xdr:colOff>1295399</xdr:colOff>
      <xdr:row>104</xdr:row>
      <xdr:rowOff>142875</xdr:rowOff>
    </xdr:to>
    <xdr:sp macro="" textlink="">
      <xdr:nvSpPr>
        <xdr:cNvPr id="54" name="TextBox 2">
          <a:extLst>
            <a:ext uri="{FF2B5EF4-FFF2-40B4-BE49-F238E27FC236}">
              <a16:creationId xmlns:a16="http://schemas.microsoft.com/office/drawing/2014/main" id="{E44522AC-46AD-45AC-BA1A-CB5509A4305B}"/>
            </a:ext>
          </a:extLst>
        </xdr:cNvPr>
        <xdr:cNvSpPr txBox="1"/>
      </xdr:nvSpPr>
      <xdr:spPr>
        <a:xfrm>
          <a:off x="6337299" y="17992725"/>
          <a:ext cx="482600" cy="21907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spcBef>
              <a:spcPts val="1000"/>
            </a:spcBef>
          </a:pPr>
          <a:r>
            <a:rPr lang="en-GB" sz="800">
              <a:latin typeface="Roboto" panose="02000000000000000000" pitchFamily="2" charset="0"/>
              <a:ea typeface="Roboto" panose="02000000000000000000" pitchFamily="2" charset="0"/>
              <a:cs typeface="Roboto" panose="02000000000000000000" pitchFamily="2" charset="0"/>
            </a:rPr>
            <a:t>C</a:t>
          </a:r>
        </a:p>
      </xdr:txBody>
    </xdr:sp>
    <xdr:clientData/>
  </xdr:twoCellAnchor>
</xdr:wsDr>
</file>

<file path=xl/drawings/drawing20.xml><?xml version="1.0" encoding="utf-8"?>
<c:userShapes xmlns:c="http://schemas.openxmlformats.org/drawingml/2006/chart">
  <cdr:relSizeAnchor xmlns:cdr="http://schemas.openxmlformats.org/drawingml/2006/chartDrawing">
    <cdr:from>
      <cdr:x>0.04279</cdr:x>
      <cdr:y>0.59193</cdr:y>
    </cdr:from>
    <cdr:to>
      <cdr:x>0.12262</cdr:x>
      <cdr:y>0.67958</cdr:y>
    </cdr:to>
    <cdr:sp macro="" textlink="">
      <cdr:nvSpPr>
        <cdr:cNvPr id="2" name="TextBox 2">
          <a:extLst xmlns:a="http://schemas.openxmlformats.org/drawingml/2006/main">
            <a:ext uri="{FF2B5EF4-FFF2-40B4-BE49-F238E27FC236}">
              <a16:creationId xmlns:a16="http://schemas.microsoft.com/office/drawing/2014/main" id="{72D5F810-BC96-4F65-B122-1B8B77EA823F}"/>
            </a:ext>
          </a:extLst>
        </cdr:cNvPr>
        <cdr:cNvSpPr txBox="1"/>
      </cdr:nvSpPr>
      <cdr:spPr>
        <a:xfrm xmlns:a="http://schemas.openxmlformats.org/drawingml/2006/main">
          <a:off x="260350" y="1479550"/>
          <a:ext cx="485775" cy="219075"/>
        </a:xfrm>
        <a:prstGeom xmlns:a="http://schemas.openxmlformats.org/drawingml/2006/main" prst="rect">
          <a:avLst/>
        </a:prstGeom>
        <a:noFill xmlns:a="http://schemas.openxmlformats.org/drawingml/2006/main"/>
        <a:ln xmlns:a="http://schemas.openxmlformats.org/drawingml/2006/main" w="9525" cmpd="sng">
          <a:noFill/>
        </a:ln>
      </cdr:spPr>
      <cdr:style>
        <a:lnRef xmlns:a="http://schemas.openxmlformats.org/drawingml/2006/main" idx="0">
          <a:scrgbClr r="0" g="0" b="0"/>
        </a:lnRef>
        <a:fillRef xmlns:a="http://schemas.openxmlformats.org/drawingml/2006/main" idx="0">
          <a:scrgbClr r="0" g="0" b="0"/>
        </a:fillRef>
        <a:effectRef xmlns:a="http://schemas.openxmlformats.org/drawingml/2006/main" idx="0">
          <a:scrgbClr r="0" g="0" b="0"/>
        </a:effectRef>
        <a:fontRef xmlns:a="http://schemas.openxmlformats.org/drawingml/2006/main" idx="minor">
          <a:schemeClr val="dk1"/>
        </a:fontRef>
      </cdr:style>
      <cdr:txBody>
        <a:bodyPr xmlns:a="http://schemas.openxmlformats.org/drawingml/2006/main" wrap="square" rtlCol="0" anchor="t"/>
        <a:lstStyle xmlns:a="http://schemas.openxmlformats.org/drawingml/2006/main">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xmlns:a="http://schemas.openxmlformats.org/drawingml/2006/main">
          <a:pPr algn="ctr">
            <a:spcBef>
              <a:spcPts val="1000"/>
            </a:spcBef>
          </a:pPr>
          <a:r>
            <a:rPr lang="en-GB" sz="800">
              <a:latin typeface="Roboto" panose="02000000000000000000" pitchFamily="2" charset="0"/>
              <a:ea typeface="Roboto" panose="02000000000000000000" pitchFamily="2" charset="0"/>
              <a:cs typeface="Roboto" panose="02000000000000000000" pitchFamily="2" charset="0"/>
            </a:rPr>
            <a:t>D</a:t>
          </a:r>
        </a:p>
      </cdr:txBody>
    </cdr:sp>
  </cdr:relSizeAnchor>
  <cdr:relSizeAnchor xmlns:cdr="http://schemas.openxmlformats.org/drawingml/2006/chartDrawing">
    <cdr:from>
      <cdr:x>0.04279</cdr:x>
      <cdr:y>0.72912</cdr:y>
    </cdr:from>
    <cdr:to>
      <cdr:x>0.12262</cdr:x>
      <cdr:y>0.81677</cdr:y>
    </cdr:to>
    <cdr:sp macro="" textlink="">
      <cdr:nvSpPr>
        <cdr:cNvPr id="3" name="TextBox 2">
          <a:extLst xmlns:a="http://schemas.openxmlformats.org/drawingml/2006/main">
            <a:ext uri="{FF2B5EF4-FFF2-40B4-BE49-F238E27FC236}">
              <a16:creationId xmlns:a16="http://schemas.microsoft.com/office/drawing/2014/main" id="{72D5F810-BC96-4F65-B122-1B8B77EA823F}"/>
            </a:ext>
          </a:extLst>
        </cdr:cNvPr>
        <cdr:cNvSpPr txBox="1"/>
      </cdr:nvSpPr>
      <cdr:spPr>
        <a:xfrm xmlns:a="http://schemas.openxmlformats.org/drawingml/2006/main">
          <a:off x="260350" y="1822450"/>
          <a:ext cx="485775" cy="219075"/>
        </a:xfrm>
        <a:prstGeom xmlns:a="http://schemas.openxmlformats.org/drawingml/2006/main" prst="rect">
          <a:avLst/>
        </a:prstGeom>
        <a:noFill xmlns:a="http://schemas.openxmlformats.org/drawingml/2006/main"/>
        <a:ln xmlns:a="http://schemas.openxmlformats.org/drawingml/2006/main" w="9525" cmpd="sng">
          <a:noFill/>
        </a:ln>
      </cdr:spPr>
      <cdr:style>
        <a:lnRef xmlns:a="http://schemas.openxmlformats.org/drawingml/2006/main" idx="0">
          <a:scrgbClr r="0" g="0" b="0"/>
        </a:lnRef>
        <a:fillRef xmlns:a="http://schemas.openxmlformats.org/drawingml/2006/main" idx="0">
          <a:scrgbClr r="0" g="0" b="0"/>
        </a:fillRef>
        <a:effectRef xmlns:a="http://schemas.openxmlformats.org/drawingml/2006/main" idx="0">
          <a:scrgbClr r="0" g="0" b="0"/>
        </a:effectRef>
        <a:fontRef xmlns:a="http://schemas.openxmlformats.org/drawingml/2006/main" idx="minor">
          <a:schemeClr val="dk1"/>
        </a:fontRef>
      </cdr:style>
      <cdr:txBody>
        <a:bodyPr xmlns:a="http://schemas.openxmlformats.org/drawingml/2006/main" wrap="square" rtlCol="0" anchor="t"/>
        <a:lstStyle xmlns:a="http://schemas.openxmlformats.org/drawingml/2006/main">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xmlns:a="http://schemas.openxmlformats.org/drawingml/2006/main">
          <a:pPr algn="ctr">
            <a:spcBef>
              <a:spcPts val="1000"/>
            </a:spcBef>
          </a:pPr>
          <a:r>
            <a:rPr lang="en-GB" sz="800">
              <a:latin typeface="Roboto" panose="02000000000000000000" pitchFamily="2" charset="0"/>
              <a:ea typeface="Roboto" panose="02000000000000000000" pitchFamily="2" charset="0"/>
              <a:cs typeface="Roboto" panose="02000000000000000000" pitchFamily="2" charset="0"/>
            </a:rPr>
            <a:t>E</a:t>
          </a:r>
        </a:p>
      </cdr:txBody>
    </cdr:sp>
  </cdr:relSizeAnchor>
</c:userShapes>
</file>

<file path=xl/drawings/drawing21.xml><?xml version="1.0" encoding="utf-8"?>
<c:userShapes xmlns:c="http://schemas.openxmlformats.org/drawingml/2006/chart">
  <cdr:relSizeAnchor xmlns:cdr="http://schemas.openxmlformats.org/drawingml/2006/chartDrawing">
    <cdr:from>
      <cdr:x>0.04202</cdr:x>
      <cdr:y>0.19139</cdr:y>
    </cdr:from>
    <cdr:to>
      <cdr:x>0.12311</cdr:x>
      <cdr:y>0.88995</cdr:y>
    </cdr:to>
    <cdr:sp macro="" textlink="">
      <cdr:nvSpPr>
        <cdr:cNvPr id="2" name="TextBox 3">
          <a:extLst xmlns:a="http://schemas.openxmlformats.org/drawingml/2006/main">
            <a:ext uri="{FF2B5EF4-FFF2-40B4-BE49-F238E27FC236}">
              <a16:creationId xmlns:a16="http://schemas.microsoft.com/office/drawing/2014/main" id="{C56B0994-9EBD-42FE-95D1-317807496D19}"/>
            </a:ext>
          </a:extLst>
        </cdr:cNvPr>
        <cdr:cNvSpPr txBox="1"/>
      </cdr:nvSpPr>
      <cdr:spPr>
        <a:xfrm xmlns:a="http://schemas.openxmlformats.org/drawingml/2006/main">
          <a:off x="254000" y="508000"/>
          <a:ext cx="490220" cy="1854201"/>
        </a:xfrm>
        <a:prstGeom xmlns:a="http://schemas.openxmlformats.org/drawingml/2006/main" prst="rect">
          <a:avLst/>
        </a:prstGeom>
        <a:noFill xmlns:a="http://schemas.openxmlformats.org/drawingml/2006/main"/>
        <a:ln xmlns:a="http://schemas.openxmlformats.org/drawingml/2006/main" w="9525" cmpd="sng">
          <a:noFill/>
        </a:ln>
      </cdr:spPr>
      <cdr:style>
        <a:lnRef xmlns:a="http://schemas.openxmlformats.org/drawingml/2006/main" idx="0">
          <a:scrgbClr r="0" g="0" b="0"/>
        </a:lnRef>
        <a:fillRef xmlns:a="http://schemas.openxmlformats.org/drawingml/2006/main" idx="0">
          <a:scrgbClr r="0" g="0" b="0"/>
        </a:fillRef>
        <a:effectRef xmlns:a="http://schemas.openxmlformats.org/drawingml/2006/main" idx="0">
          <a:scrgbClr r="0" g="0" b="0"/>
        </a:effectRef>
        <a:fontRef xmlns:a="http://schemas.openxmlformats.org/drawingml/2006/main" idx="minor">
          <a:schemeClr val="dk1"/>
        </a:fontRef>
      </cdr:style>
      <cdr:txBody>
        <a:bodyPr xmlns:a="http://schemas.openxmlformats.org/drawingml/2006/main" wrap="square" rtlCol="0" anchor="t"/>
        <a:lstStyle xmlns:a="http://schemas.openxmlformats.org/drawingml/2006/main">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xmlns:a="http://schemas.openxmlformats.org/drawingml/2006/main">
          <a:pPr algn="ctr">
            <a:spcBef>
              <a:spcPts val="500"/>
            </a:spcBef>
          </a:pPr>
          <a:r>
            <a:rPr lang="en-GB" sz="800" b="0">
              <a:solidFill>
                <a:srgbClr val="425563"/>
              </a:solidFill>
              <a:latin typeface="Roboto" panose="02000000000000000000" pitchFamily="2" charset="0"/>
              <a:ea typeface="Roboto" panose="02000000000000000000" pitchFamily="2" charset="0"/>
              <a:cs typeface="Roboto" panose="02000000000000000000" pitchFamily="2" charset="0"/>
            </a:rPr>
            <a:t>EEE</a:t>
          </a:r>
        </a:p>
        <a:p xmlns:a="http://schemas.openxmlformats.org/drawingml/2006/main">
          <a:pPr algn="ctr">
            <a:spcBef>
              <a:spcPts val="500"/>
            </a:spcBef>
          </a:pPr>
          <a:r>
            <a:rPr lang="en-GB" sz="800" b="0">
              <a:solidFill>
                <a:srgbClr val="425563"/>
              </a:solidFill>
              <a:latin typeface="Roboto" panose="02000000000000000000" pitchFamily="2" charset="0"/>
              <a:ea typeface="Roboto" panose="02000000000000000000" pitchFamily="2" charset="0"/>
              <a:cs typeface="Roboto" panose="02000000000000000000" pitchFamily="2" charset="0"/>
            </a:rPr>
            <a:t>EEE-</a:t>
          </a:r>
        </a:p>
        <a:p xmlns:a="http://schemas.openxmlformats.org/drawingml/2006/main">
          <a:pPr algn="ctr">
            <a:spcBef>
              <a:spcPts val="500"/>
            </a:spcBef>
          </a:pPr>
          <a:r>
            <a:rPr lang="en-GB" sz="800" b="0">
              <a:solidFill>
                <a:srgbClr val="425563"/>
              </a:solidFill>
              <a:latin typeface="Roboto" panose="02000000000000000000" pitchFamily="2" charset="0"/>
              <a:ea typeface="Roboto" panose="02000000000000000000" pitchFamily="2" charset="0"/>
              <a:cs typeface="Roboto" panose="02000000000000000000" pitchFamily="2" charset="0"/>
            </a:rPr>
            <a:t>EE+</a:t>
          </a:r>
        </a:p>
        <a:p xmlns:a="http://schemas.openxmlformats.org/drawingml/2006/main">
          <a:pPr algn="ctr">
            <a:spcBef>
              <a:spcPts val="500"/>
            </a:spcBef>
          </a:pPr>
          <a:r>
            <a:rPr lang="en-GB" sz="800" b="0">
              <a:solidFill>
                <a:srgbClr val="425563"/>
              </a:solidFill>
              <a:latin typeface="Roboto" panose="02000000000000000000" pitchFamily="2" charset="0"/>
              <a:ea typeface="Roboto" panose="02000000000000000000" pitchFamily="2" charset="0"/>
              <a:cs typeface="Roboto" panose="02000000000000000000" pitchFamily="2" charset="0"/>
            </a:rPr>
            <a:t>EE</a:t>
          </a:r>
        </a:p>
        <a:p xmlns:a="http://schemas.openxmlformats.org/drawingml/2006/main">
          <a:pPr algn="ctr">
            <a:spcBef>
              <a:spcPts val="500"/>
            </a:spcBef>
          </a:pPr>
          <a:r>
            <a:rPr lang="en-GB" sz="800" b="0">
              <a:solidFill>
                <a:srgbClr val="425563"/>
              </a:solidFill>
              <a:latin typeface="Roboto" panose="02000000000000000000" pitchFamily="2" charset="0"/>
              <a:ea typeface="Roboto" panose="02000000000000000000" pitchFamily="2" charset="0"/>
              <a:cs typeface="Roboto" panose="02000000000000000000" pitchFamily="2" charset="0"/>
            </a:rPr>
            <a:t>EE-</a:t>
          </a:r>
        </a:p>
        <a:p xmlns:a="http://schemas.openxmlformats.org/drawingml/2006/main">
          <a:pPr algn="ctr">
            <a:spcBef>
              <a:spcPts val="500"/>
            </a:spcBef>
          </a:pPr>
          <a:r>
            <a:rPr lang="en-GB" sz="800" b="0">
              <a:solidFill>
                <a:srgbClr val="425563"/>
              </a:solidFill>
              <a:latin typeface="Roboto" panose="02000000000000000000" pitchFamily="2" charset="0"/>
              <a:ea typeface="Roboto" panose="02000000000000000000" pitchFamily="2" charset="0"/>
              <a:cs typeface="Roboto" panose="02000000000000000000" pitchFamily="2" charset="0"/>
            </a:rPr>
            <a:t>E+</a:t>
          </a:r>
        </a:p>
        <a:p xmlns:a="http://schemas.openxmlformats.org/drawingml/2006/main">
          <a:pPr algn="ctr">
            <a:spcBef>
              <a:spcPts val="500"/>
            </a:spcBef>
          </a:pPr>
          <a:r>
            <a:rPr lang="en-GB" sz="800" b="0">
              <a:solidFill>
                <a:srgbClr val="425563"/>
              </a:solidFill>
              <a:latin typeface="Roboto" panose="02000000000000000000" pitchFamily="2" charset="0"/>
              <a:ea typeface="Roboto" panose="02000000000000000000" pitchFamily="2" charset="0"/>
              <a:cs typeface="Roboto" panose="02000000000000000000" pitchFamily="2" charset="0"/>
            </a:rPr>
            <a:t>E</a:t>
          </a:r>
        </a:p>
        <a:p xmlns:a="http://schemas.openxmlformats.org/drawingml/2006/main">
          <a:pPr algn="ctr">
            <a:spcBef>
              <a:spcPts val="500"/>
            </a:spcBef>
          </a:pPr>
          <a:r>
            <a:rPr lang="en-GB" sz="800" b="0">
              <a:solidFill>
                <a:srgbClr val="425563"/>
              </a:solidFill>
              <a:latin typeface="Roboto" panose="02000000000000000000" pitchFamily="2" charset="0"/>
              <a:ea typeface="Roboto" panose="02000000000000000000" pitchFamily="2" charset="0"/>
              <a:cs typeface="Roboto" panose="02000000000000000000" pitchFamily="2" charset="0"/>
            </a:rPr>
            <a:t>E-</a:t>
          </a:r>
        </a:p>
        <a:p xmlns:a="http://schemas.openxmlformats.org/drawingml/2006/main">
          <a:pPr algn="ctr">
            <a:spcBef>
              <a:spcPts val="500"/>
            </a:spcBef>
          </a:pPr>
          <a:r>
            <a:rPr lang="en-GB" sz="800" b="0">
              <a:solidFill>
                <a:srgbClr val="425563"/>
              </a:solidFill>
              <a:latin typeface="Roboto" panose="02000000000000000000" pitchFamily="2" charset="0"/>
              <a:ea typeface="Roboto" panose="02000000000000000000" pitchFamily="2" charset="0"/>
              <a:cs typeface="Roboto" panose="02000000000000000000" pitchFamily="2" charset="0"/>
            </a:rPr>
            <a:t>F</a:t>
          </a:r>
        </a:p>
      </cdr:txBody>
    </cdr:sp>
  </cdr:relSizeAnchor>
</c:userShapes>
</file>

<file path=xl/drawings/drawing22.xml><?xml version="1.0" encoding="utf-8"?>
<xdr:wsDr xmlns:xdr="http://schemas.openxmlformats.org/drawingml/2006/spreadsheetDrawing" xmlns:a="http://schemas.openxmlformats.org/drawingml/2006/main">
  <xdr:twoCellAnchor editAs="oneCell">
    <xdr:from>
      <xdr:col>1</xdr:col>
      <xdr:colOff>0</xdr:colOff>
      <xdr:row>15</xdr:row>
      <xdr:rowOff>0</xdr:rowOff>
    </xdr:from>
    <xdr:to>
      <xdr:col>1</xdr:col>
      <xdr:colOff>304800</xdr:colOff>
      <xdr:row>16</xdr:row>
      <xdr:rowOff>85725</xdr:rowOff>
    </xdr:to>
    <xdr:sp macro="" textlink="">
      <xdr:nvSpPr>
        <xdr:cNvPr id="27654" name="AutoShape 6" descr="Arrow">
          <a:hlinkClick xmlns:r="http://schemas.openxmlformats.org/officeDocument/2006/relationships" r:id="rId1"/>
          <a:extLst>
            <a:ext uri="{FF2B5EF4-FFF2-40B4-BE49-F238E27FC236}">
              <a16:creationId xmlns:a16="http://schemas.microsoft.com/office/drawing/2014/main" id="{00000000-0008-0000-1300-0000066C0000}"/>
            </a:ext>
          </a:extLst>
        </xdr:cNvPr>
        <xdr:cNvSpPr>
          <a:spLocks noChangeAspect="1" noChangeArrowheads="1"/>
        </xdr:cNvSpPr>
      </xdr:nvSpPr>
      <xdr:spPr bwMode="auto">
        <a:xfrm>
          <a:off x="755650" y="3206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16</xdr:row>
      <xdr:rowOff>0</xdr:rowOff>
    </xdr:from>
    <xdr:to>
      <xdr:col>1</xdr:col>
      <xdr:colOff>304800</xdr:colOff>
      <xdr:row>16</xdr:row>
      <xdr:rowOff>161925</xdr:rowOff>
    </xdr:to>
    <xdr:sp macro="" textlink="">
      <xdr:nvSpPr>
        <xdr:cNvPr id="27655" name="AutoShape 7" descr="Arrow">
          <a:hlinkClick xmlns:r="http://schemas.openxmlformats.org/officeDocument/2006/relationships" r:id="rId2"/>
          <a:extLst>
            <a:ext uri="{FF2B5EF4-FFF2-40B4-BE49-F238E27FC236}">
              <a16:creationId xmlns:a16="http://schemas.microsoft.com/office/drawing/2014/main" id="{00000000-0008-0000-1300-0000076C0000}"/>
            </a:ext>
          </a:extLst>
        </xdr:cNvPr>
        <xdr:cNvSpPr>
          <a:spLocks noChangeAspect="1" noChangeArrowheads="1"/>
        </xdr:cNvSpPr>
      </xdr:nvSpPr>
      <xdr:spPr bwMode="auto">
        <a:xfrm>
          <a:off x="755650" y="35369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17</xdr:row>
      <xdr:rowOff>0</xdr:rowOff>
    </xdr:from>
    <xdr:to>
      <xdr:col>1</xdr:col>
      <xdr:colOff>304800</xdr:colOff>
      <xdr:row>18</xdr:row>
      <xdr:rowOff>73025</xdr:rowOff>
    </xdr:to>
    <xdr:sp macro="" textlink="">
      <xdr:nvSpPr>
        <xdr:cNvPr id="27656" name="AutoShape 8" descr="Arrow">
          <a:hlinkClick xmlns:r="http://schemas.openxmlformats.org/officeDocument/2006/relationships" r:id="rId3"/>
          <a:extLst>
            <a:ext uri="{FF2B5EF4-FFF2-40B4-BE49-F238E27FC236}">
              <a16:creationId xmlns:a16="http://schemas.microsoft.com/office/drawing/2014/main" id="{00000000-0008-0000-1300-0000086C0000}"/>
            </a:ext>
          </a:extLst>
        </xdr:cNvPr>
        <xdr:cNvSpPr>
          <a:spLocks noChangeAspect="1" noChangeArrowheads="1"/>
        </xdr:cNvSpPr>
      </xdr:nvSpPr>
      <xdr:spPr bwMode="auto">
        <a:xfrm>
          <a:off x="755650" y="38671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17</xdr:row>
      <xdr:rowOff>0</xdr:rowOff>
    </xdr:from>
    <xdr:to>
      <xdr:col>1</xdr:col>
      <xdr:colOff>304800</xdr:colOff>
      <xdr:row>18</xdr:row>
      <xdr:rowOff>85725</xdr:rowOff>
    </xdr:to>
    <xdr:sp macro="" textlink="">
      <xdr:nvSpPr>
        <xdr:cNvPr id="38" name="AutoShape 10" descr="Arrow">
          <a:hlinkClick xmlns:r="http://schemas.openxmlformats.org/officeDocument/2006/relationships" r:id="rId4"/>
          <a:extLst>
            <a:ext uri="{FF2B5EF4-FFF2-40B4-BE49-F238E27FC236}">
              <a16:creationId xmlns:a16="http://schemas.microsoft.com/office/drawing/2014/main" id="{00000000-0008-0000-1300-000026000000}"/>
            </a:ext>
          </a:extLst>
        </xdr:cNvPr>
        <xdr:cNvSpPr>
          <a:spLocks noChangeAspect="1" noChangeArrowheads="1"/>
        </xdr:cNvSpPr>
      </xdr:nvSpPr>
      <xdr:spPr bwMode="auto">
        <a:xfrm>
          <a:off x="825500" y="4267200"/>
          <a:ext cx="304800" cy="307975"/>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oneCellAnchor>
    <xdr:from>
      <xdr:col>3</xdr:col>
      <xdr:colOff>279400</xdr:colOff>
      <xdr:row>41</xdr:row>
      <xdr:rowOff>114300</xdr:rowOff>
    </xdr:from>
    <xdr:ext cx="313056" cy="320676"/>
    <xdr:pic>
      <xdr:nvPicPr>
        <xdr:cNvPr id="45" name="Picture 3">
          <a:extLst>
            <a:ext uri="{FF2B5EF4-FFF2-40B4-BE49-F238E27FC236}">
              <a16:creationId xmlns:a16="http://schemas.microsoft.com/office/drawing/2014/main" id="{00000000-0008-0000-1300-00002D000000}"/>
            </a:ext>
            <a:ext uri="{147F2762-F138-4A5C-976F-8EAC2B608ADB}">
              <a16:predDERef xmlns:a16="http://schemas.microsoft.com/office/drawing/2014/main" pred="{E6ECA33E-5744-4B07-BA0E-C239282565E2}"/>
            </a:ext>
          </a:extLst>
        </xdr:cNvPr>
        <xdr:cNvPicPr>
          <a:picLocks noChangeAspect="1"/>
        </xdr:cNvPicPr>
      </xdr:nvPicPr>
      <xdr:blipFill>
        <a:blip xmlns:r="http://schemas.openxmlformats.org/officeDocument/2006/relationships" r:embed="rId5"/>
        <a:stretch>
          <a:fillRect/>
        </a:stretch>
      </xdr:blipFill>
      <xdr:spPr>
        <a:xfrm>
          <a:off x="9328150" y="12611100"/>
          <a:ext cx="313056" cy="320676"/>
        </a:xfrm>
        <a:prstGeom prst="rect">
          <a:avLst/>
        </a:prstGeom>
      </xdr:spPr>
    </xdr:pic>
    <xdr:clientData/>
  </xdr:oneCellAnchor>
  <xdr:oneCellAnchor>
    <xdr:from>
      <xdr:col>3</xdr:col>
      <xdr:colOff>279400</xdr:colOff>
      <xdr:row>40</xdr:row>
      <xdr:rowOff>104775</xdr:rowOff>
    </xdr:from>
    <xdr:ext cx="313056" cy="314325"/>
    <xdr:pic>
      <xdr:nvPicPr>
        <xdr:cNvPr id="46" name="Picture 14">
          <a:extLst>
            <a:ext uri="{FF2B5EF4-FFF2-40B4-BE49-F238E27FC236}">
              <a16:creationId xmlns:a16="http://schemas.microsoft.com/office/drawing/2014/main" id="{00000000-0008-0000-1300-00002E000000}"/>
            </a:ext>
            <a:ext uri="{147F2762-F138-4A5C-976F-8EAC2B608ADB}">
              <a16:predDERef xmlns:a16="http://schemas.microsoft.com/office/drawing/2014/main" pred="{1AD95983-C637-9E3B-1C7B-226F6154035F}"/>
            </a:ext>
          </a:extLst>
        </xdr:cNvPr>
        <xdr:cNvPicPr>
          <a:picLocks noChangeAspect="1"/>
        </xdr:cNvPicPr>
      </xdr:nvPicPr>
      <xdr:blipFill>
        <a:blip xmlns:r="http://schemas.openxmlformats.org/officeDocument/2006/relationships" r:embed="rId5"/>
        <a:stretch>
          <a:fillRect/>
        </a:stretch>
      </xdr:blipFill>
      <xdr:spPr>
        <a:xfrm>
          <a:off x="9328150" y="12439650"/>
          <a:ext cx="313056" cy="314325"/>
        </a:xfrm>
        <a:prstGeom prst="rect">
          <a:avLst/>
        </a:prstGeom>
      </xdr:spPr>
    </xdr:pic>
    <xdr:clientData/>
  </xdr:oneCellAnchor>
  <xdr:oneCellAnchor>
    <xdr:from>
      <xdr:col>3</xdr:col>
      <xdr:colOff>282575</xdr:colOff>
      <xdr:row>39</xdr:row>
      <xdr:rowOff>57150</xdr:rowOff>
    </xdr:from>
    <xdr:ext cx="310515" cy="307342"/>
    <xdr:pic>
      <xdr:nvPicPr>
        <xdr:cNvPr id="47" name="Picture 15">
          <a:extLst>
            <a:ext uri="{FF2B5EF4-FFF2-40B4-BE49-F238E27FC236}">
              <a16:creationId xmlns:a16="http://schemas.microsoft.com/office/drawing/2014/main" id="{00000000-0008-0000-1300-00002F000000}"/>
            </a:ext>
            <a:ext uri="{147F2762-F138-4A5C-976F-8EAC2B608ADB}">
              <a16:predDERef xmlns:a16="http://schemas.microsoft.com/office/drawing/2014/main" pred="{69D85487-6705-49DB-A3D4-16824BB1E91A}"/>
            </a:ext>
          </a:extLst>
        </xdr:cNvPr>
        <xdr:cNvPicPr>
          <a:picLocks noChangeAspect="1"/>
        </xdr:cNvPicPr>
      </xdr:nvPicPr>
      <xdr:blipFill>
        <a:blip xmlns:r="http://schemas.openxmlformats.org/officeDocument/2006/relationships" r:embed="rId5"/>
        <a:stretch>
          <a:fillRect/>
        </a:stretch>
      </xdr:blipFill>
      <xdr:spPr>
        <a:xfrm>
          <a:off x="9331325" y="12230100"/>
          <a:ext cx="310515" cy="307342"/>
        </a:xfrm>
        <a:prstGeom prst="rect">
          <a:avLst/>
        </a:prstGeom>
      </xdr:spPr>
    </xdr:pic>
    <xdr:clientData/>
  </xdr:oneCellAnchor>
  <xdr:oneCellAnchor>
    <xdr:from>
      <xdr:col>3</xdr:col>
      <xdr:colOff>292100</xdr:colOff>
      <xdr:row>35</xdr:row>
      <xdr:rowOff>85725</xdr:rowOff>
    </xdr:from>
    <xdr:ext cx="316866" cy="316233"/>
    <xdr:pic>
      <xdr:nvPicPr>
        <xdr:cNvPr id="48" name="Picture 17">
          <a:extLst>
            <a:ext uri="{FF2B5EF4-FFF2-40B4-BE49-F238E27FC236}">
              <a16:creationId xmlns:a16="http://schemas.microsoft.com/office/drawing/2014/main" id="{00000000-0008-0000-1300-000030000000}"/>
            </a:ext>
            <a:ext uri="{147F2762-F138-4A5C-976F-8EAC2B608ADB}">
              <a16:predDERef xmlns:a16="http://schemas.microsoft.com/office/drawing/2014/main" pred="{C5D3D07D-ADF0-4ACE-BF9E-3475E482D03A}"/>
            </a:ext>
          </a:extLst>
        </xdr:cNvPr>
        <xdr:cNvPicPr>
          <a:picLocks noChangeAspect="1"/>
        </xdr:cNvPicPr>
      </xdr:nvPicPr>
      <xdr:blipFill>
        <a:blip xmlns:r="http://schemas.openxmlformats.org/officeDocument/2006/relationships" r:embed="rId5"/>
        <a:stretch>
          <a:fillRect/>
        </a:stretch>
      </xdr:blipFill>
      <xdr:spPr>
        <a:xfrm>
          <a:off x="9340850" y="11610975"/>
          <a:ext cx="316866" cy="316233"/>
        </a:xfrm>
        <a:prstGeom prst="rect">
          <a:avLst/>
        </a:prstGeom>
      </xdr:spPr>
    </xdr:pic>
    <xdr:clientData/>
  </xdr:oneCellAnchor>
  <xdr:oneCellAnchor>
    <xdr:from>
      <xdr:col>3</xdr:col>
      <xdr:colOff>292100</xdr:colOff>
      <xdr:row>34</xdr:row>
      <xdr:rowOff>85725</xdr:rowOff>
    </xdr:from>
    <xdr:ext cx="316866" cy="316233"/>
    <xdr:pic>
      <xdr:nvPicPr>
        <xdr:cNvPr id="49" name="Picture 18">
          <a:extLst>
            <a:ext uri="{FF2B5EF4-FFF2-40B4-BE49-F238E27FC236}">
              <a16:creationId xmlns:a16="http://schemas.microsoft.com/office/drawing/2014/main" id="{00000000-0008-0000-1300-000031000000}"/>
            </a:ext>
            <a:ext uri="{147F2762-F138-4A5C-976F-8EAC2B608ADB}">
              <a16:predDERef xmlns:a16="http://schemas.microsoft.com/office/drawing/2014/main" pred="{C833B637-2F6B-49A9-B036-F737B9986188}"/>
            </a:ext>
          </a:extLst>
        </xdr:cNvPr>
        <xdr:cNvPicPr>
          <a:picLocks noChangeAspect="1"/>
        </xdr:cNvPicPr>
      </xdr:nvPicPr>
      <xdr:blipFill>
        <a:blip xmlns:r="http://schemas.openxmlformats.org/officeDocument/2006/relationships" r:embed="rId5"/>
        <a:stretch>
          <a:fillRect/>
        </a:stretch>
      </xdr:blipFill>
      <xdr:spPr>
        <a:xfrm>
          <a:off x="9340850" y="11449050"/>
          <a:ext cx="316866" cy="316233"/>
        </a:xfrm>
        <a:prstGeom prst="rect">
          <a:avLst/>
        </a:prstGeom>
      </xdr:spPr>
    </xdr:pic>
    <xdr:clientData/>
  </xdr:oneCellAnchor>
  <xdr:oneCellAnchor>
    <xdr:from>
      <xdr:col>3</xdr:col>
      <xdr:colOff>282575</xdr:colOff>
      <xdr:row>33</xdr:row>
      <xdr:rowOff>95250</xdr:rowOff>
    </xdr:from>
    <xdr:ext cx="310515" cy="307342"/>
    <xdr:pic>
      <xdr:nvPicPr>
        <xdr:cNvPr id="50" name="Picture 19">
          <a:extLst>
            <a:ext uri="{FF2B5EF4-FFF2-40B4-BE49-F238E27FC236}">
              <a16:creationId xmlns:a16="http://schemas.microsoft.com/office/drawing/2014/main" id="{00000000-0008-0000-1300-000032000000}"/>
            </a:ext>
            <a:ext uri="{147F2762-F138-4A5C-976F-8EAC2B608ADB}">
              <a16:predDERef xmlns:a16="http://schemas.microsoft.com/office/drawing/2014/main" pred="{36D471C0-1031-4701-80B8-CD29D05511C9}"/>
            </a:ext>
          </a:extLst>
        </xdr:cNvPr>
        <xdr:cNvPicPr>
          <a:picLocks noChangeAspect="1"/>
        </xdr:cNvPicPr>
      </xdr:nvPicPr>
      <xdr:blipFill>
        <a:blip xmlns:r="http://schemas.openxmlformats.org/officeDocument/2006/relationships" r:embed="rId5"/>
        <a:stretch>
          <a:fillRect/>
        </a:stretch>
      </xdr:blipFill>
      <xdr:spPr>
        <a:xfrm>
          <a:off x="9331325" y="11296650"/>
          <a:ext cx="310515" cy="307342"/>
        </a:xfrm>
        <a:prstGeom prst="rect">
          <a:avLst/>
        </a:prstGeom>
      </xdr:spPr>
    </xdr:pic>
    <xdr:clientData/>
  </xdr:oneCellAnchor>
  <xdr:oneCellAnchor>
    <xdr:from>
      <xdr:col>3</xdr:col>
      <xdr:colOff>273050</xdr:colOff>
      <xdr:row>32</xdr:row>
      <xdr:rowOff>76200</xdr:rowOff>
    </xdr:from>
    <xdr:ext cx="314962" cy="320676"/>
    <xdr:pic>
      <xdr:nvPicPr>
        <xdr:cNvPr id="51" name="Picture 20">
          <a:extLst>
            <a:ext uri="{FF2B5EF4-FFF2-40B4-BE49-F238E27FC236}">
              <a16:creationId xmlns:a16="http://schemas.microsoft.com/office/drawing/2014/main" id="{00000000-0008-0000-1300-000033000000}"/>
            </a:ext>
            <a:ext uri="{147F2762-F138-4A5C-976F-8EAC2B608ADB}">
              <a16:predDERef xmlns:a16="http://schemas.microsoft.com/office/drawing/2014/main" pred="{49C0CEC5-6A6A-490D-8CE1-AB2F5270EF89}"/>
            </a:ext>
          </a:extLst>
        </xdr:cNvPr>
        <xdr:cNvPicPr>
          <a:picLocks noChangeAspect="1"/>
        </xdr:cNvPicPr>
      </xdr:nvPicPr>
      <xdr:blipFill>
        <a:blip xmlns:r="http://schemas.openxmlformats.org/officeDocument/2006/relationships" r:embed="rId5"/>
        <a:stretch>
          <a:fillRect/>
        </a:stretch>
      </xdr:blipFill>
      <xdr:spPr>
        <a:xfrm>
          <a:off x="9321800" y="11115675"/>
          <a:ext cx="314962" cy="320676"/>
        </a:xfrm>
        <a:prstGeom prst="rect">
          <a:avLst/>
        </a:prstGeom>
      </xdr:spPr>
    </xdr:pic>
    <xdr:clientData/>
  </xdr:oneCellAnchor>
  <xdr:oneCellAnchor>
    <xdr:from>
      <xdr:col>3</xdr:col>
      <xdr:colOff>276225</xdr:colOff>
      <xdr:row>31</xdr:row>
      <xdr:rowOff>76200</xdr:rowOff>
    </xdr:from>
    <xdr:ext cx="316233" cy="320676"/>
    <xdr:pic>
      <xdr:nvPicPr>
        <xdr:cNvPr id="52" name="Picture 21">
          <a:extLst>
            <a:ext uri="{FF2B5EF4-FFF2-40B4-BE49-F238E27FC236}">
              <a16:creationId xmlns:a16="http://schemas.microsoft.com/office/drawing/2014/main" id="{00000000-0008-0000-1300-000034000000}"/>
            </a:ext>
            <a:ext uri="{147F2762-F138-4A5C-976F-8EAC2B608ADB}">
              <a16:predDERef xmlns:a16="http://schemas.microsoft.com/office/drawing/2014/main" pred="{BEB682E1-7159-43E9-AFCF-042101B9DE0C}"/>
            </a:ext>
          </a:extLst>
        </xdr:cNvPr>
        <xdr:cNvPicPr>
          <a:picLocks noChangeAspect="1"/>
        </xdr:cNvPicPr>
      </xdr:nvPicPr>
      <xdr:blipFill>
        <a:blip xmlns:r="http://schemas.openxmlformats.org/officeDocument/2006/relationships" r:embed="rId5"/>
        <a:stretch>
          <a:fillRect/>
        </a:stretch>
      </xdr:blipFill>
      <xdr:spPr>
        <a:xfrm>
          <a:off x="9324975" y="10953750"/>
          <a:ext cx="316233" cy="320676"/>
        </a:xfrm>
        <a:prstGeom prst="rect">
          <a:avLst/>
        </a:prstGeom>
      </xdr:spPr>
    </xdr:pic>
    <xdr:clientData/>
  </xdr:oneCellAnchor>
  <xdr:oneCellAnchor>
    <xdr:from>
      <xdr:col>3</xdr:col>
      <xdr:colOff>276225</xdr:colOff>
      <xdr:row>30</xdr:row>
      <xdr:rowOff>76200</xdr:rowOff>
    </xdr:from>
    <xdr:ext cx="316233" cy="320676"/>
    <xdr:pic>
      <xdr:nvPicPr>
        <xdr:cNvPr id="53" name="Picture 22">
          <a:extLst>
            <a:ext uri="{FF2B5EF4-FFF2-40B4-BE49-F238E27FC236}">
              <a16:creationId xmlns:a16="http://schemas.microsoft.com/office/drawing/2014/main" id="{00000000-0008-0000-1300-000035000000}"/>
            </a:ext>
            <a:ext uri="{147F2762-F138-4A5C-976F-8EAC2B608ADB}">
              <a16:predDERef xmlns:a16="http://schemas.microsoft.com/office/drawing/2014/main" pred="{C7CC7A36-6B12-4A64-81CD-5F58478DF5A1}"/>
            </a:ext>
          </a:extLst>
        </xdr:cNvPr>
        <xdr:cNvPicPr>
          <a:picLocks noChangeAspect="1"/>
        </xdr:cNvPicPr>
      </xdr:nvPicPr>
      <xdr:blipFill>
        <a:blip xmlns:r="http://schemas.openxmlformats.org/officeDocument/2006/relationships" r:embed="rId5"/>
        <a:stretch>
          <a:fillRect/>
        </a:stretch>
      </xdr:blipFill>
      <xdr:spPr>
        <a:xfrm>
          <a:off x="9324975" y="10791825"/>
          <a:ext cx="316233" cy="320676"/>
        </a:xfrm>
        <a:prstGeom prst="rect">
          <a:avLst/>
        </a:prstGeom>
      </xdr:spPr>
    </xdr:pic>
    <xdr:clientData/>
  </xdr:oneCellAnchor>
  <xdr:oneCellAnchor>
    <xdr:from>
      <xdr:col>4</xdr:col>
      <xdr:colOff>260350</xdr:colOff>
      <xdr:row>38</xdr:row>
      <xdr:rowOff>104775</xdr:rowOff>
    </xdr:from>
    <xdr:ext cx="311152" cy="314325"/>
    <xdr:pic>
      <xdr:nvPicPr>
        <xdr:cNvPr id="54" name="Picture 23">
          <a:extLst>
            <a:ext uri="{FF2B5EF4-FFF2-40B4-BE49-F238E27FC236}">
              <a16:creationId xmlns:a16="http://schemas.microsoft.com/office/drawing/2014/main" id="{00000000-0008-0000-1300-000036000000}"/>
            </a:ext>
            <a:ext uri="{147F2762-F138-4A5C-976F-8EAC2B608ADB}">
              <a16:predDERef xmlns:a16="http://schemas.microsoft.com/office/drawing/2014/main" pred="{D56610FD-A3BC-42E9-86C4-90C4D56440F4}"/>
            </a:ext>
          </a:extLst>
        </xdr:cNvPr>
        <xdr:cNvPicPr>
          <a:picLocks noChangeAspect="1"/>
        </xdr:cNvPicPr>
      </xdr:nvPicPr>
      <xdr:blipFill>
        <a:blip xmlns:r="http://schemas.openxmlformats.org/officeDocument/2006/relationships" r:embed="rId6"/>
        <a:stretch>
          <a:fillRect/>
        </a:stretch>
      </xdr:blipFill>
      <xdr:spPr>
        <a:xfrm>
          <a:off x="10023475" y="12115800"/>
          <a:ext cx="311152" cy="314325"/>
        </a:xfrm>
        <a:prstGeom prst="rect">
          <a:avLst/>
        </a:prstGeom>
      </xdr:spPr>
    </xdr:pic>
    <xdr:clientData/>
  </xdr:oneCellAnchor>
  <xdr:oneCellAnchor>
    <xdr:from>
      <xdr:col>4</xdr:col>
      <xdr:colOff>263525</xdr:colOff>
      <xdr:row>37</xdr:row>
      <xdr:rowOff>142875</xdr:rowOff>
    </xdr:from>
    <xdr:ext cx="323853" cy="314325"/>
    <xdr:pic>
      <xdr:nvPicPr>
        <xdr:cNvPr id="55" name="Picture 24">
          <a:extLst>
            <a:ext uri="{FF2B5EF4-FFF2-40B4-BE49-F238E27FC236}">
              <a16:creationId xmlns:a16="http://schemas.microsoft.com/office/drawing/2014/main" id="{00000000-0008-0000-1300-000037000000}"/>
            </a:ext>
            <a:ext uri="{147F2762-F138-4A5C-976F-8EAC2B608ADB}">
              <a16:predDERef xmlns:a16="http://schemas.microsoft.com/office/drawing/2014/main" pred="{8A2BC9E5-2719-2F27-CD06-75F16C38F5E6}"/>
            </a:ext>
          </a:extLst>
        </xdr:cNvPr>
        <xdr:cNvPicPr>
          <a:picLocks noChangeAspect="1"/>
        </xdr:cNvPicPr>
      </xdr:nvPicPr>
      <xdr:blipFill>
        <a:blip xmlns:r="http://schemas.openxmlformats.org/officeDocument/2006/relationships" r:embed="rId6"/>
        <a:stretch>
          <a:fillRect/>
        </a:stretch>
      </xdr:blipFill>
      <xdr:spPr>
        <a:xfrm>
          <a:off x="10026650" y="11991975"/>
          <a:ext cx="323853" cy="314325"/>
        </a:xfrm>
        <a:prstGeom prst="rect">
          <a:avLst/>
        </a:prstGeom>
      </xdr:spPr>
    </xdr:pic>
    <xdr:clientData/>
  </xdr:oneCellAnchor>
  <xdr:oneCellAnchor>
    <xdr:from>
      <xdr:col>4</xdr:col>
      <xdr:colOff>266700</xdr:colOff>
      <xdr:row>36</xdr:row>
      <xdr:rowOff>76200</xdr:rowOff>
    </xdr:from>
    <xdr:ext cx="320676" cy="320676"/>
    <xdr:pic>
      <xdr:nvPicPr>
        <xdr:cNvPr id="56" name="Picture 25">
          <a:extLst>
            <a:ext uri="{FF2B5EF4-FFF2-40B4-BE49-F238E27FC236}">
              <a16:creationId xmlns:a16="http://schemas.microsoft.com/office/drawing/2014/main" id="{00000000-0008-0000-1300-000038000000}"/>
            </a:ext>
            <a:ext uri="{147F2762-F138-4A5C-976F-8EAC2B608ADB}">
              <a16:predDERef xmlns:a16="http://schemas.microsoft.com/office/drawing/2014/main" pred="{55DECE8A-B051-422D-B2CF-C97281E3EE26}"/>
            </a:ext>
          </a:extLst>
        </xdr:cNvPr>
        <xdr:cNvPicPr>
          <a:picLocks noChangeAspect="1"/>
        </xdr:cNvPicPr>
      </xdr:nvPicPr>
      <xdr:blipFill>
        <a:blip xmlns:r="http://schemas.openxmlformats.org/officeDocument/2006/relationships" r:embed="rId6"/>
        <a:stretch>
          <a:fillRect/>
        </a:stretch>
      </xdr:blipFill>
      <xdr:spPr>
        <a:xfrm>
          <a:off x="10029825" y="11763375"/>
          <a:ext cx="320676" cy="320676"/>
        </a:xfrm>
        <a:prstGeom prst="rect">
          <a:avLst/>
        </a:prstGeom>
      </xdr:spPr>
    </xdr:pic>
    <xdr:clientData/>
  </xdr:oneCellAnchor>
  <xdr:oneCellAnchor>
    <xdr:from>
      <xdr:col>4</xdr:col>
      <xdr:colOff>266700</xdr:colOff>
      <xdr:row>35</xdr:row>
      <xdr:rowOff>66675</xdr:rowOff>
    </xdr:from>
    <xdr:ext cx="320676" cy="314325"/>
    <xdr:pic>
      <xdr:nvPicPr>
        <xdr:cNvPr id="57" name="Picture 26">
          <a:extLst>
            <a:ext uri="{FF2B5EF4-FFF2-40B4-BE49-F238E27FC236}">
              <a16:creationId xmlns:a16="http://schemas.microsoft.com/office/drawing/2014/main" id="{00000000-0008-0000-1300-000039000000}"/>
            </a:ext>
            <a:ext uri="{147F2762-F138-4A5C-976F-8EAC2B608ADB}">
              <a16:predDERef xmlns:a16="http://schemas.microsoft.com/office/drawing/2014/main" pred="{36B60304-A4F8-4A9B-B026-42B1E3B4AB8B}"/>
            </a:ext>
          </a:extLst>
        </xdr:cNvPr>
        <xdr:cNvPicPr>
          <a:picLocks noChangeAspect="1"/>
        </xdr:cNvPicPr>
      </xdr:nvPicPr>
      <xdr:blipFill>
        <a:blip xmlns:r="http://schemas.openxmlformats.org/officeDocument/2006/relationships" r:embed="rId6"/>
        <a:stretch>
          <a:fillRect/>
        </a:stretch>
      </xdr:blipFill>
      <xdr:spPr>
        <a:xfrm>
          <a:off x="10029825" y="11591925"/>
          <a:ext cx="320676" cy="314325"/>
        </a:xfrm>
        <a:prstGeom prst="rect">
          <a:avLst/>
        </a:prstGeom>
      </xdr:spPr>
    </xdr:pic>
    <xdr:clientData/>
  </xdr:oneCellAnchor>
  <xdr:oneCellAnchor>
    <xdr:from>
      <xdr:col>4</xdr:col>
      <xdr:colOff>269875</xdr:colOff>
      <xdr:row>34</xdr:row>
      <xdr:rowOff>66675</xdr:rowOff>
    </xdr:from>
    <xdr:ext cx="318135" cy="314325"/>
    <xdr:pic>
      <xdr:nvPicPr>
        <xdr:cNvPr id="58" name="Picture 27">
          <a:extLst>
            <a:ext uri="{FF2B5EF4-FFF2-40B4-BE49-F238E27FC236}">
              <a16:creationId xmlns:a16="http://schemas.microsoft.com/office/drawing/2014/main" id="{00000000-0008-0000-1300-00003A000000}"/>
            </a:ext>
            <a:ext uri="{147F2762-F138-4A5C-976F-8EAC2B608ADB}">
              <a16:predDERef xmlns:a16="http://schemas.microsoft.com/office/drawing/2014/main" pred="{23640089-B75F-4DC7-9900-DD752B17DAEE}"/>
            </a:ext>
          </a:extLst>
        </xdr:cNvPr>
        <xdr:cNvPicPr>
          <a:picLocks noChangeAspect="1"/>
        </xdr:cNvPicPr>
      </xdr:nvPicPr>
      <xdr:blipFill>
        <a:blip xmlns:r="http://schemas.openxmlformats.org/officeDocument/2006/relationships" r:embed="rId6"/>
        <a:stretch>
          <a:fillRect/>
        </a:stretch>
      </xdr:blipFill>
      <xdr:spPr>
        <a:xfrm>
          <a:off x="10033000" y="11430000"/>
          <a:ext cx="318135" cy="314325"/>
        </a:xfrm>
        <a:prstGeom prst="rect">
          <a:avLst/>
        </a:prstGeom>
      </xdr:spPr>
    </xdr:pic>
    <xdr:clientData/>
  </xdr:oneCellAnchor>
  <xdr:oneCellAnchor>
    <xdr:from>
      <xdr:col>4</xdr:col>
      <xdr:colOff>269875</xdr:colOff>
      <xdr:row>33</xdr:row>
      <xdr:rowOff>76200</xdr:rowOff>
    </xdr:from>
    <xdr:ext cx="318135" cy="320676"/>
    <xdr:pic>
      <xdr:nvPicPr>
        <xdr:cNvPr id="59" name="Picture 28">
          <a:extLst>
            <a:ext uri="{FF2B5EF4-FFF2-40B4-BE49-F238E27FC236}">
              <a16:creationId xmlns:a16="http://schemas.microsoft.com/office/drawing/2014/main" id="{00000000-0008-0000-1300-00003B000000}"/>
            </a:ext>
            <a:ext uri="{147F2762-F138-4A5C-976F-8EAC2B608ADB}">
              <a16:predDERef xmlns:a16="http://schemas.microsoft.com/office/drawing/2014/main" pred="{A4172B2C-B056-42F7-9893-CDB6E127CBC2}"/>
            </a:ext>
          </a:extLst>
        </xdr:cNvPr>
        <xdr:cNvPicPr>
          <a:picLocks noChangeAspect="1"/>
        </xdr:cNvPicPr>
      </xdr:nvPicPr>
      <xdr:blipFill>
        <a:blip xmlns:r="http://schemas.openxmlformats.org/officeDocument/2006/relationships" r:embed="rId6"/>
        <a:stretch>
          <a:fillRect/>
        </a:stretch>
      </xdr:blipFill>
      <xdr:spPr>
        <a:xfrm>
          <a:off x="10033000" y="11277600"/>
          <a:ext cx="318135" cy="320676"/>
        </a:xfrm>
        <a:prstGeom prst="rect">
          <a:avLst/>
        </a:prstGeom>
      </xdr:spPr>
    </xdr:pic>
    <xdr:clientData/>
  </xdr:oneCellAnchor>
  <xdr:oneCellAnchor>
    <xdr:from>
      <xdr:col>4</xdr:col>
      <xdr:colOff>260350</xdr:colOff>
      <xdr:row>32</xdr:row>
      <xdr:rowOff>66675</xdr:rowOff>
    </xdr:from>
    <xdr:ext cx="311152" cy="314325"/>
    <xdr:pic>
      <xdr:nvPicPr>
        <xdr:cNvPr id="60" name="Picture 29">
          <a:extLst>
            <a:ext uri="{FF2B5EF4-FFF2-40B4-BE49-F238E27FC236}">
              <a16:creationId xmlns:a16="http://schemas.microsoft.com/office/drawing/2014/main" id="{00000000-0008-0000-1300-00003C000000}"/>
            </a:ext>
            <a:ext uri="{147F2762-F138-4A5C-976F-8EAC2B608ADB}">
              <a16:predDERef xmlns:a16="http://schemas.microsoft.com/office/drawing/2014/main" pred="{6679EE26-C22E-450A-96EE-00D8659DA4F6}"/>
            </a:ext>
          </a:extLst>
        </xdr:cNvPr>
        <xdr:cNvPicPr>
          <a:picLocks noChangeAspect="1"/>
        </xdr:cNvPicPr>
      </xdr:nvPicPr>
      <xdr:blipFill>
        <a:blip xmlns:r="http://schemas.openxmlformats.org/officeDocument/2006/relationships" r:embed="rId6"/>
        <a:stretch>
          <a:fillRect/>
        </a:stretch>
      </xdr:blipFill>
      <xdr:spPr>
        <a:xfrm>
          <a:off x="10023475" y="11106150"/>
          <a:ext cx="311152" cy="314325"/>
        </a:xfrm>
        <a:prstGeom prst="rect">
          <a:avLst/>
        </a:prstGeom>
      </xdr:spPr>
    </xdr:pic>
    <xdr:clientData/>
  </xdr:oneCellAnchor>
  <xdr:oneCellAnchor>
    <xdr:from>
      <xdr:col>4</xdr:col>
      <xdr:colOff>260350</xdr:colOff>
      <xdr:row>31</xdr:row>
      <xdr:rowOff>95250</xdr:rowOff>
    </xdr:from>
    <xdr:ext cx="311152" cy="307342"/>
    <xdr:pic>
      <xdr:nvPicPr>
        <xdr:cNvPr id="61" name="Picture 30">
          <a:extLst>
            <a:ext uri="{FF2B5EF4-FFF2-40B4-BE49-F238E27FC236}">
              <a16:creationId xmlns:a16="http://schemas.microsoft.com/office/drawing/2014/main" id="{00000000-0008-0000-1300-00003D000000}"/>
            </a:ext>
            <a:ext uri="{147F2762-F138-4A5C-976F-8EAC2B608ADB}">
              <a16:predDERef xmlns:a16="http://schemas.microsoft.com/office/drawing/2014/main" pred="{BDEFCC2A-BE32-49A1-A8F8-65B60B32D011}"/>
            </a:ext>
          </a:extLst>
        </xdr:cNvPr>
        <xdr:cNvPicPr>
          <a:picLocks noChangeAspect="1"/>
        </xdr:cNvPicPr>
      </xdr:nvPicPr>
      <xdr:blipFill>
        <a:blip xmlns:r="http://schemas.openxmlformats.org/officeDocument/2006/relationships" r:embed="rId6"/>
        <a:stretch>
          <a:fillRect/>
        </a:stretch>
      </xdr:blipFill>
      <xdr:spPr>
        <a:xfrm>
          <a:off x="10023475" y="10972800"/>
          <a:ext cx="311152" cy="307342"/>
        </a:xfrm>
        <a:prstGeom prst="rect">
          <a:avLst/>
        </a:prstGeom>
      </xdr:spPr>
    </xdr:pic>
    <xdr:clientData/>
  </xdr:oneCellAnchor>
  <xdr:oneCellAnchor>
    <xdr:from>
      <xdr:col>4</xdr:col>
      <xdr:colOff>260350</xdr:colOff>
      <xdr:row>30</xdr:row>
      <xdr:rowOff>66675</xdr:rowOff>
    </xdr:from>
    <xdr:ext cx="311152" cy="314325"/>
    <xdr:pic>
      <xdr:nvPicPr>
        <xdr:cNvPr id="62" name="Picture 31">
          <a:extLst>
            <a:ext uri="{FF2B5EF4-FFF2-40B4-BE49-F238E27FC236}">
              <a16:creationId xmlns:a16="http://schemas.microsoft.com/office/drawing/2014/main" id="{00000000-0008-0000-1300-00003E000000}"/>
            </a:ext>
            <a:ext uri="{147F2762-F138-4A5C-976F-8EAC2B608ADB}">
              <a16:predDERef xmlns:a16="http://schemas.microsoft.com/office/drawing/2014/main" pred="{6AA1D705-4B9E-4F60-BA10-AE15E5135C94}"/>
            </a:ext>
          </a:extLst>
        </xdr:cNvPr>
        <xdr:cNvPicPr>
          <a:picLocks noChangeAspect="1"/>
        </xdr:cNvPicPr>
      </xdr:nvPicPr>
      <xdr:blipFill>
        <a:blip xmlns:r="http://schemas.openxmlformats.org/officeDocument/2006/relationships" r:embed="rId6"/>
        <a:stretch>
          <a:fillRect/>
        </a:stretch>
      </xdr:blipFill>
      <xdr:spPr>
        <a:xfrm>
          <a:off x="10023475" y="10782300"/>
          <a:ext cx="311152" cy="314325"/>
        </a:xfrm>
        <a:prstGeom prst="rect">
          <a:avLst/>
        </a:prstGeom>
      </xdr:spPr>
    </xdr:pic>
    <xdr:clientData/>
  </xdr:oneCellAnchor>
  <xdr:oneCellAnchor>
    <xdr:from>
      <xdr:col>5</xdr:col>
      <xdr:colOff>257175</xdr:colOff>
      <xdr:row>35</xdr:row>
      <xdr:rowOff>57150</xdr:rowOff>
    </xdr:from>
    <xdr:ext cx="314325" cy="307342"/>
    <xdr:pic>
      <xdr:nvPicPr>
        <xdr:cNvPr id="63" name="Picture 32">
          <a:extLst>
            <a:ext uri="{FF2B5EF4-FFF2-40B4-BE49-F238E27FC236}">
              <a16:creationId xmlns:a16="http://schemas.microsoft.com/office/drawing/2014/main" id="{00000000-0008-0000-1300-00003F000000}"/>
            </a:ext>
            <a:ext uri="{147F2762-F138-4A5C-976F-8EAC2B608ADB}">
              <a16:predDERef xmlns:a16="http://schemas.microsoft.com/office/drawing/2014/main" pred="{33B9ACAB-0B35-476C-B480-B14F521F1E0F}"/>
            </a:ext>
          </a:extLst>
        </xdr:cNvPr>
        <xdr:cNvPicPr>
          <a:picLocks noChangeAspect="1"/>
        </xdr:cNvPicPr>
      </xdr:nvPicPr>
      <xdr:blipFill>
        <a:blip xmlns:r="http://schemas.openxmlformats.org/officeDocument/2006/relationships" r:embed="rId7"/>
        <a:stretch>
          <a:fillRect/>
        </a:stretch>
      </xdr:blipFill>
      <xdr:spPr>
        <a:xfrm>
          <a:off x="10734675" y="11582400"/>
          <a:ext cx="314325" cy="307342"/>
        </a:xfrm>
        <a:prstGeom prst="rect">
          <a:avLst/>
        </a:prstGeom>
      </xdr:spPr>
    </xdr:pic>
    <xdr:clientData/>
  </xdr:oneCellAnchor>
  <xdr:oneCellAnchor>
    <xdr:from>
      <xdr:col>5</xdr:col>
      <xdr:colOff>250825</xdr:colOff>
      <xdr:row>34</xdr:row>
      <xdr:rowOff>76200</xdr:rowOff>
    </xdr:from>
    <xdr:ext cx="320043" cy="320676"/>
    <xdr:pic>
      <xdr:nvPicPr>
        <xdr:cNvPr id="64" name="Picture 33">
          <a:extLst>
            <a:ext uri="{FF2B5EF4-FFF2-40B4-BE49-F238E27FC236}">
              <a16:creationId xmlns:a16="http://schemas.microsoft.com/office/drawing/2014/main" id="{00000000-0008-0000-1300-000040000000}"/>
            </a:ext>
            <a:ext uri="{147F2762-F138-4A5C-976F-8EAC2B608ADB}">
              <a16:predDERef xmlns:a16="http://schemas.microsoft.com/office/drawing/2014/main" pred="{BD6AC15C-FE98-790A-0826-5F350A4856D6}"/>
            </a:ext>
          </a:extLst>
        </xdr:cNvPr>
        <xdr:cNvPicPr>
          <a:picLocks noChangeAspect="1"/>
        </xdr:cNvPicPr>
      </xdr:nvPicPr>
      <xdr:blipFill>
        <a:blip xmlns:r="http://schemas.openxmlformats.org/officeDocument/2006/relationships" r:embed="rId7"/>
        <a:stretch>
          <a:fillRect/>
        </a:stretch>
      </xdr:blipFill>
      <xdr:spPr>
        <a:xfrm>
          <a:off x="10728325" y="11439525"/>
          <a:ext cx="320043" cy="320676"/>
        </a:xfrm>
        <a:prstGeom prst="rect">
          <a:avLst/>
        </a:prstGeom>
      </xdr:spPr>
    </xdr:pic>
    <xdr:clientData/>
  </xdr:oneCellAnchor>
  <xdr:oneCellAnchor>
    <xdr:from>
      <xdr:col>5</xdr:col>
      <xdr:colOff>254000</xdr:colOff>
      <xdr:row>33</xdr:row>
      <xdr:rowOff>76200</xdr:rowOff>
    </xdr:from>
    <xdr:ext cx="316866" cy="320676"/>
    <xdr:pic>
      <xdr:nvPicPr>
        <xdr:cNvPr id="65" name="Picture 34">
          <a:extLst>
            <a:ext uri="{FF2B5EF4-FFF2-40B4-BE49-F238E27FC236}">
              <a16:creationId xmlns:a16="http://schemas.microsoft.com/office/drawing/2014/main" id="{00000000-0008-0000-1300-000041000000}"/>
            </a:ext>
            <a:ext uri="{147F2762-F138-4A5C-976F-8EAC2B608ADB}">
              <a16:predDERef xmlns:a16="http://schemas.microsoft.com/office/drawing/2014/main" pred="{3C0E6681-47D4-4E2D-B855-C2C2776D2A99}"/>
            </a:ext>
          </a:extLst>
        </xdr:cNvPr>
        <xdr:cNvPicPr>
          <a:picLocks noChangeAspect="1"/>
        </xdr:cNvPicPr>
      </xdr:nvPicPr>
      <xdr:blipFill>
        <a:blip xmlns:r="http://schemas.openxmlformats.org/officeDocument/2006/relationships" r:embed="rId7"/>
        <a:stretch>
          <a:fillRect/>
        </a:stretch>
      </xdr:blipFill>
      <xdr:spPr>
        <a:xfrm>
          <a:off x="10731500" y="11277600"/>
          <a:ext cx="316866" cy="320676"/>
        </a:xfrm>
        <a:prstGeom prst="rect">
          <a:avLst/>
        </a:prstGeom>
      </xdr:spPr>
    </xdr:pic>
    <xdr:clientData/>
  </xdr:oneCellAnchor>
  <xdr:oneCellAnchor>
    <xdr:from>
      <xdr:col>5</xdr:col>
      <xdr:colOff>254000</xdr:colOff>
      <xdr:row>32</xdr:row>
      <xdr:rowOff>66675</xdr:rowOff>
    </xdr:from>
    <xdr:ext cx="316866" cy="314325"/>
    <xdr:pic>
      <xdr:nvPicPr>
        <xdr:cNvPr id="66" name="Picture 35">
          <a:extLst>
            <a:ext uri="{FF2B5EF4-FFF2-40B4-BE49-F238E27FC236}">
              <a16:creationId xmlns:a16="http://schemas.microsoft.com/office/drawing/2014/main" id="{00000000-0008-0000-1300-000042000000}"/>
            </a:ext>
            <a:ext uri="{147F2762-F138-4A5C-976F-8EAC2B608ADB}">
              <a16:predDERef xmlns:a16="http://schemas.microsoft.com/office/drawing/2014/main" pred="{6201ED48-9F7F-4A27-9D5D-E33F4700A1CD}"/>
            </a:ext>
          </a:extLst>
        </xdr:cNvPr>
        <xdr:cNvPicPr>
          <a:picLocks noChangeAspect="1"/>
        </xdr:cNvPicPr>
      </xdr:nvPicPr>
      <xdr:blipFill>
        <a:blip xmlns:r="http://schemas.openxmlformats.org/officeDocument/2006/relationships" r:embed="rId7"/>
        <a:stretch>
          <a:fillRect/>
        </a:stretch>
      </xdr:blipFill>
      <xdr:spPr>
        <a:xfrm>
          <a:off x="10731500" y="11106150"/>
          <a:ext cx="316866" cy="314325"/>
        </a:xfrm>
        <a:prstGeom prst="rect">
          <a:avLst/>
        </a:prstGeom>
      </xdr:spPr>
    </xdr:pic>
    <xdr:clientData/>
  </xdr:oneCellAnchor>
  <xdr:oneCellAnchor>
    <xdr:from>
      <xdr:col>5</xdr:col>
      <xdr:colOff>257175</xdr:colOff>
      <xdr:row>31</xdr:row>
      <xdr:rowOff>85725</xdr:rowOff>
    </xdr:from>
    <xdr:ext cx="314325" cy="316233"/>
    <xdr:pic>
      <xdr:nvPicPr>
        <xdr:cNvPr id="67" name="Picture 36">
          <a:extLst>
            <a:ext uri="{FF2B5EF4-FFF2-40B4-BE49-F238E27FC236}">
              <a16:creationId xmlns:a16="http://schemas.microsoft.com/office/drawing/2014/main" id="{00000000-0008-0000-1300-000043000000}"/>
            </a:ext>
            <a:ext uri="{147F2762-F138-4A5C-976F-8EAC2B608ADB}">
              <a16:predDERef xmlns:a16="http://schemas.microsoft.com/office/drawing/2014/main" pred="{ADBE03C8-4B43-405A-999C-30AA5B7AA21B}"/>
            </a:ext>
          </a:extLst>
        </xdr:cNvPr>
        <xdr:cNvPicPr>
          <a:picLocks noChangeAspect="1"/>
        </xdr:cNvPicPr>
      </xdr:nvPicPr>
      <xdr:blipFill>
        <a:blip xmlns:r="http://schemas.openxmlformats.org/officeDocument/2006/relationships" r:embed="rId7"/>
        <a:stretch>
          <a:fillRect/>
        </a:stretch>
      </xdr:blipFill>
      <xdr:spPr>
        <a:xfrm>
          <a:off x="10734675" y="10963275"/>
          <a:ext cx="314325" cy="316233"/>
        </a:xfrm>
        <a:prstGeom prst="rect">
          <a:avLst/>
        </a:prstGeom>
      </xdr:spPr>
    </xdr:pic>
    <xdr:clientData/>
  </xdr:oneCellAnchor>
  <xdr:oneCellAnchor>
    <xdr:from>
      <xdr:col>5</xdr:col>
      <xdr:colOff>247650</xdr:colOff>
      <xdr:row>30</xdr:row>
      <xdr:rowOff>47625</xdr:rowOff>
    </xdr:from>
    <xdr:ext cx="307342" cy="316233"/>
    <xdr:pic>
      <xdr:nvPicPr>
        <xdr:cNvPr id="68" name="Picture 37">
          <a:extLst>
            <a:ext uri="{FF2B5EF4-FFF2-40B4-BE49-F238E27FC236}">
              <a16:creationId xmlns:a16="http://schemas.microsoft.com/office/drawing/2014/main" id="{00000000-0008-0000-1300-000044000000}"/>
            </a:ext>
            <a:ext uri="{147F2762-F138-4A5C-976F-8EAC2B608ADB}">
              <a16:predDERef xmlns:a16="http://schemas.microsoft.com/office/drawing/2014/main" pred="{A8A28F47-C3A1-41ED-9F72-7F205DE8E1EA}"/>
            </a:ext>
          </a:extLst>
        </xdr:cNvPr>
        <xdr:cNvPicPr>
          <a:picLocks noChangeAspect="1"/>
        </xdr:cNvPicPr>
      </xdr:nvPicPr>
      <xdr:blipFill>
        <a:blip xmlns:r="http://schemas.openxmlformats.org/officeDocument/2006/relationships" r:embed="rId7"/>
        <a:stretch>
          <a:fillRect/>
        </a:stretch>
      </xdr:blipFill>
      <xdr:spPr>
        <a:xfrm>
          <a:off x="10725150" y="10763250"/>
          <a:ext cx="307342" cy="316233"/>
        </a:xfrm>
        <a:prstGeom prst="rect">
          <a:avLst/>
        </a:prstGeom>
      </xdr:spPr>
    </xdr:pic>
    <xdr:clientData/>
  </xdr:oneCellAnchor>
  <xdr:oneCellAnchor>
    <xdr:from>
      <xdr:col>6</xdr:col>
      <xdr:colOff>269875</xdr:colOff>
      <xdr:row>35</xdr:row>
      <xdr:rowOff>47625</xdr:rowOff>
    </xdr:from>
    <xdr:ext cx="318135" cy="316233"/>
    <xdr:pic>
      <xdr:nvPicPr>
        <xdr:cNvPr id="69" name="Picture 38">
          <a:extLst>
            <a:ext uri="{FF2B5EF4-FFF2-40B4-BE49-F238E27FC236}">
              <a16:creationId xmlns:a16="http://schemas.microsoft.com/office/drawing/2014/main" id="{00000000-0008-0000-1300-000045000000}"/>
            </a:ext>
            <a:ext uri="{147F2762-F138-4A5C-976F-8EAC2B608ADB}">
              <a16:predDERef xmlns:a16="http://schemas.microsoft.com/office/drawing/2014/main" pred="{603EC97B-199A-43BF-AEC3-215D3164B0DB}"/>
            </a:ext>
          </a:extLst>
        </xdr:cNvPr>
        <xdr:cNvPicPr>
          <a:picLocks noChangeAspect="1"/>
        </xdr:cNvPicPr>
      </xdr:nvPicPr>
      <xdr:blipFill>
        <a:blip xmlns:r="http://schemas.openxmlformats.org/officeDocument/2006/relationships" r:embed="rId8"/>
        <a:stretch>
          <a:fillRect/>
        </a:stretch>
      </xdr:blipFill>
      <xdr:spPr>
        <a:xfrm>
          <a:off x="11461750" y="11572875"/>
          <a:ext cx="318135" cy="316233"/>
        </a:xfrm>
        <a:prstGeom prst="rect">
          <a:avLst/>
        </a:prstGeom>
      </xdr:spPr>
    </xdr:pic>
    <xdr:clientData/>
  </xdr:oneCellAnchor>
  <xdr:oneCellAnchor>
    <xdr:from>
      <xdr:col>6</xdr:col>
      <xdr:colOff>260350</xdr:colOff>
      <xdr:row>34</xdr:row>
      <xdr:rowOff>57150</xdr:rowOff>
    </xdr:from>
    <xdr:ext cx="311152" cy="307342"/>
    <xdr:pic>
      <xdr:nvPicPr>
        <xdr:cNvPr id="70" name="Picture 39">
          <a:extLst>
            <a:ext uri="{FF2B5EF4-FFF2-40B4-BE49-F238E27FC236}">
              <a16:creationId xmlns:a16="http://schemas.microsoft.com/office/drawing/2014/main" id="{00000000-0008-0000-1300-000046000000}"/>
            </a:ext>
            <a:ext uri="{147F2762-F138-4A5C-976F-8EAC2B608ADB}">
              <a16:predDERef xmlns:a16="http://schemas.microsoft.com/office/drawing/2014/main" pred="{CBBED901-EC48-1E4D-0588-D252AEC65185}"/>
            </a:ext>
          </a:extLst>
        </xdr:cNvPr>
        <xdr:cNvPicPr>
          <a:picLocks noChangeAspect="1"/>
        </xdr:cNvPicPr>
      </xdr:nvPicPr>
      <xdr:blipFill>
        <a:blip xmlns:r="http://schemas.openxmlformats.org/officeDocument/2006/relationships" r:embed="rId8"/>
        <a:stretch>
          <a:fillRect/>
        </a:stretch>
      </xdr:blipFill>
      <xdr:spPr>
        <a:xfrm>
          <a:off x="11452225" y="11420475"/>
          <a:ext cx="311152" cy="307342"/>
        </a:xfrm>
        <a:prstGeom prst="rect">
          <a:avLst/>
        </a:prstGeom>
      </xdr:spPr>
    </xdr:pic>
    <xdr:clientData/>
  </xdr:oneCellAnchor>
  <xdr:oneCellAnchor>
    <xdr:from>
      <xdr:col>6</xdr:col>
      <xdr:colOff>266700</xdr:colOff>
      <xdr:row>33</xdr:row>
      <xdr:rowOff>66675</xdr:rowOff>
    </xdr:from>
    <xdr:ext cx="320676" cy="314325"/>
    <xdr:pic>
      <xdr:nvPicPr>
        <xdr:cNvPr id="71" name="Picture 40">
          <a:extLst>
            <a:ext uri="{FF2B5EF4-FFF2-40B4-BE49-F238E27FC236}">
              <a16:creationId xmlns:a16="http://schemas.microsoft.com/office/drawing/2014/main" id="{00000000-0008-0000-1300-000047000000}"/>
            </a:ext>
            <a:ext uri="{147F2762-F138-4A5C-976F-8EAC2B608ADB}">
              <a16:predDERef xmlns:a16="http://schemas.microsoft.com/office/drawing/2014/main" pred="{F59056FB-0AC1-4214-B00C-0A1F353017F6}"/>
            </a:ext>
          </a:extLst>
        </xdr:cNvPr>
        <xdr:cNvPicPr>
          <a:picLocks noChangeAspect="1"/>
        </xdr:cNvPicPr>
      </xdr:nvPicPr>
      <xdr:blipFill>
        <a:blip xmlns:r="http://schemas.openxmlformats.org/officeDocument/2006/relationships" r:embed="rId8"/>
        <a:stretch>
          <a:fillRect/>
        </a:stretch>
      </xdr:blipFill>
      <xdr:spPr>
        <a:xfrm>
          <a:off x="11458575" y="11268075"/>
          <a:ext cx="320676" cy="314325"/>
        </a:xfrm>
        <a:prstGeom prst="rect">
          <a:avLst/>
        </a:prstGeom>
      </xdr:spPr>
    </xdr:pic>
    <xdr:clientData/>
  </xdr:oneCellAnchor>
  <xdr:oneCellAnchor>
    <xdr:from>
      <xdr:col>8</xdr:col>
      <xdr:colOff>250825</xdr:colOff>
      <xdr:row>35</xdr:row>
      <xdr:rowOff>50800</xdr:rowOff>
    </xdr:from>
    <xdr:ext cx="320677" cy="329568"/>
    <xdr:pic>
      <xdr:nvPicPr>
        <xdr:cNvPr id="72" name="Picture 51">
          <a:extLst>
            <a:ext uri="{FF2B5EF4-FFF2-40B4-BE49-F238E27FC236}">
              <a16:creationId xmlns:a16="http://schemas.microsoft.com/office/drawing/2014/main" id="{00000000-0008-0000-1300-000048000000}"/>
            </a:ext>
            <a:ext uri="{147F2762-F138-4A5C-976F-8EAC2B608ADB}">
              <a16:predDERef xmlns:a16="http://schemas.microsoft.com/office/drawing/2014/main" pred="{DD2F34F2-A66C-DBED-1B2B-D2F71E7652EC}"/>
            </a:ext>
          </a:extLst>
        </xdr:cNvPr>
        <xdr:cNvPicPr>
          <a:picLocks noChangeAspect="1"/>
        </xdr:cNvPicPr>
      </xdr:nvPicPr>
      <xdr:blipFill>
        <a:blip xmlns:r="http://schemas.openxmlformats.org/officeDocument/2006/relationships" r:embed="rId9"/>
        <a:stretch>
          <a:fillRect/>
        </a:stretch>
      </xdr:blipFill>
      <xdr:spPr>
        <a:xfrm>
          <a:off x="12871450" y="11576050"/>
          <a:ext cx="320677" cy="329568"/>
        </a:xfrm>
        <a:prstGeom prst="rect">
          <a:avLst/>
        </a:prstGeom>
      </xdr:spPr>
    </xdr:pic>
    <xdr:clientData/>
  </xdr:oneCellAnchor>
  <xdr:oneCellAnchor>
    <xdr:from>
      <xdr:col>10</xdr:col>
      <xdr:colOff>209550</xdr:colOff>
      <xdr:row>35</xdr:row>
      <xdr:rowOff>38100</xdr:rowOff>
    </xdr:from>
    <xdr:ext cx="323850" cy="325758"/>
    <xdr:pic>
      <xdr:nvPicPr>
        <xdr:cNvPr id="73" name="Picture 52">
          <a:extLst>
            <a:ext uri="{FF2B5EF4-FFF2-40B4-BE49-F238E27FC236}">
              <a16:creationId xmlns:a16="http://schemas.microsoft.com/office/drawing/2014/main" id="{00000000-0008-0000-1300-000049000000}"/>
            </a:ext>
            <a:ext uri="{147F2762-F138-4A5C-976F-8EAC2B608ADB}">
              <a16:predDERef xmlns:a16="http://schemas.microsoft.com/office/drawing/2014/main" pred="{DFFB02F2-3198-4763-B529-41775129C8EF}"/>
            </a:ext>
          </a:extLst>
        </xdr:cNvPr>
        <xdr:cNvPicPr>
          <a:picLocks noChangeAspect="1"/>
        </xdr:cNvPicPr>
      </xdr:nvPicPr>
      <xdr:blipFill>
        <a:blip xmlns:r="http://schemas.openxmlformats.org/officeDocument/2006/relationships" r:embed="rId9"/>
        <a:stretch>
          <a:fillRect/>
        </a:stretch>
      </xdr:blipFill>
      <xdr:spPr>
        <a:xfrm>
          <a:off x="14258925" y="11563350"/>
          <a:ext cx="323850" cy="325758"/>
        </a:xfrm>
        <a:prstGeom prst="rect">
          <a:avLst/>
        </a:prstGeom>
      </xdr:spPr>
    </xdr:pic>
    <xdr:clientData/>
  </xdr:oneCellAnchor>
  <xdr:oneCellAnchor>
    <xdr:from>
      <xdr:col>8</xdr:col>
      <xdr:colOff>254000</xdr:colOff>
      <xdr:row>34</xdr:row>
      <xdr:rowOff>47625</xdr:rowOff>
    </xdr:from>
    <xdr:ext cx="333378" cy="316867"/>
    <xdr:pic>
      <xdr:nvPicPr>
        <xdr:cNvPr id="74" name="Picture 53">
          <a:extLst>
            <a:ext uri="{FF2B5EF4-FFF2-40B4-BE49-F238E27FC236}">
              <a16:creationId xmlns:a16="http://schemas.microsoft.com/office/drawing/2014/main" id="{00000000-0008-0000-1300-00004A000000}"/>
            </a:ext>
            <a:ext uri="{147F2762-F138-4A5C-976F-8EAC2B608ADB}">
              <a16:predDERef xmlns:a16="http://schemas.microsoft.com/office/drawing/2014/main" pred="{F0A0742A-A3C8-4321-A634-774B14067B3B}"/>
            </a:ext>
          </a:extLst>
        </xdr:cNvPr>
        <xdr:cNvPicPr>
          <a:picLocks noChangeAspect="1"/>
        </xdr:cNvPicPr>
      </xdr:nvPicPr>
      <xdr:blipFill>
        <a:blip xmlns:r="http://schemas.openxmlformats.org/officeDocument/2006/relationships" r:embed="rId9"/>
        <a:stretch>
          <a:fillRect/>
        </a:stretch>
      </xdr:blipFill>
      <xdr:spPr>
        <a:xfrm>
          <a:off x="12874625" y="11410950"/>
          <a:ext cx="333378" cy="316867"/>
        </a:xfrm>
        <a:prstGeom prst="rect">
          <a:avLst/>
        </a:prstGeom>
      </xdr:spPr>
    </xdr:pic>
    <xdr:clientData/>
  </xdr:oneCellAnchor>
  <xdr:oneCellAnchor>
    <xdr:from>
      <xdr:col>9</xdr:col>
      <xdr:colOff>241300</xdr:colOff>
      <xdr:row>35</xdr:row>
      <xdr:rowOff>47625</xdr:rowOff>
    </xdr:from>
    <xdr:ext cx="346710" cy="349251"/>
    <xdr:pic>
      <xdr:nvPicPr>
        <xdr:cNvPr id="75" name="Picture 57">
          <a:extLst>
            <a:ext uri="{FF2B5EF4-FFF2-40B4-BE49-F238E27FC236}">
              <a16:creationId xmlns:a16="http://schemas.microsoft.com/office/drawing/2014/main" id="{00000000-0008-0000-1300-00004B000000}"/>
            </a:ext>
            <a:ext uri="{147F2762-F138-4A5C-976F-8EAC2B608ADB}">
              <a16:predDERef xmlns:a16="http://schemas.microsoft.com/office/drawing/2014/main" pred="{CBE5DB0D-0A03-4B09-882F-91043590BDC5}"/>
            </a:ext>
          </a:extLst>
        </xdr:cNvPr>
        <xdr:cNvPicPr>
          <a:picLocks noChangeAspect="1"/>
        </xdr:cNvPicPr>
      </xdr:nvPicPr>
      <xdr:blipFill>
        <a:blip xmlns:r="http://schemas.openxmlformats.org/officeDocument/2006/relationships" r:embed="rId10"/>
        <a:stretch>
          <a:fillRect/>
        </a:stretch>
      </xdr:blipFill>
      <xdr:spPr>
        <a:xfrm>
          <a:off x="13576300" y="11572875"/>
          <a:ext cx="346710" cy="349251"/>
        </a:xfrm>
        <a:prstGeom prst="rect">
          <a:avLst/>
        </a:prstGeom>
      </xdr:spPr>
    </xdr:pic>
    <xdr:clientData/>
  </xdr:oneCellAnchor>
  <xdr:oneCellAnchor>
    <xdr:from>
      <xdr:col>9</xdr:col>
      <xdr:colOff>241300</xdr:colOff>
      <xdr:row>34</xdr:row>
      <xdr:rowOff>50800</xdr:rowOff>
    </xdr:from>
    <xdr:ext cx="346710" cy="346710"/>
    <xdr:pic>
      <xdr:nvPicPr>
        <xdr:cNvPr id="76" name="Picture 58">
          <a:extLst>
            <a:ext uri="{FF2B5EF4-FFF2-40B4-BE49-F238E27FC236}">
              <a16:creationId xmlns:a16="http://schemas.microsoft.com/office/drawing/2014/main" id="{00000000-0008-0000-1300-00004C000000}"/>
            </a:ext>
            <a:ext uri="{147F2762-F138-4A5C-976F-8EAC2B608ADB}">
              <a16:predDERef xmlns:a16="http://schemas.microsoft.com/office/drawing/2014/main" pred="{876648CE-31C0-847B-09EB-FCC4427DB7FF}"/>
            </a:ext>
          </a:extLst>
        </xdr:cNvPr>
        <xdr:cNvPicPr>
          <a:picLocks noChangeAspect="1"/>
        </xdr:cNvPicPr>
      </xdr:nvPicPr>
      <xdr:blipFill>
        <a:blip xmlns:r="http://schemas.openxmlformats.org/officeDocument/2006/relationships" r:embed="rId10"/>
        <a:stretch>
          <a:fillRect/>
        </a:stretch>
      </xdr:blipFill>
      <xdr:spPr>
        <a:xfrm>
          <a:off x="13576300" y="11414125"/>
          <a:ext cx="346710" cy="346710"/>
        </a:xfrm>
        <a:prstGeom prst="rect">
          <a:avLst/>
        </a:prstGeom>
      </xdr:spPr>
    </xdr:pic>
    <xdr:clientData/>
  </xdr:oneCellAnchor>
  <xdr:oneCellAnchor>
    <xdr:from>
      <xdr:col>9</xdr:col>
      <xdr:colOff>244475</xdr:colOff>
      <xdr:row>33</xdr:row>
      <xdr:rowOff>50800</xdr:rowOff>
    </xdr:from>
    <xdr:ext cx="343537" cy="346710"/>
    <xdr:pic>
      <xdr:nvPicPr>
        <xdr:cNvPr id="77" name="Picture 59">
          <a:extLst>
            <a:ext uri="{FF2B5EF4-FFF2-40B4-BE49-F238E27FC236}">
              <a16:creationId xmlns:a16="http://schemas.microsoft.com/office/drawing/2014/main" id="{00000000-0008-0000-1300-00004D000000}"/>
            </a:ext>
            <a:ext uri="{147F2762-F138-4A5C-976F-8EAC2B608ADB}">
              <a16:predDERef xmlns:a16="http://schemas.microsoft.com/office/drawing/2014/main" pred="{7AF9ADEF-4B0C-418F-B7BD-159AD8C120A2}"/>
            </a:ext>
          </a:extLst>
        </xdr:cNvPr>
        <xdr:cNvPicPr>
          <a:picLocks noChangeAspect="1"/>
        </xdr:cNvPicPr>
      </xdr:nvPicPr>
      <xdr:blipFill>
        <a:blip xmlns:r="http://schemas.openxmlformats.org/officeDocument/2006/relationships" r:embed="rId10"/>
        <a:stretch>
          <a:fillRect/>
        </a:stretch>
      </xdr:blipFill>
      <xdr:spPr>
        <a:xfrm>
          <a:off x="13579475" y="11252200"/>
          <a:ext cx="343537" cy="346710"/>
        </a:xfrm>
        <a:prstGeom prst="rect">
          <a:avLst/>
        </a:prstGeom>
      </xdr:spPr>
    </xdr:pic>
    <xdr:clientData/>
  </xdr:oneCellAnchor>
  <xdr:oneCellAnchor>
    <xdr:from>
      <xdr:col>9</xdr:col>
      <xdr:colOff>244475</xdr:colOff>
      <xdr:row>32</xdr:row>
      <xdr:rowOff>53975</xdr:rowOff>
    </xdr:from>
    <xdr:ext cx="343537" cy="343537"/>
    <xdr:pic>
      <xdr:nvPicPr>
        <xdr:cNvPr id="78" name="Picture 60">
          <a:extLst>
            <a:ext uri="{FF2B5EF4-FFF2-40B4-BE49-F238E27FC236}">
              <a16:creationId xmlns:a16="http://schemas.microsoft.com/office/drawing/2014/main" id="{00000000-0008-0000-1300-00004E000000}"/>
            </a:ext>
            <a:ext uri="{147F2762-F138-4A5C-976F-8EAC2B608ADB}">
              <a16:predDERef xmlns:a16="http://schemas.microsoft.com/office/drawing/2014/main" pred="{3D6E875B-2A60-4BDC-B644-515622391548}"/>
            </a:ext>
          </a:extLst>
        </xdr:cNvPr>
        <xdr:cNvPicPr>
          <a:picLocks noChangeAspect="1"/>
        </xdr:cNvPicPr>
      </xdr:nvPicPr>
      <xdr:blipFill>
        <a:blip xmlns:r="http://schemas.openxmlformats.org/officeDocument/2006/relationships" r:embed="rId10"/>
        <a:stretch>
          <a:fillRect/>
        </a:stretch>
      </xdr:blipFill>
      <xdr:spPr>
        <a:xfrm>
          <a:off x="13579475" y="11093450"/>
          <a:ext cx="343537" cy="343537"/>
        </a:xfrm>
        <a:prstGeom prst="rect">
          <a:avLst/>
        </a:prstGeom>
      </xdr:spPr>
    </xdr:pic>
    <xdr:clientData/>
  </xdr:oneCellAnchor>
  <xdr:oneCellAnchor>
    <xdr:from>
      <xdr:col>9</xdr:col>
      <xdr:colOff>244475</xdr:colOff>
      <xdr:row>31</xdr:row>
      <xdr:rowOff>44450</xdr:rowOff>
    </xdr:from>
    <xdr:ext cx="343537" cy="352428"/>
    <xdr:pic>
      <xdr:nvPicPr>
        <xdr:cNvPr id="79" name="Picture 61">
          <a:extLst>
            <a:ext uri="{FF2B5EF4-FFF2-40B4-BE49-F238E27FC236}">
              <a16:creationId xmlns:a16="http://schemas.microsoft.com/office/drawing/2014/main" id="{00000000-0008-0000-1300-00004F000000}"/>
            </a:ext>
            <a:ext uri="{147F2762-F138-4A5C-976F-8EAC2B608ADB}">
              <a16:predDERef xmlns:a16="http://schemas.microsoft.com/office/drawing/2014/main" pred="{DD785B8E-F155-4828-8DF1-33C6FE412DA8}"/>
            </a:ext>
          </a:extLst>
        </xdr:cNvPr>
        <xdr:cNvPicPr>
          <a:picLocks noChangeAspect="1"/>
        </xdr:cNvPicPr>
      </xdr:nvPicPr>
      <xdr:blipFill>
        <a:blip xmlns:r="http://schemas.openxmlformats.org/officeDocument/2006/relationships" r:embed="rId10"/>
        <a:stretch>
          <a:fillRect/>
        </a:stretch>
      </xdr:blipFill>
      <xdr:spPr>
        <a:xfrm>
          <a:off x="13579475" y="10922000"/>
          <a:ext cx="343537" cy="352428"/>
        </a:xfrm>
        <a:prstGeom prst="rect">
          <a:avLst/>
        </a:prstGeom>
      </xdr:spPr>
    </xdr:pic>
    <xdr:clientData/>
  </xdr:oneCellAnchor>
  <xdr:oneCellAnchor>
    <xdr:from>
      <xdr:col>9</xdr:col>
      <xdr:colOff>244475</xdr:colOff>
      <xdr:row>30</xdr:row>
      <xdr:rowOff>53975</xdr:rowOff>
    </xdr:from>
    <xdr:ext cx="343537" cy="343537"/>
    <xdr:pic>
      <xdr:nvPicPr>
        <xdr:cNvPr id="80" name="Picture 62">
          <a:extLst>
            <a:ext uri="{FF2B5EF4-FFF2-40B4-BE49-F238E27FC236}">
              <a16:creationId xmlns:a16="http://schemas.microsoft.com/office/drawing/2014/main" id="{00000000-0008-0000-1300-000050000000}"/>
            </a:ext>
            <a:ext uri="{147F2762-F138-4A5C-976F-8EAC2B608ADB}">
              <a16:predDERef xmlns:a16="http://schemas.microsoft.com/office/drawing/2014/main" pred="{70144613-9433-448F-AC02-AB0CF9F3CAA9}"/>
            </a:ext>
          </a:extLst>
        </xdr:cNvPr>
        <xdr:cNvPicPr>
          <a:picLocks noChangeAspect="1"/>
        </xdr:cNvPicPr>
      </xdr:nvPicPr>
      <xdr:blipFill>
        <a:blip xmlns:r="http://schemas.openxmlformats.org/officeDocument/2006/relationships" r:embed="rId10"/>
        <a:stretch>
          <a:fillRect/>
        </a:stretch>
      </xdr:blipFill>
      <xdr:spPr>
        <a:xfrm>
          <a:off x="13579475" y="10769600"/>
          <a:ext cx="343537" cy="343537"/>
        </a:xfrm>
        <a:prstGeom prst="rect">
          <a:avLst/>
        </a:prstGeom>
      </xdr:spPr>
    </xdr:pic>
    <xdr:clientData/>
  </xdr:oneCellAnchor>
  <xdr:oneCellAnchor>
    <xdr:from>
      <xdr:col>10</xdr:col>
      <xdr:colOff>254000</xdr:colOff>
      <xdr:row>35</xdr:row>
      <xdr:rowOff>47625</xdr:rowOff>
    </xdr:from>
    <xdr:ext cx="333378" cy="316867"/>
    <xdr:pic>
      <xdr:nvPicPr>
        <xdr:cNvPr id="81" name="Picture 63">
          <a:extLst>
            <a:ext uri="{FF2B5EF4-FFF2-40B4-BE49-F238E27FC236}">
              <a16:creationId xmlns:a16="http://schemas.microsoft.com/office/drawing/2014/main" id="{00000000-0008-0000-1300-000051000000}"/>
            </a:ext>
            <a:ext uri="{147F2762-F138-4A5C-976F-8EAC2B608ADB}">
              <a16:predDERef xmlns:a16="http://schemas.microsoft.com/office/drawing/2014/main" pred="{726A340A-AEA3-4154-BA30-E39D5846AFFF}"/>
            </a:ext>
          </a:extLst>
        </xdr:cNvPr>
        <xdr:cNvPicPr>
          <a:picLocks noChangeAspect="1"/>
        </xdr:cNvPicPr>
      </xdr:nvPicPr>
      <xdr:blipFill>
        <a:blip xmlns:r="http://schemas.openxmlformats.org/officeDocument/2006/relationships" r:embed="rId11"/>
        <a:stretch>
          <a:fillRect/>
        </a:stretch>
      </xdr:blipFill>
      <xdr:spPr>
        <a:xfrm>
          <a:off x="14303375" y="11572875"/>
          <a:ext cx="333378" cy="316867"/>
        </a:xfrm>
        <a:prstGeom prst="rect">
          <a:avLst/>
        </a:prstGeom>
      </xdr:spPr>
    </xdr:pic>
    <xdr:clientData/>
  </xdr:oneCellAnchor>
  <xdr:oneCellAnchor>
    <xdr:from>
      <xdr:col>10</xdr:col>
      <xdr:colOff>254000</xdr:colOff>
      <xdr:row>34</xdr:row>
      <xdr:rowOff>50800</xdr:rowOff>
    </xdr:from>
    <xdr:ext cx="333378" cy="329568"/>
    <xdr:pic>
      <xdr:nvPicPr>
        <xdr:cNvPr id="82" name="Picture 64">
          <a:extLst>
            <a:ext uri="{FF2B5EF4-FFF2-40B4-BE49-F238E27FC236}">
              <a16:creationId xmlns:a16="http://schemas.microsoft.com/office/drawing/2014/main" id="{00000000-0008-0000-1300-000052000000}"/>
            </a:ext>
            <a:ext uri="{147F2762-F138-4A5C-976F-8EAC2B608ADB}">
              <a16:predDERef xmlns:a16="http://schemas.microsoft.com/office/drawing/2014/main" pred="{475039A9-9E99-4546-10A0-A850F6B4EE43}"/>
            </a:ext>
          </a:extLst>
        </xdr:cNvPr>
        <xdr:cNvPicPr>
          <a:picLocks noChangeAspect="1"/>
        </xdr:cNvPicPr>
      </xdr:nvPicPr>
      <xdr:blipFill>
        <a:blip xmlns:r="http://schemas.openxmlformats.org/officeDocument/2006/relationships" r:embed="rId11"/>
        <a:stretch>
          <a:fillRect/>
        </a:stretch>
      </xdr:blipFill>
      <xdr:spPr>
        <a:xfrm>
          <a:off x="14303375" y="11414125"/>
          <a:ext cx="333378" cy="329568"/>
        </a:xfrm>
        <a:prstGeom prst="rect">
          <a:avLst/>
        </a:prstGeom>
      </xdr:spPr>
    </xdr:pic>
    <xdr:clientData/>
  </xdr:oneCellAnchor>
  <xdr:oneCellAnchor>
    <xdr:from>
      <xdr:col>10</xdr:col>
      <xdr:colOff>257175</xdr:colOff>
      <xdr:row>33</xdr:row>
      <xdr:rowOff>44450</xdr:rowOff>
    </xdr:from>
    <xdr:ext cx="330201" cy="320040"/>
    <xdr:pic>
      <xdr:nvPicPr>
        <xdr:cNvPr id="83" name="Picture 65">
          <a:extLst>
            <a:ext uri="{FF2B5EF4-FFF2-40B4-BE49-F238E27FC236}">
              <a16:creationId xmlns:a16="http://schemas.microsoft.com/office/drawing/2014/main" id="{00000000-0008-0000-1300-000053000000}"/>
            </a:ext>
            <a:ext uri="{147F2762-F138-4A5C-976F-8EAC2B608ADB}">
              <a16:predDERef xmlns:a16="http://schemas.microsoft.com/office/drawing/2014/main" pred="{46E6B6D7-5C8A-4A04-ACD3-C75113631321}"/>
            </a:ext>
          </a:extLst>
        </xdr:cNvPr>
        <xdr:cNvPicPr>
          <a:picLocks noChangeAspect="1"/>
        </xdr:cNvPicPr>
      </xdr:nvPicPr>
      <xdr:blipFill>
        <a:blip xmlns:r="http://schemas.openxmlformats.org/officeDocument/2006/relationships" r:embed="rId11"/>
        <a:stretch>
          <a:fillRect/>
        </a:stretch>
      </xdr:blipFill>
      <xdr:spPr>
        <a:xfrm>
          <a:off x="14306550" y="11245850"/>
          <a:ext cx="330201" cy="320040"/>
        </a:xfrm>
        <a:prstGeom prst="rect">
          <a:avLst/>
        </a:prstGeom>
      </xdr:spPr>
    </xdr:pic>
    <xdr:clientData/>
  </xdr:oneCellAnchor>
  <xdr:oneCellAnchor>
    <xdr:from>
      <xdr:col>10</xdr:col>
      <xdr:colOff>247650</xdr:colOff>
      <xdr:row>32</xdr:row>
      <xdr:rowOff>47625</xdr:rowOff>
    </xdr:from>
    <xdr:ext cx="323850" cy="316867"/>
    <xdr:pic>
      <xdr:nvPicPr>
        <xdr:cNvPr id="84" name="Picture 66">
          <a:extLst>
            <a:ext uri="{FF2B5EF4-FFF2-40B4-BE49-F238E27FC236}">
              <a16:creationId xmlns:a16="http://schemas.microsoft.com/office/drawing/2014/main" id="{00000000-0008-0000-1300-000054000000}"/>
            </a:ext>
            <a:ext uri="{147F2762-F138-4A5C-976F-8EAC2B608ADB}">
              <a16:predDERef xmlns:a16="http://schemas.microsoft.com/office/drawing/2014/main" pred="{219D2BC9-D649-4E16-8EAF-4B42D4C00F54}"/>
            </a:ext>
          </a:extLst>
        </xdr:cNvPr>
        <xdr:cNvPicPr>
          <a:picLocks noChangeAspect="1"/>
        </xdr:cNvPicPr>
      </xdr:nvPicPr>
      <xdr:blipFill>
        <a:blip xmlns:r="http://schemas.openxmlformats.org/officeDocument/2006/relationships" r:embed="rId11"/>
        <a:stretch>
          <a:fillRect/>
        </a:stretch>
      </xdr:blipFill>
      <xdr:spPr>
        <a:xfrm>
          <a:off x="14297025" y="11087100"/>
          <a:ext cx="323850" cy="316867"/>
        </a:xfrm>
        <a:prstGeom prst="rect">
          <a:avLst/>
        </a:prstGeom>
      </xdr:spPr>
    </xdr:pic>
    <xdr:clientData/>
  </xdr:oneCellAnchor>
  <xdr:oneCellAnchor>
    <xdr:from>
      <xdr:col>10</xdr:col>
      <xdr:colOff>250825</xdr:colOff>
      <xdr:row>31</xdr:row>
      <xdr:rowOff>53975</xdr:rowOff>
    </xdr:from>
    <xdr:ext cx="320677" cy="326391"/>
    <xdr:pic>
      <xdr:nvPicPr>
        <xdr:cNvPr id="85" name="Picture 67">
          <a:extLst>
            <a:ext uri="{FF2B5EF4-FFF2-40B4-BE49-F238E27FC236}">
              <a16:creationId xmlns:a16="http://schemas.microsoft.com/office/drawing/2014/main" id="{00000000-0008-0000-1300-000055000000}"/>
            </a:ext>
            <a:ext uri="{147F2762-F138-4A5C-976F-8EAC2B608ADB}">
              <a16:predDERef xmlns:a16="http://schemas.microsoft.com/office/drawing/2014/main" pred="{00D2B17F-24E9-4201-A2A6-3879D9CBE07B}"/>
            </a:ext>
          </a:extLst>
        </xdr:cNvPr>
        <xdr:cNvPicPr>
          <a:picLocks noChangeAspect="1"/>
        </xdr:cNvPicPr>
      </xdr:nvPicPr>
      <xdr:blipFill>
        <a:blip xmlns:r="http://schemas.openxmlformats.org/officeDocument/2006/relationships" r:embed="rId11"/>
        <a:stretch>
          <a:fillRect/>
        </a:stretch>
      </xdr:blipFill>
      <xdr:spPr>
        <a:xfrm>
          <a:off x="14300200" y="10931525"/>
          <a:ext cx="320677" cy="326391"/>
        </a:xfrm>
        <a:prstGeom prst="rect">
          <a:avLst/>
        </a:prstGeom>
      </xdr:spPr>
    </xdr:pic>
    <xdr:clientData/>
  </xdr:oneCellAnchor>
  <xdr:oneCellAnchor>
    <xdr:from>
      <xdr:col>10</xdr:col>
      <xdr:colOff>254000</xdr:colOff>
      <xdr:row>30</xdr:row>
      <xdr:rowOff>47625</xdr:rowOff>
    </xdr:from>
    <xdr:ext cx="333378" cy="316867"/>
    <xdr:pic>
      <xdr:nvPicPr>
        <xdr:cNvPr id="86" name="Picture 68">
          <a:extLst>
            <a:ext uri="{FF2B5EF4-FFF2-40B4-BE49-F238E27FC236}">
              <a16:creationId xmlns:a16="http://schemas.microsoft.com/office/drawing/2014/main" id="{00000000-0008-0000-1300-000056000000}"/>
            </a:ext>
            <a:ext uri="{147F2762-F138-4A5C-976F-8EAC2B608ADB}">
              <a16:predDERef xmlns:a16="http://schemas.microsoft.com/office/drawing/2014/main" pred="{EB4BD5F4-00B6-4D11-91CD-352A5CE1CDD5}"/>
            </a:ext>
          </a:extLst>
        </xdr:cNvPr>
        <xdr:cNvPicPr>
          <a:picLocks noChangeAspect="1"/>
        </xdr:cNvPicPr>
      </xdr:nvPicPr>
      <xdr:blipFill>
        <a:blip xmlns:r="http://schemas.openxmlformats.org/officeDocument/2006/relationships" r:embed="rId11"/>
        <a:stretch>
          <a:fillRect/>
        </a:stretch>
      </xdr:blipFill>
      <xdr:spPr>
        <a:xfrm>
          <a:off x="14303375" y="10763250"/>
          <a:ext cx="333378" cy="316867"/>
        </a:xfrm>
        <a:prstGeom prst="rect">
          <a:avLst/>
        </a:prstGeom>
      </xdr:spPr>
    </xdr:pic>
    <xdr:clientData/>
  </xdr:oneCellAnchor>
  <xdr:oneCellAnchor>
    <xdr:from>
      <xdr:col>11</xdr:col>
      <xdr:colOff>254000</xdr:colOff>
      <xdr:row>30</xdr:row>
      <xdr:rowOff>47625</xdr:rowOff>
    </xdr:from>
    <xdr:ext cx="339090" cy="349251"/>
    <xdr:pic>
      <xdr:nvPicPr>
        <xdr:cNvPr id="87" name="Picture 73">
          <a:extLst>
            <a:ext uri="{FF2B5EF4-FFF2-40B4-BE49-F238E27FC236}">
              <a16:creationId xmlns:a16="http://schemas.microsoft.com/office/drawing/2014/main" id="{00000000-0008-0000-1300-000057000000}"/>
            </a:ext>
            <a:ext uri="{147F2762-F138-4A5C-976F-8EAC2B608ADB}">
              <a16:predDERef xmlns:a16="http://schemas.microsoft.com/office/drawing/2014/main" pred="{55CAE75F-1134-4E9B-AA87-F29801F22EF8}"/>
            </a:ext>
          </a:extLst>
        </xdr:cNvPr>
        <xdr:cNvPicPr>
          <a:picLocks noChangeAspect="1"/>
        </xdr:cNvPicPr>
      </xdr:nvPicPr>
      <xdr:blipFill>
        <a:blip xmlns:r="http://schemas.openxmlformats.org/officeDocument/2006/relationships" r:embed="rId12"/>
        <a:stretch>
          <a:fillRect/>
        </a:stretch>
      </xdr:blipFill>
      <xdr:spPr>
        <a:xfrm>
          <a:off x="15017750" y="10763250"/>
          <a:ext cx="339090" cy="349251"/>
        </a:xfrm>
        <a:prstGeom prst="rect">
          <a:avLst/>
        </a:prstGeom>
      </xdr:spPr>
    </xdr:pic>
    <xdr:clientData/>
  </xdr:oneCellAnchor>
  <xdr:oneCellAnchor>
    <xdr:from>
      <xdr:col>12</xdr:col>
      <xdr:colOff>241300</xdr:colOff>
      <xdr:row>35</xdr:row>
      <xdr:rowOff>53975</xdr:rowOff>
    </xdr:from>
    <xdr:ext cx="367668" cy="364491"/>
    <xdr:pic>
      <xdr:nvPicPr>
        <xdr:cNvPr id="88" name="Picture 74">
          <a:extLst>
            <a:ext uri="{FF2B5EF4-FFF2-40B4-BE49-F238E27FC236}">
              <a16:creationId xmlns:a16="http://schemas.microsoft.com/office/drawing/2014/main" id="{00000000-0008-0000-1300-000058000000}"/>
            </a:ext>
            <a:ext uri="{147F2762-F138-4A5C-976F-8EAC2B608ADB}">
              <a16:predDERef xmlns:a16="http://schemas.microsoft.com/office/drawing/2014/main" pred="{33D8215B-C1BC-4413-BEA0-ABBE8DEAF954}"/>
            </a:ext>
          </a:extLst>
        </xdr:cNvPr>
        <xdr:cNvPicPr>
          <a:picLocks noChangeAspect="1"/>
        </xdr:cNvPicPr>
      </xdr:nvPicPr>
      <xdr:blipFill>
        <a:blip xmlns:r="http://schemas.openxmlformats.org/officeDocument/2006/relationships" r:embed="rId13"/>
        <a:stretch>
          <a:fillRect/>
        </a:stretch>
      </xdr:blipFill>
      <xdr:spPr>
        <a:xfrm>
          <a:off x="15719425" y="11579225"/>
          <a:ext cx="367668" cy="364491"/>
        </a:xfrm>
        <a:prstGeom prst="rect">
          <a:avLst/>
        </a:prstGeom>
      </xdr:spPr>
    </xdr:pic>
    <xdr:clientData/>
  </xdr:oneCellAnchor>
  <xdr:oneCellAnchor>
    <xdr:from>
      <xdr:col>12</xdr:col>
      <xdr:colOff>241300</xdr:colOff>
      <xdr:row>34</xdr:row>
      <xdr:rowOff>53975</xdr:rowOff>
    </xdr:from>
    <xdr:ext cx="367668" cy="364491"/>
    <xdr:pic>
      <xdr:nvPicPr>
        <xdr:cNvPr id="89" name="Picture 75">
          <a:extLst>
            <a:ext uri="{FF2B5EF4-FFF2-40B4-BE49-F238E27FC236}">
              <a16:creationId xmlns:a16="http://schemas.microsoft.com/office/drawing/2014/main" id="{00000000-0008-0000-1300-000059000000}"/>
            </a:ext>
            <a:ext uri="{147F2762-F138-4A5C-976F-8EAC2B608ADB}">
              <a16:predDERef xmlns:a16="http://schemas.microsoft.com/office/drawing/2014/main" pred="{CF2EF889-E4F8-87C2-38B1-1E5174A1D9B3}"/>
            </a:ext>
          </a:extLst>
        </xdr:cNvPr>
        <xdr:cNvPicPr>
          <a:picLocks noChangeAspect="1"/>
        </xdr:cNvPicPr>
      </xdr:nvPicPr>
      <xdr:blipFill>
        <a:blip xmlns:r="http://schemas.openxmlformats.org/officeDocument/2006/relationships" r:embed="rId13"/>
        <a:stretch>
          <a:fillRect/>
        </a:stretch>
      </xdr:blipFill>
      <xdr:spPr>
        <a:xfrm>
          <a:off x="15719425" y="11417300"/>
          <a:ext cx="367668" cy="364491"/>
        </a:xfrm>
        <a:prstGeom prst="rect">
          <a:avLst/>
        </a:prstGeom>
      </xdr:spPr>
    </xdr:pic>
    <xdr:clientData/>
  </xdr:oneCellAnchor>
  <xdr:oneCellAnchor>
    <xdr:from>
      <xdr:col>12</xdr:col>
      <xdr:colOff>241300</xdr:colOff>
      <xdr:row>33</xdr:row>
      <xdr:rowOff>47625</xdr:rowOff>
    </xdr:from>
    <xdr:ext cx="367668" cy="354967"/>
    <xdr:pic>
      <xdr:nvPicPr>
        <xdr:cNvPr id="90" name="Picture 76">
          <a:extLst>
            <a:ext uri="{FF2B5EF4-FFF2-40B4-BE49-F238E27FC236}">
              <a16:creationId xmlns:a16="http://schemas.microsoft.com/office/drawing/2014/main" id="{00000000-0008-0000-1300-00005A000000}"/>
            </a:ext>
            <a:ext uri="{147F2762-F138-4A5C-976F-8EAC2B608ADB}">
              <a16:predDERef xmlns:a16="http://schemas.microsoft.com/office/drawing/2014/main" pred="{6865698D-1DED-4C8C-8B48-D815BE9E37E8}"/>
            </a:ext>
          </a:extLst>
        </xdr:cNvPr>
        <xdr:cNvPicPr>
          <a:picLocks noChangeAspect="1"/>
        </xdr:cNvPicPr>
      </xdr:nvPicPr>
      <xdr:blipFill>
        <a:blip xmlns:r="http://schemas.openxmlformats.org/officeDocument/2006/relationships" r:embed="rId13"/>
        <a:stretch>
          <a:fillRect/>
        </a:stretch>
      </xdr:blipFill>
      <xdr:spPr>
        <a:xfrm>
          <a:off x="15719425" y="11249025"/>
          <a:ext cx="367668" cy="354967"/>
        </a:xfrm>
        <a:prstGeom prst="rect">
          <a:avLst/>
        </a:prstGeom>
      </xdr:spPr>
    </xdr:pic>
    <xdr:clientData/>
  </xdr:oneCellAnchor>
  <xdr:oneCellAnchor>
    <xdr:from>
      <xdr:col>13</xdr:col>
      <xdr:colOff>254000</xdr:colOff>
      <xdr:row>35</xdr:row>
      <xdr:rowOff>50800</xdr:rowOff>
    </xdr:from>
    <xdr:ext cx="372112" cy="368302"/>
    <xdr:pic>
      <xdr:nvPicPr>
        <xdr:cNvPr id="91" name="Picture 77">
          <a:extLst>
            <a:ext uri="{FF2B5EF4-FFF2-40B4-BE49-F238E27FC236}">
              <a16:creationId xmlns:a16="http://schemas.microsoft.com/office/drawing/2014/main" id="{00000000-0008-0000-1300-00005B000000}"/>
            </a:ext>
            <a:ext uri="{147F2762-F138-4A5C-976F-8EAC2B608ADB}">
              <a16:predDERef xmlns:a16="http://schemas.microsoft.com/office/drawing/2014/main" pred="{6B7ABB9E-0E4E-4A5B-9C34-EF3CEE939FCC}"/>
            </a:ext>
          </a:extLst>
        </xdr:cNvPr>
        <xdr:cNvPicPr>
          <a:picLocks noChangeAspect="1"/>
        </xdr:cNvPicPr>
      </xdr:nvPicPr>
      <xdr:blipFill>
        <a:blip xmlns:r="http://schemas.openxmlformats.org/officeDocument/2006/relationships" r:embed="rId14"/>
        <a:stretch>
          <a:fillRect/>
        </a:stretch>
      </xdr:blipFill>
      <xdr:spPr>
        <a:xfrm>
          <a:off x="16446500" y="11576050"/>
          <a:ext cx="372112" cy="368302"/>
        </a:xfrm>
        <a:prstGeom prst="rect">
          <a:avLst/>
        </a:prstGeom>
      </xdr:spPr>
    </xdr:pic>
    <xdr:clientData/>
  </xdr:oneCellAnchor>
  <xdr:oneCellAnchor>
    <xdr:from>
      <xdr:col>13</xdr:col>
      <xdr:colOff>254000</xdr:colOff>
      <xdr:row>34</xdr:row>
      <xdr:rowOff>50800</xdr:rowOff>
    </xdr:from>
    <xdr:ext cx="372112" cy="368302"/>
    <xdr:pic>
      <xdr:nvPicPr>
        <xdr:cNvPr id="92" name="Picture 78">
          <a:extLst>
            <a:ext uri="{FF2B5EF4-FFF2-40B4-BE49-F238E27FC236}">
              <a16:creationId xmlns:a16="http://schemas.microsoft.com/office/drawing/2014/main" id="{00000000-0008-0000-1300-00005C000000}"/>
            </a:ext>
            <a:ext uri="{147F2762-F138-4A5C-976F-8EAC2B608ADB}">
              <a16:predDERef xmlns:a16="http://schemas.microsoft.com/office/drawing/2014/main" pred="{16F735FD-CCEB-BF19-36B8-1DEAC9C91258}"/>
            </a:ext>
          </a:extLst>
        </xdr:cNvPr>
        <xdr:cNvPicPr>
          <a:picLocks noChangeAspect="1"/>
        </xdr:cNvPicPr>
      </xdr:nvPicPr>
      <xdr:blipFill>
        <a:blip xmlns:r="http://schemas.openxmlformats.org/officeDocument/2006/relationships" r:embed="rId14"/>
        <a:stretch>
          <a:fillRect/>
        </a:stretch>
      </xdr:blipFill>
      <xdr:spPr>
        <a:xfrm>
          <a:off x="16446500" y="11414125"/>
          <a:ext cx="372112" cy="368302"/>
        </a:xfrm>
        <a:prstGeom prst="rect">
          <a:avLst/>
        </a:prstGeom>
      </xdr:spPr>
    </xdr:pic>
    <xdr:clientData/>
  </xdr:oneCellAnchor>
  <xdr:oneCellAnchor>
    <xdr:from>
      <xdr:col>13</xdr:col>
      <xdr:colOff>254000</xdr:colOff>
      <xdr:row>33</xdr:row>
      <xdr:rowOff>47625</xdr:rowOff>
    </xdr:from>
    <xdr:ext cx="372112" cy="371475"/>
    <xdr:pic>
      <xdr:nvPicPr>
        <xdr:cNvPr id="93" name="Picture 79">
          <a:extLst>
            <a:ext uri="{FF2B5EF4-FFF2-40B4-BE49-F238E27FC236}">
              <a16:creationId xmlns:a16="http://schemas.microsoft.com/office/drawing/2014/main" id="{00000000-0008-0000-1300-00005D000000}"/>
            </a:ext>
            <a:ext uri="{147F2762-F138-4A5C-976F-8EAC2B608ADB}">
              <a16:predDERef xmlns:a16="http://schemas.microsoft.com/office/drawing/2014/main" pred="{6BD45E50-B470-4D03-A9A9-1CB46E729C77}"/>
            </a:ext>
          </a:extLst>
        </xdr:cNvPr>
        <xdr:cNvPicPr>
          <a:picLocks noChangeAspect="1"/>
        </xdr:cNvPicPr>
      </xdr:nvPicPr>
      <xdr:blipFill>
        <a:blip xmlns:r="http://schemas.openxmlformats.org/officeDocument/2006/relationships" r:embed="rId14"/>
        <a:stretch>
          <a:fillRect/>
        </a:stretch>
      </xdr:blipFill>
      <xdr:spPr>
        <a:xfrm>
          <a:off x="16446500" y="11249025"/>
          <a:ext cx="372112" cy="371475"/>
        </a:xfrm>
        <a:prstGeom prst="rect">
          <a:avLst/>
        </a:prstGeom>
      </xdr:spPr>
    </xdr:pic>
    <xdr:clientData/>
  </xdr:oneCellAnchor>
  <xdr:oneCellAnchor>
    <xdr:from>
      <xdr:col>14</xdr:col>
      <xdr:colOff>244475</xdr:colOff>
      <xdr:row>35</xdr:row>
      <xdr:rowOff>50800</xdr:rowOff>
    </xdr:from>
    <xdr:ext cx="381637" cy="384810"/>
    <xdr:pic>
      <xdr:nvPicPr>
        <xdr:cNvPr id="94" name="Picture 80">
          <a:extLst>
            <a:ext uri="{FF2B5EF4-FFF2-40B4-BE49-F238E27FC236}">
              <a16:creationId xmlns:a16="http://schemas.microsoft.com/office/drawing/2014/main" id="{00000000-0008-0000-1300-00005E000000}"/>
            </a:ext>
            <a:ext uri="{147F2762-F138-4A5C-976F-8EAC2B608ADB}">
              <a16:predDERef xmlns:a16="http://schemas.microsoft.com/office/drawing/2014/main" pred="{EE86263B-48CF-4C8E-AC30-CB6F0ECEEF46}"/>
            </a:ext>
          </a:extLst>
        </xdr:cNvPr>
        <xdr:cNvPicPr>
          <a:picLocks noChangeAspect="1"/>
        </xdr:cNvPicPr>
      </xdr:nvPicPr>
      <xdr:blipFill>
        <a:blip xmlns:r="http://schemas.openxmlformats.org/officeDocument/2006/relationships" r:embed="rId15"/>
        <a:stretch>
          <a:fillRect/>
        </a:stretch>
      </xdr:blipFill>
      <xdr:spPr>
        <a:xfrm>
          <a:off x="17151350" y="11576050"/>
          <a:ext cx="381637" cy="384810"/>
        </a:xfrm>
        <a:prstGeom prst="rect">
          <a:avLst/>
        </a:prstGeom>
      </xdr:spPr>
    </xdr:pic>
    <xdr:clientData/>
  </xdr:oneCellAnchor>
  <xdr:oneCellAnchor>
    <xdr:from>
      <xdr:col>14</xdr:col>
      <xdr:colOff>234950</xdr:colOff>
      <xdr:row>34</xdr:row>
      <xdr:rowOff>53975</xdr:rowOff>
    </xdr:from>
    <xdr:ext cx="390528" cy="381637"/>
    <xdr:pic>
      <xdr:nvPicPr>
        <xdr:cNvPr id="95" name="Picture 81">
          <a:extLst>
            <a:ext uri="{FF2B5EF4-FFF2-40B4-BE49-F238E27FC236}">
              <a16:creationId xmlns:a16="http://schemas.microsoft.com/office/drawing/2014/main" id="{00000000-0008-0000-1300-00005F000000}"/>
            </a:ext>
            <a:ext uri="{147F2762-F138-4A5C-976F-8EAC2B608ADB}">
              <a16:predDERef xmlns:a16="http://schemas.microsoft.com/office/drawing/2014/main" pred="{CF956280-0B11-EB83-DCDB-6673A91FD4AE}"/>
            </a:ext>
          </a:extLst>
        </xdr:cNvPr>
        <xdr:cNvPicPr>
          <a:picLocks noChangeAspect="1"/>
        </xdr:cNvPicPr>
      </xdr:nvPicPr>
      <xdr:blipFill>
        <a:blip xmlns:r="http://schemas.openxmlformats.org/officeDocument/2006/relationships" r:embed="rId15"/>
        <a:stretch>
          <a:fillRect/>
        </a:stretch>
      </xdr:blipFill>
      <xdr:spPr>
        <a:xfrm>
          <a:off x="17141825" y="11417300"/>
          <a:ext cx="390528" cy="381637"/>
        </a:xfrm>
        <a:prstGeom prst="rect">
          <a:avLst/>
        </a:prstGeom>
      </xdr:spPr>
    </xdr:pic>
    <xdr:clientData/>
  </xdr:oneCellAnchor>
  <xdr:oneCellAnchor>
    <xdr:from>
      <xdr:col>14</xdr:col>
      <xdr:colOff>238125</xdr:colOff>
      <xdr:row>33</xdr:row>
      <xdr:rowOff>47625</xdr:rowOff>
    </xdr:from>
    <xdr:ext cx="387351" cy="387351"/>
    <xdr:pic>
      <xdr:nvPicPr>
        <xdr:cNvPr id="96" name="Picture 82">
          <a:extLst>
            <a:ext uri="{FF2B5EF4-FFF2-40B4-BE49-F238E27FC236}">
              <a16:creationId xmlns:a16="http://schemas.microsoft.com/office/drawing/2014/main" id="{00000000-0008-0000-1300-000060000000}"/>
            </a:ext>
            <a:ext uri="{147F2762-F138-4A5C-976F-8EAC2B608ADB}">
              <a16:predDERef xmlns:a16="http://schemas.microsoft.com/office/drawing/2014/main" pred="{8E4DAD9D-FB25-4393-81F3-F35FAFFE6DE9}"/>
            </a:ext>
          </a:extLst>
        </xdr:cNvPr>
        <xdr:cNvPicPr>
          <a:picLocks noChangeAspect="1"/>
        </xdr:cNvPicPr>
      </xdr:nvPicPr>
      <xdr:blipFill>
        <a:blip xmlns:r="http://schemas.openxmlformats.org/officeDocument/2006/relationships" r:embed="rId15"/>
        <a:stretch>
          <a:fillRect/>
        </a:stretch>
      </xdr:blipFill>
      <xdr:spPr>
        <a:xfrm>
          <a:off x="17145000" y="11249025"/>
          <a:ext cx="387351" cy="387351"/>
        </a:xfrm>
        <a:prstGeom prst="rect">
          <a:avLst/>
        </a:prstGeom>
      </xdr:spPr>
    </xdr:pic>
    <xdr:clientData/>
  </xdr:oneCellAnchor>
  <xdr:oneCellAnchor>
    <xdr:from>
      <xdr:col>6</xdr:col>
      <xdr:colOff>269875</xdr:colOff>
      <xdr:row>32</xdr:row>
      <xdr:rowOff>60325</xdr:rowOff>
    </xdr:from>
    <xdr:ext cx="318135" cy="320043"/>
    <xdr:pic>
      <xdr:nvPicPr>
        <xdr:cNvPr id="97" name="Picture 38">
          <a:extLst>
            <a:ext uri="{FF2B5EF4-FFF2-40B4-BE49-F238E27FC236}">
              <a16:creationId xmlns:a16="http://schemas.microsoft.com/office/drawing/2014/main" id="{00000000-0008-0000-1300-000061000000}"/>
            </a:ext>
            <a:ext uri="{147F2762-F138-4A5C-976F-8EAC2B608ADB}">
              <a16:predDERef xmlns:a16="http://schemas.microsoft.com/office/drawing/2014/main" pred="{603EC97B-199A-43BF-AEC3-215D3164B0DB}"/>
            </a:ext>
          </a:extLst>
        </xdr:cNvPr>
        <xdr:cNvPicPr>
          <a:picLocks noChangeAspect="1"/>
        </xdr:cNvPicPr>
      </xdr:nvPicPr>
      <xdr:blipFill>
        <a:blip xmlns:r="http://schemas.openxmlformats.org/officeDocument/2006/relationships" r:embed="rId8"/>
        <a:stretch>
          <a:fillRect/>
        </a:stretch>
      </xdr:blipFill>
      <xdr:spPr>
        <a:xfrm>
          <a:off x="11461750" y="11099800"/>
          <a:ext cx="318135" cy="320043"/>
        </a:xfrm>
        <a:prstGeom prst="rect">
          <a:avLst/>
        </a:prstGeom>
      </xdr:spPr>
    </xdr:pic>
    <xdr:clientData/>
  </xdr:oneCellAnchor>
  <xdr:oneCellAnchor>
    <xdr:from>
      <xdr:col>6</xdr:col>
      <xdr:colOff>260350</xdr:colOff>
      <xdr:row>31</xdr:row>
      <xdr:rowOff>69850</xdr:rowOff>
    </xdr:from>
    <xdr:ext cx="311152" cy="311152"/>
    <xdr:pic>
      <xdr:nvPicPr>
        <xdr:cNvPr id="98" name="Picture 39">
          <a:extLst>
            <a:ext uri="{FF2B5EF4-FFF2-40B4-BE49-F238E27FC236}">
              <a16:creationId xmlns:a16="http://schemas.microsoft.com/office/drawing/2014/main" id="{00000000-0008-0000-1300-000062000000}"/>
            </a:ext>
            <a:ext uri="{147F2762-F138-4A5C-976F-8EAC2B608ADB}">
              <a16:predDERef xmlns:a16="http://schemas.microsoft.com/office/drawing/2014/main" pred="{CBBED901-EC48-1E4D-0588-D252AEC65185}"/>
            </a:ext>
          </a:extLst>
        </xdr:cNvPr>
        <xdr:cNvPicPr>
          <a:picLocks noChangeAspect="1"/>
        </xdr:cNvPicPr>
      </xdr:nvPicPr>
      <xdr:blipFill>
        <a:blip xmlns:r="http://schemas.openxmlformats.org/officeDocument/2006/relationships" r:embed="rId8"/>
        <a:stretch>
          <a:fillRect/>
        </a:stretch>
      </xdr:blipFill>
      <xdr:spPr>
        <a:xfrm>
          <a:off x="11452225" y="10947400"/>
          <a:ext cx="311152" cy="311152"/>
        </a:xfrm>
        <a:prstGeom prst="rect">
          <a:avLst/>
        </a:prstGeom>
      </xdr:spPr>
    </xdr:pic>
    <xdr:clientData/>
  </xdr:oneCellAnchor>
  <xdr:oneCellAnchor>
    <xdr:from>
      <xdr:col>6</xdr:col>
      <xdr:colOff>266700</xdr:colOff>
      <xdr:row>30</xdr:row>
      <xdr:rowOff>79375</xdr:rowOff>
    </xdr:from>
    <xdr:ext cx="320676" cy="318135"/>
    <xdr:pic>
      <xdr:nvPicPr>
        <xdr:cNvPr id="99" name="Picture 40">
          <a:extLst>
            <a:ext uri="{FF2B5EF4-FFF2-40B4-BE49-F238E27FC236}">
              <a16:creationId xmlns:a16="http://schemas.microsoft.com/office/drawing/2014/main" id="{00000000-0008-0000-1300-000063000000}"/>
            </a:ext>
            <a:ext uri="{147F2762-F138-4A5C-976F-8EAC2B608ADB}">
              <a16:predDERef xmlns:a16="http://schemas.microsoft.com/office/drawing/2014/main" pred="{F59056FB-0AC1-4214-B00C-0A1F353017F6}"/>
            </a:ext>
          </a:extLst>
        </xdr:cNvPr>
        <xdr:cNvPicPr>
          <a:picLocks noChangeAspect="1"/>
        </xdr:cNvPicPr>
      </xdr:nvPicPr>
      <xdr:blipFill>
        <a:blip xmlns:r="http://schemas.openxmlformats.org/officeDocument/2006/relationships" r:embed="rId8"/>
        <a:stretch>
          <a:fillRect/>
        </a:stretch>
      </xdr:blipFill>
      <xdr:spPr>
        <a:xfrm>
          <a:off x="11458575" y="10795000"/>
          <a:ext cx="320676" cy="318135"/>
        </a:xfrm>
        <a:prstGeom prst="rect">
          <a:avLst/>
        </a:prstGeom>
      </xdr:spPr>
    </xdr:pic>
    <xdr:clientData/>
  </xdr:oneCellAnchor>
  <xdr:oneCellAnchor>
    <xdr:from>
      <xdr:col>7</xdr:col>
      <xdr:colOff>250825</xdr:colOff>
      <xdr:row>30</xdr:row>
      <xdr:rowOff>53975</xdr:rowOff>
    </xdr:from>
    <xdr:ext cx="358143" cy="348615"/>
    <xdr:pic>
      <xdr:nvPicPr>
        <xdr:cNvPr id="100" name="Picture 48">
          <a:extLst>
            <a:ext uri="{FF2B5EF4-FFF2-40B4-BE49-F238E27FC236}">
              <a16:creationId xmlns:a16="http://schemas.microsoft.com/office/drawing/2014/main" id="{00000000-0008-0000-1300-000064000000}"/>
            </a:ext>
            <a:ext uri="{147F2762-F138-4A5C-976F-8EAC2B608ADB}">
              <a16:predDERef xmlns:a16="http://schemas.microsoft.com/office/drawing/2014/main" pred="{94A3BE3D-96C5-4BDA-85CA-FCD16AD83494}"/>
            </a:ext>
          </a:extLst>
        </xdr:cNvPr>
        <xdr:cNvPicPr>
          <a:picLocks noChangeAspect="1"/>
        </xdr:cNvPicPr>
      </xdr:nvPicPr>
      <xdr:blipFill>
        <a:blip xmlns:r="http://schemas.openxmlformats.org/officeDocument/2006/relationships" r:embed="rId16"/>
        <a:stretch>
          <a:fillRect/>
        </a:stretch>
      </xdr:blipFill>
      <xdr:spPr>
        <a:xfrm>
          <a:off x="12157075" y="10769600"/>
          <a:ext cx="358143" cy="348615"/>
        </a:xfrm>
        <a:prstGeom prst="rect">
          <a:avLst/>
        </a:prstGeom>
      </xdr:spPr>
    </xdr:pic>
    <xdr:clientData/>
  </xdr:oneCellAnchor>
  <xdr:oneCellAnchor>
    <xdr:from>
      <xdr:col>7</xdr:col>
      <xdr:colOff>250825</xdr:colOff>
      <xdr:row>31</xdr:row>
      <xdr:rowOff>53975</xdr:rowOff>
    </xdr:from>
    <xdr:ext cx="358143" cy="348615"/>
    <xdr:pic>
      <xdr:nvPicPr>
        <xdr:cNvPr id="101" name="Picture 48">
          <a:extLst>
            <a:ext uri="{FF2B5EF4-FFF2-40B4-BE49-F238E27FC236}">
              <a16:creationId xmlns:a16="http://schemas.microsoft.com/office/drawing/2014/main" id="{00000000-0008-0000-1300-000065000000}"/>
            </a:ext>
            <a:ext uri="{147F2762-F138-4A5C-976F-8EAC2B608ADB}">
              <a16:predDERef xmlns:a16="http://schemas.microsoft.com/office/drawing/2014/main" pred="{94A3BE3D-96C5-4BDA-85CA-FCD16AD83494}"/>
            </a:ext>
          </a:extLst>
        </xdr:cNvPr>
        <xdr:cNvPicPr>
          <a:picLocks noChangeAspect="1"/>
        </xdr:cNvPicPr>
      </xdr:nvPicPr>
      <xdr:blipFill>
        <a:blip xmlns:r="http://schemas.openxmlformats.org/officeDocument/2006/relationships" r:embed="rId16"/>
        <a:stretch>
          <a:fillRect/>
        </a:stretch>
      </xdr:blipFill>
      <xdr:spPr>
        <a:xfrm>
          <a:off x="12157075" y="10931525"/>
          <a:ext cx="358143" cy="348615"/>
        </a:xfrm>
        <a:prstGeom prst="rect">
          <a:avLst/>
        </a:prstGeom>
      </xdr:spPr>
    </xdr:pic>
    <xdr:clientData/>
  </xdr:oneCellAnchor>
  <xdr:oneCellAnchor>
    <xdr:from>
      <xdr:col>7</xdr:col>
      <xdr:colOff>238125</xdr:colOff>
      <xdr:row>32</xdr:row>
      <xdr:rowOff>53975</xdr:rowOff>
    </xdr:from>
    <xdr:ext cx="354333" cy="348615"/>
    <xdr:pic>
      <xdr:nvPicPr>
        <xdr:cNvPr id="102" name="Picture 48">
          <a:extLst>
            <a:ext uri="{FF2B5EF4-FFF2-40B4-BE49-F238E27FC236}">
              <a16:creationId xmlns:a16="http://schemas.microsoft.com/office/drawing/2014/main" id="{00000000-0008-0000-1300-000066000000}"/>
            </a:ext>
            <a:ext uri="{147F2762-F138-4A5C-976F-8EAC2B608ADB}">
              <a16:predDERef xmlns:a16="http://schemas.microsoft.com/office/drawing/2014/main" pred="{94A3BE3D-96C5-4BDA-85CA-FCD16AD83494}"/>
            </a:ext>
          </a:extLst>
        </xdr:cNvPr>
        <xdr:cNvPicPr>
          <a:picLocks noChangeAspect="1"/>
        </xdr:cNvPicPr>
      </xdr:nvPicPr>
      <xdr:blipFill>
        <a:blip xmlns:r="http://schemas.openxmlformats.org/officeDocument/2006/relationships" r:embed="rId16"/>
        <a:stretch>
          <a:fillRect/>
        </a:stretch>
      </xdr:blipFill>
      <xdr:spPr>
        <a:xfrm>
          <a:off x="12144375" y="11093450"/>
          <a:ext cx="354333" cy="348615"/>
        </a:xfrm>
        <a:prstGeom prst="rect">
          <a:avLst/>
        </a:prstGeom>
      </xdr:spPr>
    </xdr:pic>
    <xdr:clientData/>
  </xdr:oneCellAnchor>
  <xdr:oneCellAnchor>
    <xdr:from>
      <xdr:col>7</xdr:col>
      <xdr:colOff>238125</xdr:colOff>
      <xdr:row>33</xdr:row>
      <xdr:rowOff>53975</xdr:rowOff>
    </xdr:from>
    <xdr:ext cx="354333" cy="348615"/>
    <xdr:pic>
      <xdr:nvPicPr>
        <xdr:cNvPr id="103" name="Picture 48">
          <a:extLst>
            <a:ext uri="{FF2B5EF4-FFF2-40B4-BE49-F238E27FC236}">
              <a16:creationId xmlns:a16="http://schemas.microsoft.com/office/drawing/2014/main" id="{00000000-0008-0000-1300-000067000000}"/>
            </a:ext>
            <a:ext uri="{147F2762-F138-4A5C-976F-8EAC2B608ADB}">
              <a16:predDERef xmlns:a16="http://schemas.microsoft.com/office/drawing/2014/main" pred="{94A3BE3D-96C5-4BDA-85CA-FCD16AD83494}"/>
            </a:ext>
          </a:extLst>
        </xdr:cNvPr>
        <xdr:cNvPicPr>
          <a:picLocks noChangeAspect="1"/>
        </xdr:cNvPicPr>
      </xdr:nvPicPr>
      <xdr:blipFill>
        <a:blip xmlns:r="http://schemas.openxmlformats.org/officeDocument/2006/relationships" r:embed="rId16"/>
        <a:stretch>
          <a:fillRect/>
        </a:stretch>
      </xdr:blipFill>
      <xdr:spPr>
        <a:xfrm>
          <a:off x="12144375" y="11255375"/>
          <a:ext cx="354333" cy="348615"/>
        </a:xfrm>
        <a:prstGeom prst="rect">
          <a:avLst/>
        </a:prstGeom>
      </xdr:spPr>
    </xdr:pic>
    <xdr:clientData/>
  </xdr:oneCellAnchor>
  <xdr:oneCellAnchor>
    <xdr:from>
      <xdr:col>7</xdr:col>
      <xdr:colOff>238125</xdr:colOff>
      <xdr:row>34</xdr:row>
      <xdr:rowOff>53975</xdr:rowOff>
    </xdr:from>
    <xdr:ext cx="354333" cy="348615"/>
    <xdr:pic>
      <xdr:nvPicPr>
        <xdr:cNvPr id="104" name="Picture 48">
          <a:extLst>
            <a:ext uri="{FF2B5EF4-FFF2-40B4-BE49-F238E27FC236}">
              <a16:creationId xmlns:a16="http://schemas.microsoft.com/office/drawing/2014/main" id="{00000000-0008-0000-1300-000068000000}"/>
            </a:ext>
            <a:ext uri="{147F2762-F138-4A5C-976F-8EAC2B608ADB}">
              <a16:predDERef xmlns:a16="http://schemas.microsoft.com/office/drawing/2014/main" pred="{94A3BE3D-96C5-4BDA-85CA-FCD16AD83494}"/>
            </a:ext>
          </a:extLst>
        </xdr:cNvPr>
        <xdr:cNvPicPr>
          <a:picLocks noChangeAspect="1"/>
        </xdr:cNvPicPr>
      </xdr:nvPicPr>
      <xdr:blipFill>
        <a:blip xmlns:r="http://schemas.openxmlformats.org/officeDocument/2006/relationships" r:embed="rId16"/>
        <a:stretch>
          <a:fillRect/>
        </a:stretch>
      </xdr:blipFill>
      <xdr:spPr>
        <a:xfrm>
          <a:off x="12144375" y="11417300"/>
          <a:ext cx="354333" cy="348615"/>
        </a:xfrm>
        <a:prstGeom prst="rect">
          <a:avLst/>
        </a:prstGeom>
      </xdr:spPr>
    </xdr:pic>
    <xdr:clientData/>
  </xdr:oneCellAnchor>
  <xdr:oneCellAnchor>
    <xdr:from>
      <xdr:col>7</xdr:col>
      <xdr:colOff>238125</xdr:colOff>
      <xdr:row>35</xdr:row>
      <xdr:rowOff>53975</xdr:rowOff>
    </xdr:from>
    <xdr:ext cx="354333" cy="348615"/>
    <xdr:pic>
      <xdr:nvPicPr>
        <xdr:cNvPr id="105" name="Picture 48">
          <a:extLst>
            <a:ext uri="{FF2B5EF4-FFF2-40B4-BE49-F238E27FC236}">
              <a16:creationId xmlns:a16="http://schemas.microsoft.com/office/drawing/2014/main" id="{00000000-0008-0000-1300-000069000000}"/>
            </a:ext>
            <a:ext uri="{147F2762-F138-4A5C-976F-8EAC2B608ADB}">
              <a16:predDERef xmlns:a16="http://schemas.microsoft.com/office/drawing/2014/main" pred="{94A3BE3D-96C5-4BDA-85CA-FCD16AD83494}"/>
            </a:ext>
          </a:extLst>
        </xdr:cNvPr>
        <xdr:cNvPicPr>
          <a:picLocks noChangeAspect="1"/>
        </xdr:cNvPicPr>
      </xdr:nvPicPr>
      <xdr:blipFill>
        <a:blip xmlns:r="http://schemas.openxmlformats.org/officeDocument/2006/relationships" r:embed="rId16"/>
        <a:stretch>
          <a:fillRect/>
        </a:stretch>
      </xdr:blipFill>
      <xdr:spPr>
        <a:xfrm>
          <a:off x="12144375" y="11579225"/>
          <a:ext cx="354333" cy="348615"/>
        </a:xfrm>
        <a:prstGeom prst="rect">
          <a:avLst/>
        </a:prstGeom>
      </xdr:spPr>
    </xdr:pic>
    <xdr:clientData/>
  </xdr:oneCellAnchor>
  <xdr:oneCellAnchor>
    <xdr:from>
      <xdr:col>8</xdr:col>
      <xdr:colOff>250825</xdr:colOff>
      <xdr:row>33</xdr:row>
      <xdr:rowOff>50800</xdr:rowOff>
    </xdr:from>
    <xdr:ext cx="320677" cy="329568"/>
    <xdr:pic>
      <xdr:nvPicPr>
        <xdr:cNvPr id="106" name="Picture 51">
          <a:extLst>
            <a:ext uri="{FF2B5EF4-FFF2-40B4-BE49-F238E27FC236}">
              <a16:creationId xmlns:a16="http://schemas.microsoft.com/office/drawing/2014/main" id="{00000000-0008-0000-1300-00006A000000}"/>
            </a:ext>
            <a:ext uri="{147F2762-F138-4A5C-976F-8EAC2B608ADB}">
              <a16:predDERef xmlns:a16="http://schemas.microsoft.com/office/drawing/2014/main" pred="{DD2F34F2-A66C-DBED-1B2B-D2F71E7652EC}"/>
            </a:ext>
          </a:extLst>
        </xdr:cNvPr>
        <xdr:cNvPicPr>
          <a:picLocks noChangeAspect="1"/>
        </xdr:cNvPicPr>
      </xdr:nvPicPr>
      <xdr:blipFill>
        <a:blip xmlns:r="http://schemas.openxmlformats.org/officeDocument/2006/relationships" r:embed="rId9"/>
        <a:stretch>
          <a:fillRect/>
        </a:stretch>
      </xdr:blipFill>
      <xdr:spPr>
        <a:xfrm>
          <a:off x="12871450" y="11252200"/>
          <a:ext cx="320677" cy="329568"/>
        </a:xfrm>
        <a:prstGeom prst="rect">
          <a:avLst/>
        </a:prstGeom>
      </xdr:spPr>
    </xdr:pic>
    <xdr:clientData/>
  </xdr:oneCellAnchor>
  <xdr:oneCellAnchor>
    <xdr:from>
      <xdr:col>8</xdr:col>
      <xdr:colOff>254000</xdr:colOff>
      <xdr:row>32</xdr:row>
      <xdr:rowOff>47625</xdr:rowOff>
    </xdr:from>
    <xdr:ext cx="333378" cy="316867"/>
    <xdr:pic>
      <xdr:nvPicPr>
        <xdr:cNvPr id="107" name="Picture 53">
          <a:extLst>
            <a:ext uri="{FF2B5EF4-FFF2-40B4-BE49-F238E27FC236}">
              <a16:creationId xmlns:a16="http://schemas.microsoft.com/office/drawing/2014/main" id="{00000000-0008-0000-1300-00006B000000}"/>
            </a:ext>
            <a:ext uri="{147F2762-F138-4A5C-976F-8EAC2B608ADB}">
              <a16:predDERef xmlns:a16="http://schemas.microsoft.com/office/drawing/2014/main" pred="{F0A0742A-A3C8-4321-A634-774B14067B3B}"/>
            </a:ext>
          </a:extLst>
        </xdr:cNvPr>
        <xdr:cNvPicPr>
          <a:picLocks noChangeAspect="1"/>
        </xdr:cNvPicPr>
      </xdr:nvPicPr>
      <xdr:blipFill>
        <a:blip xmlns:r="http://schemas.openxmlformats.org/officeDocument/2006/relationships" r:embed="rId9"/>
        <a:stretch>
          <a:fillRect/>
        </a:stretch>
      </xdr:blipFill>
      <xdr:spPr>
        <a:xfrm>
          <a:off x="12874625" y="11087100"/>
          <a:ext cx="333378" cy="316867"/>
        </a:xfrm>
        <a:prstGeom prst="rect">
          <a:avLst/>
        </a:prstGeom>
      </xdr:spPr>
    </xdr:pic>
    <xdr:clientData/>
  </xdr:oneCellAnchor>
  <xdr:oneCellAnchor>
    <xdr:from>
      <xdr:col>8</xdr:col>
      <xdr:colOff>250825</xdr:colOff>
      <xdr:row>31</xdr:row>
      <xdr:rowOff>50800</xdr:rowOff>
    </xdr:from>
    <xdr:ext cx="320677" cy="329568"/>
    <xdr:pic>
      <xdr:nvPicPr>
        <xdr:cNvPr id="108" name="Picture 51">
          <a:extLst>
            <a:ext uri="{FF2B5EF4-FFF2-40B4-BE49-F238E27FC236}">
              <a16:creationId xmlns:a16="http://schemas.microsoft.com/office/drawing/2014/main" id="{00000000-0008-0000-1300-00006C000000}"/>
            </a:ext>
            <a:ext uri="{147F2762-F138-4A5C-976F-8EAC2B608ADB}">
              <a16:predDERef xmlns:a16="http://schemas.microsoft.com/office/drawing/2014/main" pred="{DD2F34F2-A66C-DBED-1B2B-D2F71E7652EC}"/>
            </a:ext>
          </a:extLst>
        </xdr:cNvPr>
        <xdr:cNvPicPr>
          <a:picLocks noChangeAspect="1"/>
        </xdr:cNvPicPr>
      </xdr:nvPicPr>
      <xdr:blipFill>
        <a:blip xmlns:r="http://schemas.openxmlformats.org/officeDocument/2006/relationships" r:embed="rId9"/>
        <a:stretch>
          <a:fillRect/>
        </a:stretch>
      </xdr:blipFill>
      <xdr:spPr>
        <a:xfrm>
          <a:off x="12871450" y="10928350"/>
          <a:ext cx="320677" cy="329568"/>
        </a:xfrm>
        <a:prstGeom prst="rect">
          <a:avLst/>
        </a:prstGeom>
      </xdr:spPr>
    </xdr:pic>
    <xdr:clientData/>
  </xdr:oneCellAnchor>
  <xdr:oneCellAnchor>
    <xdr:from>
      <xdr:col>8</xdr:col>
      <xdr:colOff>254000</xdr:colOff>
      <xdr:row>30</xdr:row>
      <xdr:rowOff>47625</xdr:rowOff>
    </xdr:from>
    <xdr:ext cx="333378" cy="316867"/>
    <xdr:pic>
      <xdr:nvPicPr>
        <xdr:cNvPr id="109" name="Picture 53">
          <a:extLst>
            <a:ext uri="{FF2B5EF4-FFF2-40B4-BE49-F238E27FC236}">
              <a16:creationId xmlns:a16="http://schemas.microsoft.com/office/drawing/2014/main" id="{00000000-0008-0000-1300-00006D000000}"/>
            </a:ext>
            <a:ext uri="{147F2762-F138-4A5C-976F-8EAC2B608ADB}">
              <a16:predDERef xmlns:a16="http://schemas.microsoft.com/office/drawing/2014/main" pred="{F0A0742A-A3C8-4321-A634-774B14067B3B}"/>
            </a:ext>
          </a:extLst>
        </xdr:cNvPr>
        <xdr:cNvPicPr>
          <a:picLocks noChangeAspect="1"/>
        </xdr:cNvPicPr>
      </xdr:nvPicPr>
      <xdr:blipFill>
        <a:blip xmlns:r="http://schemas.openxmlformats.org/officeDocument/2006/relationships" r:embed="rId9"/>
        <a:stretch>
          <a:fillRect/>
        </a:stretch>
      </xdr:blipFill>
      <xdr:spPr>
        <a:xfrm>
          <a:off x="12874625" y="10763250"/>
          <a:ext cx="333378" cy="316867"/>
        </a:xfrm>
        <a:prstGeom prst="rect">
          <a:avLst/>
        </a:prstGeom>
      </xdr:spPr>
    </xdr:pic>
    <xdr:clientData/>
  </xdr:oneCellAnchor>
  <xdr:oneCellAnchor>
    <xdr:from>
      <xdr:col>11</xdr:col>
      <xdr:colOff>254000</xdr:colOff>
      <xdr:row>31</xdr:row>
      <xdr:rowOff>47625</xdr:rowOff>
    </xdr:from>
    <xdr:ext cx="339090" cy="349251"/>
    <xdr:pic>
      <xdr:nvPicPr>
        <xdr:cNvPr id="110" name="Picture 73">
          <a:extLst>
            <a:ext uri="{FF2B5EF4-FFF2-40B4-BE49-F238E27FC236}">
              <a16:creationId xmlns:a16="http://schemas.microsoft.com/office/drawing/2014/main" id="{00000000-0008-0000-1300-00006E000000}"/>
            </a:ext>
            <a:ext uri="{147F2762-F138-4A5C-976F-8EAC2B608ADB}">
              <a16:predDERef xmlns:a16="http://schemas.microsoft.com/office/drawing/2014/main" pred="{55CAE75F-1134-4E9B-AA87-F29801F22EF8}"/>
            </a:ext>
          </a:extLst>
        </xdr:cNvPr>
        <xdr:cNvPicPr>
          <a:picLocks noChangeAspect="1"/>
        </xdr:cNvPicPr>
      </xdr:nvPicPr>
      <xdr:blipFill>
        <a:blip xmlns:r="http://schemas.openxmlformats.org/officeDocument/2006/relationships" r:embed="rId12"/>
        <a:stretch>
          <a:fillRect/>
        </a:stretch>
      </xdr:blipFill>
      <xdr:spPr>
        <a:xfrm>
          <a:off x="15017750" y="10925175"/>
          <a:ext cx="339090" cy="349251"/>
        </a:xfrm>
        <a:prstGeom prst="rect">
          <a:avLst/>
        </a:prstGeom>
      </xdr:spPr>
    </xdr:pic>
    <xdr:clientData/>
  </xdr:oneCellAnchor>
  <xdr:oneCellAnchor>
    <xdr:from>
      <xdr:col>11</xdr:col>
      <xdr:colOff>254000</xdr:colOff>
      <xdr:row>32</xdr:row>
      <xdr:rowOff>47625</xdr:rowOff>
    </xdr:from>
    <xdr:ext cx="339090" cy="349251"/>
    <xdr:pic>
      <xdr:nvPicPr>
        <xdr:cNvPr id="111" name="Picture 73">
          <a:extLst>
            <a:ext uri="{FF2B5EF4-FFF2-40B4-BE49-F238E27FC236}">
              <a16:creationId xmlns:a16="http://schemas.microsoft.com/office/drawing/2014/main" id="{00000000-0008-0000-1300-00006F000000}"/>
            </a:ext>
            <a:ext uri="{147F2762-F138-4A5C-976F-8EAC2B608ADB}">
              <a16:predDERef xmlns:a16="http://schemas.microsoft.com/office/drawing/2014/main" pred="{55CAE75F-1134-4E9B-AA87-F29801F22EF8}"/>
            </a:ext>
          </a:extLst>
        </xdr:cNvPr>
        <xdr:cNvPicPr>
          <a:picLocks noChangeAspect="1"/>
        </xdr:cNvPicPr>
      </xdr:nvPicPr>
      <xdr:blipFill>
        <a:blip xmlns:r="http://schemas.openxmlformats.org/officeDocument/2006/relationships" r:embed="rId12"/>
        <a:stretch>
          <a:fillRect/>
        </a:stretch>
      </xdr:blipFill>
      <xdr:spPr>
        <a:xfrm>
          <a:off x="15017750" y="11087100"/>
          <a:ext cx="339090" cy="349251"/>
        </a:xfrm>
        <a:prstGeom prst="rect">
          <a:avLst/>
        </a:prstGeom>
      </xdr:spPr>
    </xdr:pic>
    <xdr:clientData/>
  </xdr:oneCellAnchor>
  <xdr:oneCellAnchor>
    <xdr:from>
      <xdr:col>11</xdr:col>
      <xdr:colOff>254000</xdr:colOff>
      <xdr:row>34</xdr:row>
      <xdr:rowOff>47625</xdr:rowOff>
    </xdr:from>
    <xdr:ext cx="339090" cy="349251"/>
    <xdr:pic>
      <xdr:nvPicPr>
        <xdr:cNvPr id="112" name="Picture 73">
          <a:extLst>
            <a:ext uri="{FF2B5EF4-FFF2-40B4-BE49-F238E27FC236}">
              <a16:creationId xmlns:a16="http://schemas.microsoft.com/office/drawing/2014/main" id="{00000000-0008-0000-1300-000070000000}"/>
            </a:ext>
            <a:ext uri="{147F2762-F138-4A5C-976F-8EAC2B608ADB}">
              <a16:predDERef xmlns:a16="http://schemas.microsoft.com/office/drawing/2014/main" pred="{55CAE75F-1134-4E9B-AA87-F29801F22EF8}"/>
            </a:ext>
          </a:extLst>
        </xdr:cNvPr>
        <xdr:cNvPicPr>
          <a:picLocks noChangeAspect="1"/>
        </xdr:cNvPicPr>
      </xdr:nvPicPr>
      <xdr:blipFill>
        <a:blip xmlns:r="http://schemas.openxmlformats.org/officeDocument/2006/relationships" r:embed="rId12"/>
        <a:stretch>
          <a:fillRect/>
        </a:stretch>
      </xdr:blipFill>
      <xdr:spPr>
        <a:xfrm>
          <a:off x="15017750" y="11410950"/>
          <a:ext cx="339090" cy="349251"/>
        </a:xfrm>
        <a:prstGeom prst="rect">
          <a:avLst/>
        </a:prstGeom>
      </xdr:spPr>
    </xdr:pic>
    <xdr:clientData/>
  </xdr:oneCellAnchor>
  <xdr:oneCellAnchor>
    <xdr:from>
      <xdr:col>11</xdr:col>
      <xdr:colOff>254000</xdr:colOff>
      <xdr:row>35</xdr:row>
      <xdr:rowOff>47625</xdr:rowOff>
    </xdr:from>
    <xdr:ext cx="339090" cy="349251"/>
    <xdr:pic>
      <xdr:nvPicPr>
        <xdr:cNvPr id="113" name="Picture 73">
          <a:extLst>
            <a:ext uri="{FF2B5EF4-FFF2-40B4-BE49-F238E27FC236}">
              <a16:creationId xmlns:a16="http://schemas.microsoft.com/office/drawing/2014/main" id="{00000000-0008-0000-1300-000071000000}"/>
            </a:ext>
            <a:ext uri="{147F2762-F138-4A5C-976F-8EAC2B608ADB}">
              <a16:predDERef xmlns:a16="http://schemas.microsoft.com/office/drawing/2014/main" pred="{55CAE75F-1134-4E9B-AA87-F29801F22EF8}"/>
            </a:ext>
          </a:extLst>
        </xdr:cNvPr>
        <xdr:cNvPicPr>
          <a:picLocks noChangeAspect="1"/>
        </xdr:cNvPicPr>
      </xdr:nvPicPr>
      <xdr:blipFill>
        <a:blip xmlns:r="http://schemas.openxmlformats.org/officeDocument/2006/relationships" r:embed="rId12"/>
        <a:stretch>
          <a:fillRect/>
        </a:stretch>
      </xdr:blipFill>
      <xdr:spPr>
        <a:xfrm>
          <a:off x="15017750" y="11572875"/>
          <a:ext cx="339090" cy="349251"/>
        </a:xfrm>
        <a:prstGeom prst="rect">
          <a:avLst/>
        </a:prstGeom>
      </xdr:spPr>
    </xdr:pic>
    <xdr:clientData/>
  </xdr:oneCellAnchor>
  <xdr:oneCellAnchor>
    <xdr:from>
      <xdr:col>2</xdr:col>
      <xdr:colOff>241300</xdr:colOff>
      <xdr:row>35</xdr:row>
      <xdr:rowOff>50800</xdr:rowOff>
    </xdr:from>
    <xdr:ext cx="351790" cy="351790"/>
    <xdr:pic>
      <xdr:nvPicPr>
        <xdr:cNvPr id="114" name="Imagen 1">
          <a:extLst>
            <a:ext uri="{FF2B5EF4-FFF2-40B4-BE49-F238E27FC236}">
              <a16:creationId xmlns:a16="http://schemas.microsoft.com/office/drawing/2014/main" id="{00000000-0008-0000-1300-000072000000}"/>
            </a:ext>
          </a:extLst>
        </xdr:cNvPr>
        <xdr:cNvPicPr>
          <a:picLocks noChangeAspect="1"/>
        </xdr:cNvPicPr>
      </xdr:nvPicPr>
      <xdr:blipFill>
        <a:blip xmlns:r="http://schemas.openxmlformats.org/officeDocument/2006/relationships" r:embed="rId17"/>
        <a:stretch>
          <a:fillRect/>
        </a:stretch>
      </xdr:blipFill>
      <xdr:spPr>
        <a:xfrm>
          <a:off x="8575675" y="11576050"/>
          <a:ext cx="351790" cy="351790"/>
        </a:xfrm>
        <a:prstGeom prst="rect">
          <a:avLst/>
        </a:prstGeom>
      </xdr:spPr>
    </xdr:pic>
    <xdr:clientData/>
  </xdr:oneCellAnchor>
  <xdr:oneCellAnchor>
    <xdr:from>
      <xdr:col>2</xdr:col>
      <xdr:colOff>241300</xdr:colOff>
      <xdr:row>34</xdr:row>
      <xdr:rowOff>50800</xdr:rowOff>
    </xdr:from>
    <xdr:ext cx="351790" cy="351790"/>
    <xdr:pic>
      <xdr:nvPicPr>
        <xdr:cNvPr id="27649" name="Imagen 84">
          <a:extLst>
            <a:ext uri="{FF2B5EF4-FFF2-40B4-BE49-F238E27FC236}">
              <a16:creationId xmlns:a16="http://schemas.microsoft.com/office/drawing/2014/main" id="{00000000-0008-0000-1300-000073000000}"/>
            </a:ext>
          </a:extLst>
        </xdr:cNvPr>
        <xdr:cNvPicPr>
          <a:picLocks noChangeAspect="1"/>
        </xdr:cNvPicPr>
      </xdr:nvPicPr>
      <xdr:blipFill>
        <a:blip xmlns:r="http://schemas.openxmlformats.org/officeDocument/2006/relationships" r:embed="rId17"/>
        <a:stretch>
          <a:fillRect/>
        </a:stretch>
      </xdr:blipFill>
      <xdr:spPr>
        <a:xfrm>
          <a:off x="11694391" y="10926618"/>
          <a:ext cx="351790" cy="351790"/>
        </a:xfrm>
        <a:prstGeom prst="rect">
          <a:avLst/>
        </a:prstGeom>
      </xdr:spPr>
    </xdr:pic>
    <xdr:clientData/>
  </xdr:oneCellAnchor>
  <xdr:oneCellAnchor>
    <xdr:from>
      <xdr:col>2</xdr:col>
      <xdr:colOff>241300</xdr:colOff>
      <xdr:row>33</xdr:row>
      <xdr:rowOff>50800</xdr:rowOff>
    </xdr:from>
    <xdr:ext cx="351790" cy="351790"/>
    <xdr:pic>
      <xdr:nvPicPr>
        <xdr:cNvPr id="116" name="Imagen 85">
          <a:extLst>
            <a:ext uri="{FF2B5EF4-FFF2-40B4-BE49-F238E27FC236}">
              <a16:creationId xmlns:a16="http://schemas.microsoft.com/office/drawing/2014/main" id="{00000000-0008-0000-1300-000074000000}"/>
            </a:ext>
          </a:extLst>
        </xdr:cNvPr>
        <xdr:cNvPicPr>
          <a:picLocks noChangeAspect="1"/>
        </xdr:cNvPicPr>
      </xdr:nvPicPr>
      <xdr:blipFill>
        <a:blip xmlns:r="http://schemas.openxmlformats.org/officeDocument/2006/relationships" r:embed="rId17"/>
        <a:stretch>
          <a:fillRect/>
        </a:stretch>
      </xdr:blipFill>
      <xdr:spPr>
        <a:xfrm>
          <a:off x="8575675" y="11252200"/>
          <a:ext cx="351790" cy="351790"/>
        </a:xfrm>
        <a:prstGeom prst="rect">
          <a:avLst/>
        </a:prstGeom>
      </xdr:spPr>
    </xdr:pic>
    <xdr:clientData/>
  </xdr:oneCellAnchor>
  <xdr:oneCellAnchor>
    <xdr:from>
      <xdr:col>2</xdr:col>
      <xdr:colOff>241300</xdr:colOff>
      <xdr:row>32</xdr:row>
      <xdr:rowOff>50800</xdr:rowOff>
    </xdr:from>
    <xdr:ext cx="351790" cy="351790"/>
    <xdr:pic>
      <xdr:nvPicPr>
        <xdr:cNvPr id="117" name="Imagen 86">
          <a:extLst>
            <a:ext uri="{FF2B5EF4-FFF2-40B4-BE49-F238E27FC236}">
              <a16:creationId xmlns:a16="http://schemas.microsoft.com/office/drawing/2014/main" id="{00000000-0008-0000-1300-000075000000}"/>
            </a:ext>
          </a:extLst>
        </xdr:cNvPr>
        <xdr:cNvPicPr>
          <a:picLocks noChangeAspect="1"/>
        </xdr:cNvPicPr>
      </xdr:nvPicPr>
      <xdr:blipFill>
        <a:blip xmlns:r="http://schemas.openxmlformats.org/officeDocument/2006/relationships" r:embed="rId17"/>
        <a:stretch>
          <a:fillRect/>
        </a:stretch>
      </xdr:blipFill>
      <xdr:spPr>
        <a:xfrm>
          <a:off x="8575675" y="11090275"/>
          <a:ext cx="351790" cy="351790"/>
        </a:xfrm>
        <a:prstGeom prst="rect">
          <a:avLst/>
        </a:prstGeom>
      </xdr:spPr>
    </xdr:pic>
    <xdr:clientData/>
  </xdr:oneCellAnchor>
  <xdr:oneCellAnchor>
    <xdr:from>
      <xdr:col>2</xdr:col>
      <xdr:colOff>241300</xdr:colOff>
      <xdr:row>31</xdr:row>
      <xdr:rowOff>50800</xdr:rowOff>
    </xdr:from>
    <xdr:ext cx="351790" cy="351790"/>
    <xdr:pic>
      <xdr:nvPicPr>
        <xdr:cNvPr id="118" name="Imagen 87">
          <a:extLst>
            <a:ext uri="{FF2B5EF4-FFF2-40B4-BE49-F238E27FC236}">
              <a16:creationId xmlns:a16="http://schemas.microsoft.com/office/drawing/2014/main" id="{00000000-0008-0000-1300-000076000000}"/>
            </a:ext>
          </a:extLst>
        </xdr:cNvPr>
        <xdr:cNvPicPr>
          <a:picLocks noChangeAspect="1"/>
        </xdr:cNvPicPr>
      </xdr:nvPicPr>
      <xdr:blipFill>
        <a:blip xmlns:r="http://schemas.openxmlformats.org/officeDocument/2006/relationships" r:embed="rId17"/>
        <a:stretch>
          <a:fillRect/>
        </a:stretch>
      </xdr:blipFill>
      <xdr:spPr>
        <a:xfrm>
          <a:off x="8575675" y="10928350"/>
          <a:ext cx="351790" cy="351790"/>
        </a:xfrm>
        <a:prstGeom prst="rect">
          <a:avLst/>
        </a:prstGeom>
      </xdr:spPr>
    </xdr:pic>
    <xdr:clientData/>
  </xdr:oneCellAnchor>
  <xdr:oneCellAnchor>
    <xdr:from>
      <xdr:col>2</xdr:col>
      <xdr:colOff>241300</xdr:colOff>
      <xdr:row>30</xdr:row>
      <xdr:rowOff>50800</xdr:rowOff>
    </xdr:from>
    <xdr:ext cx="351790" cy="351790"/>
    <xdr:pic>
      <xdr:nvPicPr>
        <xdr:cNvPr id="119" name="Imagen 88">
          <a:extLst>
            <a:ext uri="{FF2B5EF4-FFF2-40B4-BE49-F238E27FC236}">
              <a16:creationId xmlns:a16="http://schemas.microsoft.com/office/drawing/2014/main" id="{00000000-0008-0000-1300-000077000000}"/>
            </a:ext>
          </a:extLst>
        </xdr:cNvPr>
        <xdr:cNvPicPr>
          <a:picLocks noChangeAspect="1"/>
        </xdr:cNvPicPr>
      </xdr:nvPicPr>
      <xdr:blipFill>
        <a:blip xmlns:r="http://schemas.openxmlformats.org/officeDocument/2006/relationships" r:embed="rId17"/>
        <a:stretch>
          <a:fillRect/>
        </a:stretch>
      </xdr:blipFill>
      <xdr:spPr>
        <a:xfrm>
          <a:off x="8575675" y="10766425"/>
          <a:ext cx="351790" cy="351790"/>
        </a:xfrm>
        <a:prstGeom prst="rect">
          <a:avLst/>
        </a:prstGeom>
      </xdr:spPr>
    </xdr:pic>
    <xdr:clientData/>
  </xdr:oneCellAnchor>
  <xdr:twoCellAnchor editAs="absolute">
    <xdr:from>
      <xdr:col>1</xdr:col>
      <xdr:colOff>0</xdr:colOff>
      <xdr:row>0</xdr:row>
      <xdr:rowOff>246597</xdr:rowOff>
    </xdr:from>
    <xdr:to>
      <xdr:col>1</xdr:col>
      <xdr:colOff>1226820</xdr:colOff>
      <xdr:row>0</xdr:row>
      <xdr:rowOff>715081</xdr:rowOff>
    </xdr:to>
    <xdr:pic>
      <xdr:nvPicPr>
        <xdr:cNvPr id="2" name="3 Imagen">
          <a:hlinkClick xmlns:r="http://schemas.openxmlformats.org/officeDocument/2006/relationships" r:id="rId18"/>
          <a:extLst>
            <a:ext uri="{FF2B5EF4-FFF2-40B4-BE49-F238E27FC236}">
              <a16:creationId xmlns:a16="http://schemas.microsoft.com/office/drawing/2014/main" id="{00000000-0008-0000-1300-000002000000}"/>
            </a:ext>
          </a:extLst>
        </xdr:cNvPr>
        <xdr:cNvPicPr>
          <a:picLocks noChangeAspect="1"/>
        </xdr:cNvPicPr>
      </xdr:nvPicPr>
      <xdr:blipFill>
        <a:blip xmlns:r="http://schemas.openxmlformats.org/officeDocument/2006/relationships" r:embed="rId19" cstate="screen">
          <a:extLst>
            <a:ext uri="{28A0092B-C50C-407E-A947-70E740481C1C}">
              <a14:useLocalDpi xmlns:a14="http://schemas.microsoft.com/office/drawing/2010/main" val="0"/>
            </a:ext>
          </a:extLst>
        </a:blip>
        <a:stretch>
          <a:fillRect/>
        </a:stretch>
      </xdr:blipFill>
      <xdr:spPr>
        <a:xfrm>
          <a:off x="1381125" y="246597"/>
          <a:ext cx="1226820" cy="462134"/>
        </a:xfrm>
        <a:prstGeom prst="rect">
          <a:avLst/>
        </a:prstGeom>
      </xdr:spPr>
    </xdr:pic>
    <xdr:clientData/>
  </xdr:twoCellAnchor>
  <xdr:twoCellAnchor editAs="absolute">
    <xdr:from>
      <xdr:col>1</xdr:col>
      <xdr:colOff>2850144</xdr:colOff>
      <xdr:row>0</xdr:row>
      <xdr:rowOff>8391</xdr:rowOff>
    </xdr:from>
    <xdr:to>
      <xdr:col>1</xdr:col>
      <xdr:colOff>3724902</xdr:colOff>
      <xdr:row>0</xdr:row>
      <xdr:rowOff>883149</xdr:rowOff>
    </xdr:to>
    <xdr:pic>
      <xdr:nvPicPr>
        <xdr:cNvPr id="3" name="Imagen 2">
          <a:hlinkClick xmlns:r="http://schemas.openxmlformats.org/officeDocument/2006/relationships" r:id="rId20"/>
          <a:extLst>
            <a:ext uri="{FF2B5EF4-FFF2-40B4-BE49-F238E27FC236}">
              <a16:creationId xmlns:a16="http://schemas.microsoft.com/office/drawing/2014/main" id="{00000000-0008-0000-1300-000003000000}"/>
            </a:ext>
          </a:extLst>
        </xdr:cNvPr>
        <xdr:cNvPicPr>
          <a:picLocks noChangeAspect="1"/>
        </xdr:cNvPicPr>
      </xdr:nvPicPr>
      <xdr:blipFill>
        <a:blip xmlns:r="http://schemas.openxmlformats.org/officeDocument/2006/relationships" r:embed="rId21"/>
        <a:srcRect/>
        <a:stretch/>
      </xdr:blipFill>
      <xdr:spPr>
        <a:xfrm>
          <a:off x="4231269" y="8391"/>
          <a:ext cx="874758" cy="874758"/>
        </a:xfrm>
        <a:prstGeom prst="rect">
          <a:avLst/>
        </a:prstGeom>
      </xdr:spPr>
    </xdr:pic>
    <xdr:clientData/>
  </xdr:twoCellAnchor>
  <xdr:twoCellAnchor editAs="absolute">
    <xdr:from>
      <xdr:col>1</xdr:col>
      <xdr:colOff>4151819</xdr:colOff>
      <xdr:row>0</xdr:row>
      <xdr:rowOff>0</xdr:rowOff>
    </xdr:from>
    <xdr:to>
      <xdr:col>1</xdr:col>
      <xdr:colOff>5040402</xdr:colOff>
      <xdr:row>0</xdr:row>
      <xdr:rowOff>888583</xdr:rowOff>
    </xdr:to>
    <xdr:pic>
      <xdr:nvPicPr>
        <xdr:cNvPr id="4" name="Imagen 3">
          <a:hlinkClick xmlns:r="http://schemas.openxmlformats.org/officeDocument/2006/relationships" r:id="rId22"/>
          <a:extLst>
            <a:ext uri="{FF2B5EF4-FFF2-40B4-BE49-F238E27FC236}">
              <a16:creationId xmlns:a16="http://schemas.microsoft.com/office/drawing/2014/main" id="{00000000-0008-0000-1300-000004000000}"/>
            </a:ext>
          </a:extLst>
        </xdr:cNvPr>
        <xdr:cNvPicPr>
          <a:picLocks noChangeAspect="1"/>
        </xdr:cNvPicPr>
      </xdr:nvPicPr>
      <xdr:blipFill>
        <a:blip xmlns:r="http://schemas.openxmlformats.org/officeDocument/2006/relationships" r:embed="rId23"/>
        <a:srcRect/>
        <a:stretch/>
      </xdr:blipFill>
      <xdr:spPr>
        <a:xfrm>
          <a:off x="5532944" y="0"/>
          <a:ext cx="888583" cy="888583"/>
        </a:xfrm>
        <a:prstGeom prst="rect">
          <a:avLst/>
        </a:prstGeom>
      </xdr:spPr>
    </xdr:pic>
    <xdr:clientData/>
  </xdr:twoCellAnchor>
  <xdr:twoCellAnchor editAs="absolute">
    <xdr:from>
      <xdr:col>1</xdr:col>
      <xdr:colOff>5466119</xdr:colOff>
      <xdr:row>0</xdr:row>
      <xdr:rowOff>0</xdr:rowOff>
    </xdr:from>
    <xdr:to>
      <xdr:col>1</xdr:col>
      <xdr:colOff>6354702</xdr:colOff>
      <xdr:row>0</xdr:row>
      <xdr:rowOff>888583</xdr:rowOff>
    </xdr:to>
    <xdr:pic>
      <xdr:nvPicPr>
        <xdr:cNvPr id="5" name="Imagen 4">
          <a:hlinkClick xmlns:r="http://schemas.openxmlformats.org/officeDocument/2006/relationships" r:id="rId2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5"/>
        <a:srcRect/>
        <a:stretch/>
      </xdr:blipFill>
      <xdr:spPr>
        <a:xfrm>
          <a:off x="6847244" y="0"/>
          <a:ext cx="888583" cy="888583"/>
        </a:xfrm>
        <a:prstGeom prst="rect">
          <a:avLst/>
        </a:prstGeom>
      </xdr:spPr>
    </xdr:pic>
    <xdr:clientData/>
  </xdr:twoCellAnchor>
  <xdr:twoCellAnchor editAs="absolute">
    <xdr:from>
      <xdr:col>1</xdr:col>
      <xdr:colOff>8086085</xdr:colOff>
      <xdr:row>0</xdr:row>
      <xdr:rowOff>0</xdr:rowOff>
    </xdr:from>
    <xdr:to>
      <xdr:col>1</xdr:col>
      <xdr:colOff>9003611</xdr:colOff>
      <xdr:row>0</xdr:row>
      <xdr:rowOff>888583</xdr:rowOff>
    </xdr:to>
    <xdr:pic>
      <xdr:nvPicPr>
        <xdr:cNvPr id="6" name="Imagen 5">
          <a:hlinkClick xmlns:r="http://schemas.openxmlformats.org/officeDocument/2006/relationships" r:id="rId26"/>
          <a:extLst>
            <a:ext uri="{FF2B5EF4-FFF2-40B4-BE49-F238E27FC236}">
              <a16:creationId xmlns:a16="http://schemas.microsoft.com/office/drawing/2014/main" id="{00000000-0008-0000-1300-000006000000}"/>
            </a:ext>
          </a:extLst>
        </xdr:cNvPr>
        <xdr:cNvPicPr>
          <a:picLocks noChangeAspect="1"/>
        </xdr:cNvPicPr>
      </xdr:nvPicPr>
      <xdr:blipFill>
        <a:blip xmlns:r="http://schemas.openxmlformats.org/officeDocument/2006/relationships" r:embed="rId27"/>
        <a:srcRect/>
        <a:stretch/>
      </xdr:blipFill>
      <xdr:spPr>
        <a:xfrm>
          <a:off x="9467210" y="0"/>
          <a:ext cx="917526" cy="888583"/>
        </a:xfrm>
        <a:prstGeom prst="rect">
          <a:avLst/>
        </a:prstGeom>
      </xdr:spPr>
    </xdr:pic>
    <xdr:clientData/>
  </xdr:twoCellAnchor>
  <xdr:twoCellAnchor editAs="absolute">
    <xdr:from>
      <xdr:col>2</xdr:col>
      <xdr:colOff>68410</xdr:colOff>
      <xdr:row>0</xdr:row>
      <xdr:rowOff>274807</xdr:rowOff>
    </xdr:from>
    <xdr:to>
      <xdr:col>2</xdr:col>
      <xdr:colOff>483869</xdr:colOff>
      <xdr:row>0</xdr:row>
      <xdr:rowOff>655218</xdr:rowOff>
    </xdr:to>
    <xdr:pic>
      <xdr:nvPicPr>
        <xdr:cNvPr id="7" name="Graphic 2" descr="Home outline">
          <a:hlinkClick xmlns:r="http://schemas.openxmlformats.org/officeDocument/2006/relationships" r:id="rId28"/>
          <a:extLst>
            <a:ext uri="{FF2B5EF4-FFF2-40B4-BE49-F238E27FC236}">
              <a16:creationId xmlns:a16="http://schemas.microsoft.com/office/drawing/2014/main" id="{00000000-0008-0000-1300-000007000000}"/>
            </a:ext>
          </a:extLst>
        </xdr:cNvPr>
        <xdr:cNvPicPr>
          <a:picLocks noChangeAspect="1"/>
        </xdr:cNvPicPr>
      </xdr:nvPicPr>
      <xdr:blipFill>
        <a:blip xmlns:r="http://schemas.openxmlformats.org/officeDocument/2006/relationships" r:embed="rId29" cstate="screen">
          <a:extLst>
            <a:ext uri="{28A0092B-C50C-407E-A947-70E740481C1C}">
              <a14:useLocalDpi xmlns:a14="http://schemas.microsoft.com/office/drawing/2010/main" val="0"/>
            </a:ext>
            <a:ext uri="{96DAC541-7B7A-43D3-8B79-37D633B846F1}">
              <asvg:svgBlip xmlns:asvg="http://schemas.microsoft.com/office/drawing/2016/SVG/main" r:embed="rId30"/>
            </a:ext>
          </a:extLst>
        </a:blip>
        <a:stretch>
          <a:fillRect/>
        </a:stretch>
      </xdr:blipFill>
      <xdr:spPr>
        <a:xfrm>
          <a:off x="11003110" y="281157"/>
          <a:ext cx="415459" cy="38041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editAs="absolute">
    <xdr:from>
      <xdr:col>1</xdr:col>
      <xdr:colOff>0</xdr:colOff>
      <xdr:row>0</xdr:row>
      <xdr:rowOff>246597</xdr:rowOff>
    </xdr:from>
    <xdr:to>
      <xdr:col>1</xdr:col>
      <xdr:colOff>1226820</xdr:colOff>
      <xdr:row>0</xdr:row>
      <xdr:rowOff>708731</xdr:rowOff>
    </xdr:to>
    <xdr:pic>
      <xdr:nvPicPr>
        <xdr:cNvPr id="2" name="3 Imagen">
          <a:hlinkClick xmlns:r="http://schemas.openxmlformats.org/officeDocument/2006/relationships" r:id="rId1"/>
          <a:extLst>
            <a:ext uri="{FF2B5EF4-FFF2-40B4-BE49-F238E27FC236}">
              <a16:creationId xmlns:a16="http://schemas.microsoft.com/office/drawing/2014/main" id="{00000000-0008-0000-1400-000002000000}"/>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val="0"/>
            </a:ext>
          </a:extLst>
        </a:blip>
        <a:stretch>
          <a:fillRect/>
        </a:stretch>
      </xdr:blipFill>
      <xdr:spPr>
        <a:xfrm>
          <a:off x="1314450" y="246597"/>
          <a:ext cx="1226820" cy="462134"/>
        </a:xfrm>
        <a:prstGeom prst="rect">
          <a:avLst/>
        </a:prstGeom>
      </xdr:spPr>
    </xdr:pic>
    <xdr:clientData/>
  </xdr:twoCellAnchor>
  <xdr:twoCellAnchor editAs="absolute">
    <xdr:from>
      <xdr:col>3</xdr:col>
      <xdr:colOff>221244</xdr:colOff>
      <xdr:row>0</xdr:row>
      <xdr:rowOff>8391</xdr:rowOff>
    </xdr:from>
    <xdr:to>
      <xdr:col>3</xdr:col>
      <xdr:colOff>1096002</xdr:colOff>
      <xdr:row>0</xdr:row>
      <xdr:rowOff>883149</xdr:rowOff>
    </xdr:to>
    <xdr:pic>
      <xdr:nvPicPr>
        <xdr:cNvPr id="3" name="Imagen 2">
          <a:hlinkClick xmlns:r="http://schemas.openxmlformats.org/officeDocument/2006/relationships" r:id="rId3"/>
          <a:extLst>
            <a:ext uri="{FF2B5EF4-FFF2-40B4-BE49-F238E27FC236}">
              <a16:creationId xmlns:a16="http://schemas.microsoft.com/office/drawing/2014/main" id="{00000000-0008-0000-1400-000003000000}"/>
            </a:ext>
          </a:extLst>
        </xdr:cNvPr>
        <xdr:cNvPicPr>
          <a:picLocks noChangeAspect="1"/>
        </xdr:cNvPicPr>
      </xdr:nvPicPr>
      <xdr:blipFill>
        <a:blip xmlns:r="http://schemas.openxmlformats.org/officeDocument/2006/relationships" r:embed="rId4"/>
        <a:srcRect/>
        <a:stretch/>
      </xdr:blipFill>
      <xdr:spPr>
        <a:xfrm>
          <a:off x="4164594" y="8391"/>
          <a:ext cx="874758" cy="874758"/>
        </a:xfrm>
        <a:prstGeom prst="rect">
          <a:avLst/>
        </a:prstGeom>
      </xdr:spPr>
    </xdr:pic>
    <xdr:clientData/>
  </xdr:twoCellAnchor>
  <xdr:twoCellAnchor editAs="absolute">
    <xdr:from>
      <xdr:col>4</xdr:col>
      <xdr:colOff>208469</xdr:colOff>
      <xdr:row>0</xdr:row>
      <xdr:rowOff>0</xdr:rowOff>
    </xdr:from>
    <xdr:to>
      <xdr:col>4</xdr:col>
      <xdr:colOff>1097052</xdr:colOff>
      <xdr:row>0</xdr:row>
      <xdr:rowOff>888583</xdr:rowOff>
    </xdr:to>
    <xdr:pic>
      <xdr:nvPicPr>
        <xdr:cNvPr id="4" name="Imagen 3">
          <a:hlinkClick xmlns:r="http://schemas.openxmlformats.org/officeDocument/2006/relationships" r:id="rId5"/>
          <a:extLst>
            <a:ext uri="{FF2B5EF4-FFF2-40B4-BE49-F238E27FC236}">
              <a16:creationId xmlns:a16="http://schemas.microsoft.com/office/drawing/2014/main" id="{00000000-0008-0000-1400-000004000000}"/>
            </a:ext>
          </a:extLst>
        </xdr:cNvPr>
        <xdr:cNvPicPr>
          <a:picLocks noChangeAspect="1"/>
        </xdr:cNvPicPr>
      </xdr:nvPicPr>
      <xdr:blipFill>
        <a:blip xmlns:r="http://schemas.openxmlformats.org/officeDocument/2006/relationships" r:embed="rId6"/>
        <a:srcRect/>
        <a:stretch/>
      </xdr:blipFill>
      <xdr:spPr>
        <a:xfrm>
          <a:off x="5466269" y="0"/>
          <a:ext cx="888583" cy="888583"/>
        </a:xfrm>
        <a:prstGeom prst="rect">
          <a:avLst/>
        </a:prstGeom>
      </xdr:spPr>
    </xdr:pic>
    <xdr:clientData/>
  </xdr:twoCellAnchor>
  <xdr:twoCellAnchor editAs="absolute">
    <xdr:from>
      <xdr:col>5</xdr:col>
      <xdr:colOff>208319</xdr:colOff>
      <xdr:row>0</xdr:row>
      <xdr:rowOff>0</xdr:rowOff>
    </xdr:from>
    <xdr:to>
      <xdr:col>5</xdr:col>
      <xdr:colOff>1096902</xdr:colOff>
      <xdr:row>0</xdr:row>
      <xdr:rowOff>888583</xdr:rowOff>
    </xdr:to>
    <xdr:pic>
      <xdr:nvPicPr>
        <xdr:cNvPr id="5" name="Imagen 4">
          <a:hlinkClick xmlns:r="http://schemas.openxmlformats.org/officeDocument/2006/relationships" r:id="rId7"/>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8"/>
        <a:srcRect/>
        <a:stretch/>
      </xdr:blipFill>
      <xdr:spPr>
        <a:xfrm>
          <a:off x="6780569" y="0"/>
          <a:ext cx="888583" cy="888583"/>
        </a:xfrm>
        <a:prstGeom prst="rect">
          <a:avLst/>
        </a:prstGeom>
      </xdr:spPr>
    </xdr:pic>
    <xdr:clientData/>
  </xdr:twoCellAnchor>
  <xdr:twoCellAnchor editAs="absolute">
    <xdr:from>
      <xdr:col>7</xdr:col>
      <xdr:colOff>199385</xdr:colOff>
      <xdr:row>0</xdr:row>
      <xdr:rowOff>0</xdr:rowOff>
    </xdr:from>
    <xdr:to>
      <xdr:col>7</xdr:col>
      <xdr:colOff>1116911</xdr:colOff>
      <xdr:row>0</xdr:row>
      <xdr:rowOff>888583</xdr:rowOff>
    </xdr:to>
    <xdr:pic>
      <xdr:nvPicPr>
        <xdr:cNvPr id="6" name="Imagen 5">
          <a:hlinkClick xmlns:r="http://schemas.openxmlformats.org/officeDocument/2006/relationships" r:id="rId9"/>
          <a:extLst>
            <a:ext uri="{FF2B5EF4-FFF2-40B4-BE49-F238E27FC236}">
              <a16:creationId xmlns:a16="http://schemas.microsoft.com/office/drawing/2014/main" id="{00000000-0008-0000-1400-000006000000}"/>
            </a:ext>
          </a:extLst>
        </xdr:cNvPr>
        <xdr:cNvPicPr>
          <a:picLocks noChangeAspect="1"/>
        </xdr:cNvPicPr>
      </xdr:nvPicPr>
      <xdr:blipFill>
        <a:blip xmlns:r="http://schemas.openxmlformats.org/officeDocument/2006/relationships" r:embed="rId10"/>
        <a:srcRect/>
        <a:stretch/>
      </xdr:blipFill>
      <xdr:spPr>
        <a:xfrm>
          <a:off x="9400535" y="0"/>
          <a:ext cx="917526" cy="888583"/>
        </a:xfrm>
        <a:prstGeom prst="rect">
          <a:avLst/>
        </a:prstGeom>
      </xdr:spPr>
    </xdr:pic>
    <xdr:clientData/>
  </xdr:twoCellAnchor>
  <xdr:twoCellAnchor editAs="absolute">
    <xdr:from>
      <xdr:col>8</xdr:col>
      <xdr:colOff>420835</xdr:colOff>
      <xdr:row>0</xdr:row>
      <xdr:rowOff>281157</xdr:rowOff>
    </xdr:from>
    <xdr:to>
      <xdr:col>8</xdr:col>
      <xdr:colOff>836294</xdr:colOff>
      <xdr:row>0</xdr:row>
      <xdr:rowOff>661568</xdr:rowOff>
    </xdr:to>
    <xdr:pic>
      <xdr:nvPicPr>
        <xdr:cNvPr id="7" name="Graphic 2" descr="Home outline">
          <a:hlinkClick xmlns:r="http://schemas.openxmlformats.org/officeDocument/2006/relationships" r:id="rId11"/>
          <a:extLst>
            <a:ext uri="{FF2B5EF4-FFF2-40B4-BE49-F238E27FC236}">
              <a16:creationId xmlns:a16="http://schemas.microsoft.com/office/drawing/2014/main" id="{00000000-0008-0000-1400-000007000000}"/>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val="0"/>
            </a:ext>
            <a:ext uri="{96DAC541-7B7A-43D3-8B79-37D633B846F1}">
              <asvg:svgBlip xmlns:asvg="http://schemas.microsoft.com/office/drawing/2016/SVG/main" r:embed="rId13"/>
            </a:ext>
          </a:extLst>
        </a:blip>
        <a:stretch>
          <a:fillRect/>
        </a:stretch>
      </xdr:blipFill>
      <xdr:spPr>
        <a:xfrm>
          <a:off x="10936435" y="281157"/>
          <a:ext cx="415459" cy="380411"/>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CORPA/_PRIVADO/RSC/INDICES%20SOSTENIBILIDAD/PRESENTACIONES%20INDICES/Excel_gr&#224;fiques_v2023.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SG Ratings"/>
      <sheetName val="Indices WEB-&gt;"/>
      <sheetName val="CDP"/>
      <sheetName val="Sustainalytics"/>
      <sheetName val="DJSI"/>
      <sheetName val="FTSE4GOOD"/>
      <sheetName val="MSCI"/>
      <sheetName val="Standard_Ethics"/>
      <sheetName val="Bloomberg GEI"/>
      <sheetName val="GRESB"/>
      <sheetName val="Otros-&gt;"/>
      <sheetName val="Vigeo"/>
      <sheetName val="Susatainalytics"/>
    </sheetNames>
    <sheetDataSet>
      <sheetData sheetId="0"/>
      <sheetData sheetId="1"/>
      <sheetData sheetId="2">
        <row r="1">
          <cell r="B1" t="str">
            <v>Cellnex</v>
          </cell>
        </row>
        <row r="2">
          <cell r="A2">
            <v>2017</v>
          </cell>
          <cell r="B2" t="str">
            <v>B</v>
          </cell>
          <cell r="C2">
            <v>6</v>
          </cell>
        </row>
        <row r="3">
          <cell r="A3">
            <v>2018</v>
          </cell>
          <cell r="B3" t="str">
            <v>B</v>
          </cell>
          <cell r="C3">
            <v>6</v>
          </cell>
        </row>
        <row r="4">
          <cell r="A4">
            <v>2019</v>
          </cell>
          <cell r="B4" t="str">
            <v>A</v>
          </cell>
          <cell r="C4">
            <v>8</v>
          </cell>
        </row>
        <row r="5">
          <cell r="A5">
            <v>2020</v>
          </cell>
          <cell r="B5" t="str">
            <v>A</v>
          </cell>
          <cell r="C5">
            <v>8</v>
          </cell>
        </row>
        <row r="6">
          <cell r="A6">
            <v>2021</v>
          </cell>
          <cell r="B6" t="str">
            <v>A</v>
          </cell>
          <cell r="C6">
            <v>8</v>
          </cell>
        </row>
        <row r="7">
          <cell r="A7">
            <v>2022</v>
          </cell>
          <cell r="B7" t="str">
            <v>A</v>
          </cell>
          <cell r="C7">
            <v>8</v>
          </cell>
        </row>
        <row r="8">
          <cell r="A8">
            <v>2023</v>
          </cell>
          <cell r="B8" t="str">
            <v>A</v>
          </cell>
          <cell r="C8">
            <v>8</v>
          </cell>
        </row>
      </sheetData>
      <sheetData sheetId="3">
        <row r="1">
          <cell r="B1" t="str">
            <v>Cellnex</v>
          </cell>
        </row>
        <row r="2">
          <cell r="A2">
            <v>2018</v>
          </cell>
          <cell r="B2">
            <v>24.9</v>
          </cell>
        </row>
        <row r="3">
          <cell r="A3">
            <v>2019</v>
          </cell>
          <cell r="B3">
            <v>21</v>
          </cell>
        </row>
        <row r="4">
          <cell r="A4">
            <v>2020</v>
          </cell>
          <cell r="B4">
            <v>19.600000000000001</v>
          </cell>
        </row>
        <row r="5">
          <cell r="A5">
            <v>2021</v>
          </cell>
          <cell r="B5">
            <v>15.5</v>
          </cell>
        </row>
        <row r="6">
          <cell r="A6">
            <v>2022</v>
          </cell>
          <cell r="B6">
            <v>14</v>
          </cell>
        </row>
        <row r="7">
          <cell r="A7">
            <v>2023</v>
          </cell>
          <cell r="B7">
            <v>11.2</v>
          </cell>
        </row>
      </sheetData>
      <sheetData sheetId="4">
        <row r="1">
          <cell r="B1" t="str">
            <v>Cellnex</v>
          </cell>
        </row>
        <row r="2">
          <cell r="A2">
            <v>2017</v>
          </cell>
          <cell r="B2">
            <v>53</v>
          </cell>
        </row>
        <row r="3">
          <cell r="A3">
            <v>2018</v>
          </cell>
          <cell r="B3">
            <v>57</v>
          </cell>
        </row>
        <row r="4">
          <cell r="A4">
            <v>2019</v>
          </cell>
          <cell r="B4">
            <v>60</v>
          </cell>
        </row>
        <row r="5">
          <cell r="A5">
            <v>2020</v>
          </cell>
          <cell r="B5">
            <v>66</v>
          </cell>
        </row>
        <row r="6">
          <cell r="A6">
            <v>2021</v>
          </cell>
          <cell r="B6">
            <v>73</v>
          </cell>
        </row>
        <row r="7">
          <cell r="A7">
            <v>2022</v>
          </cell>
          <cell r="B7">
            <v>81</v>
          </cell>
        </row>
        <row r="8">
          <cell r="A8">
            <v>2023</v>
          </cell>
          <cell r="B8">
            <v>79</v>
          </cell>
        </row>
      </sheetData>
      <sheetData sheetId="5">
        <row r="1">
          <cell r="B1" t="str">
            <v>Cellnex</v>
          </cell>
        </row>
        <row r="2">
          <cell r="A2">
            <v>2017</v>
          </cell>
          <cell r="B2">
            <v>3.6</v>
          </cell>
        </row>
        <row r="3">
          <cell r="A3">
            <v>2018</v>
          </cell>
          <cell r="B3">
            <v>3.9</v>
          </cell>
        </row>
        <row r="4">
          <cell r="A4">
            <v>2019</v>
          </cell>
          <cell r="B4">
            <v>4.4000000000000004</v>
          </cell>
        </row>
        <row r="5">
          <cell r="A5">
            <v>2020</v>
          </cell>
          <cell r="B5">
            <v>4.2</v>
          </cell>
        </row>
        <row r="6">
          <cell r="A6">
            <v>2021</v>
          </cell>
          <cell r="B6">
            <v>4.4000000000000004</v>
          </cell>
        </row>
        <row r="7">
          <cell r="A7">
            <v>2022</v>
          </cell>
          <cell r="B7">
            <v>4.3</v>
          </cell>
        </row>
        <row r="8">
          <cell r="A8">
            <v>2023</v>
          </cell>
          <cell r="B8">
            <v>4.3</v>
          </cell>
        </row>
      </sheetData>
      <sheetData sheetId="6">
        <row r="1">
          <cell r="C1" t="str">
            <v>Cellnex</v>
          </cell>
        </row>
        <row r="2">
          <cell r="A2">
            <v>2017</v>
          </cell>
          <cell r="B2">
            <v>2</v>
          </cell>
          <cell r="C2" t="str">
            <v>B</v>
          </cell>
        </row>
        <row r="3">
          <cell r="A3">
            <v>2018</v>
          </cell>
          <cell r="B3">
            <v>3</v>
          </cell>
          <cell r="C3" t="str">
            <v>BB</v>
          </cell>
        </row>
        <row r="4">
          <cell r="A4">
            <v>2019</v>
          </cell>
          <cell r="B4">
            <v>3</v>
          </cell>
          <cell r="C4" t="str">
            <v>BB</v>
          </cell>
        </row>
        <row r="5">
          <cell r="A5">
            <v>2020</v>
          </cell>
          <cell r="B5">
            <v>4</v>
          </cell>
          <cell r="C5" t="str">
            <v>BBB</v>
          </cell>
        </row>
        <row r="6">
          <cell r="A6">
            <v>2021</v>
          </cell>
          <cell r="B6">
            <v>5</v>
          </cell>
          <cell r="C6" t="str">
            <v>A</v>
          </cell>
        </row>
        <row r="7">
          <cell r="A7">
            <v>2022</v>
          </cell>
          <cell r="B7">
            <v>5</v>
          </cell>
          <cell r="C7" t="str">
            <v>A</v>
          </cell>
        </row>
        <row r="8">
          <cell r="A8">
            <v>2023</v>
          </cell>
          <cell r="B8">
            <v>6</v>
          </cell>
          <cell r="C8" t="str">
            <v>AA</v>
          </cell>
        </row>
      </sheetData>
      <sheetData sheetId="7"/>
      <sheetData sheetId="8">
        <row r="1">
          <cell r="B1" t="str">
            <v>Cellnex</v>
          </cell>
        </row>
        <row r="2">
          <cell r="A2">
            <v>2022</v>
          </cell>
          <cell r="B2">
            <v>73.400000000000006</v>
          </cell>
        </row>
        <row r="3">
          <cell r="A3">
            <v>2023</v>
          </cell>
          <cell r="B3">
            <v>77.73</v>
          </cell>
        </row>
      </sheetData>
      <sheetData sheetId="9"/>
      <sheetData sheetId="10"/>
      <sheetData sheetId="11"/>
      <sheetData sheetId="12"/>
    </sheetDataSet>
  </externalBook>
</externalLink>
</file>

<file path=xl/persons/person.xml><?xml version="1.0" encoding="utf-8"?>
<personList xmlns="http://schemas.microsoft.com/office/spreadsheetml/2018/threadedcomments" xmlns:x="http://schemas.openxmlformats.org/spreadsheetml/2006/main">
  <person displayName="Villa Prados, Anna Betlem" id="{2D827F8D-2D67-4CA4-899D-3FD304F87CC3}" userId="S::anna.villa@cellnextelecom.com::9f5dd845-4669-46df-af9e-4adc254e55b8" providerId="AD"/>
</personList>
</file>

<file path=xl/theme/theme1.xml><?xml version="1.0" encoding="utf-8"?>
<a:theme xmlns:a="http://schemas.openxmlformats.org/drawingml/2006/main" name="Office Theme">
  <a:themeElements>
    <a:clrScheme name="Cellnex">
      <a:dk1>
        <a:srgbClr val="334350"/>
      </a:dk1>
      <a:lt1>
        <a:sysClr val="window" lastClr="FFFFFF"/>
      </a:lt1>
      <a:dk2>
        <a:srgbClr val="334350"/>
      </a:dk2>
      <a:lt2>
        <a:srgbClr val="FFFFFF"/>
      </a:lt2>
      <a:accent1>
        <a:srgbClr val="334350"/>
      </a:accent1>
      <a:accent2>
        <a:srgbClr val="118897"/>
      </a:accent2>
      <a:accent3>
        <a:srgbClr val="539A0B"/>
      </a:accent3>
      <a:accent4>
        <a:srgbClr val="941C50"/>
      </a:accent4>
      <a:accent5>
        <a:srgbClr val="24004E"/>
      </a:accent5>
      <a:accent6>
        <a:srgbClr val="FF940F"/>
      </a:accent6>
      <a:hlink>
        <a:srgbClr val="334350"/>
      </a:hlink>
      <a:folHlink>
        <a:srgbClr val="334350"/>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theme/themeOverride1.xml><?xml version="1.0" encoding="utf-8"?>
<a:themeOverride xmlns:a="http://schemas.openxmlformats.org/drawingml/2006/main">
  <a:clrScheme name="Cellnex">
    <a:dk1>
      <a:srgbClr val="334350"/>
    </a:dk1>
    <a:lt1>
      <a:sysClr val="window" lastClr="FFFFFF"/>
    </a:lt1>
    <a:dk2>
      <a:srgbClr val="334350"/>
    </a:dk2>
    <a:lt2>
      <a:srgbClr val="FFFFFF"/>
    </a:lt2>
    <a:accent1>
      <a:srgbClr val="334350"/>
    </a:accent1>
    <a:accent2>
      <a:srgbClr val="118897"/>
    </a:accent2>
    <a:accent3>
      <a:srgbClr val="539A0B"/>
    </a:accent3>
    <a:accent4>
      <a:srgbClr val="941C50"/>
    </a:accent4>
    <a:accent5>
      <a:srgbClr val="24004E"/>
    </a:accent5>
    <a:accent6>
      <a:srgbClr val="FF940F"/>
    </a:accent6>
    <a:hlink>
      <a:srgbClr val="334350"/>
    </a:hlink>
    <a:folHlink>
      <a:srgbClr val="334350"/>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2.xml><?xml version="1.0" encoding="utf-8"?>
<a:themeOverride xmlns:a="http://schemas.openxmlformats.org/drawingml/2006/main">
  <a:clrScheme name="Cellnex">
    <a:dk1>
      <a:srgbClr val="334350"/>
    </a:dk1>
    <a:lt1>
      <a:sysClr val="window" lastClr="FFFFFF"/>
    </a:lt1>
    <a:dk2>
      <a:srgbClr val="334350"/>
    </a:dk2>
    <a:lt2>
      <a:srgbClr val="FFFFFF"/>
    </a:lt2>
    <a:accent1>
      <a:srgbClr val="334350"/>
    </a:accent1>
    <a:accent2>
      <a:srgbClr val="118897"/>
    </a:accent2>
    <a:accent3>
      <a:srgbClr val="539A0B"/>
    </a:accent3>
    <a:accent4>
      <a:srgbClr val="941C50"/>
    </a:accent4>
    <a:accent5>
      <a:srgbClr val="24004E"/>
    </a:accent5>
    <a:accent6>
      <a:srgbClr val="FF940F"/>
    </a:accent6>
    <a:hlink>
      <a:srgbClr val="334350"/>
    </a:hlink>
    <a:folHlink>
      <a:srgbClr val="334350"/>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3.xml><?xml version="1.0" encoding="utf-8"?>
<a:themeOverride xmlns:a="http://schemas.openxmlformats.org/drawingml/2006/main">
  <a:clrScheme name="Cellnex">
    <a:dk1>
      <a:srgbClr val="334350"/>
    </a:dk1>
    <a:lt1>
      <a:sysClr val="window" lastClr="FFFFFF"/>
    </a:lt1>
    <a:dk2>
      <a:srgbClr val="334350"/>
    </a:dk2>
    <a:lt2>
      <a:srgbClr val="FFFFFF"/>
    </a:lt2>
    <a:accent1>
      <a:srgbClr val="334350"/>
    </a:accent1>
    <a:accent2>
      <a:srgbClr val="118897"/>
    </a:accent2>
    <a:accent3>
      <a:srgbClr val="539A0B"/>
    </a:accent3>
    <a:accent4>
      <a:srgbClr val="941C50"/>
    </a:accent4>
    <a:accent5>
      <a:srgbClr val="24004E"/>
    </a:accent5>
    <a:accent6>
      <a:srgbClr val="FF940F"/>
    </a:accent6>
    <a:hlink>
      <a:srgbClr val="334350"/>
    </a:hlink>
    <a:folHlink>
      <a:srgbClr val="334350"/>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4.xml><?xml version="1.0" encoding="utf-8"?>
<a:themeOverride xmlns:a="http://schemas.openxmlformats.org/drawingml/2006/main">
  <a:clrScheme name="Cellnex">
    <a:dk1>
      <a:srgbClr val="334350"/>
    </a:dk1>
    <a:lt1>
      <a:sysClr val="window" lastClr="FFFFFF"/>
    </a:lt1>
    <a:dk2>
      <a:srgbClr val="334350"/>
    </a:dk2>
    <a:lt2>
      <a:srgbClr val="FFFFFF"/>
    </a:lt2>
    <a:accent1>
      <a:srgbClr val="334350"/>
    </a:accent1>
    <a:accent2>
      <a:srgbClr val="118897"/>
    </a:accent2>
    <a:accent3>
      <a:srgbClr val="539A0B"/>
    </a:accent3>
    <a:accent4>
      <a:srgbClr val="941C50"/>
    </a:accent4>
    <a:accent5>
      <a:srgbClr val="24004E"/>
    </a:accent5>
    <a:accent6>
      <a:srgbClr val="FF940F"/>
    </a:accent6>
    <a:hlink>
      <a:srgbClr val="334350"/>
    </a:hlink>
    <a:folHlink>
      <a:srgbClr val="334350"/>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5.xml><?xml version="1.0" encoding="utf-8"?>
<a:themeOverride xmlns:a="http://schemas.openxmlformats.org/drawingml/2006/main">
  <a:clrScheme name="Cellnex">
    <a:dk1>
      <a:srgbClr val="334350"/>
    </a:dk1>
    <a:lt1>
      <a:sysClr val="window" lastClr="FFFFFF"/>
    </a:lt1>
    <a:dk2>
      <a:srgbClr val="334350"/>
    </a:dk2>
    <a:lt2>
      <a:srgbClr val="FFFFFF"/>
    </a:lt2>
    <a:accent1>
      <a:srgbClr val="334350"/>
    </a:accent1>
    <a:accent2>
      <a:srgbClr val="118897"/>
    </a:accent2>
    <a:accent3>
      <a:srgbClr val="539A0B"/>
    </a:accent3>
    <a:accent4>
      <a:srgbClr val="941C50"/>
    </a:accent4>
    <a:accent5>
      <a:srgbClr val="24004E"/>
    </a:accent5>
    <a:accent6>
      <a:srgbClr val="FF940F"/>
    </a:accent6>
    <a:hlink>
      <a:srgbClr val="334350"/>
    </a:hlink>
    <a:folHlink>
      <a:srgbClr val="334350"/>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6.xml><?xml version="1.0" encoding="utf-8"?>
<a:themeOverride xmlns:a="http://schemas.openxmlformats.org/drawingml/2006/main">
  <a:clrScheme name="Cellnex">
    <a:dk1>
      <a:srgbClr val="334350"/>
    </a:dk1>
    <a:lt1>
      <a:sysClr val="window" lastClr="FFFFFF"/>
    </a:lt1>
    <a:dk2>
      <a:srgbClr val="334350"/>
    </a:dk2>
    <a:lt2>
      <a:srgbClr val="FFFFFF"/>
    </a:lt2>
    <a:accent1>
      <a:srgbClr val="334350"/>
    </a:accent1>
    <a:accent2>
      <a:srgbClr val="118897"/>
    </a:accent2>
    <a:accent3>
      <a:srgbClr val="539A0B"/>
    </a:accent3>
    <a:accent4>
      <a:srgbClr val="941C50"/>
    </a:accent4>
    <a:accent5>
      <a:srgbClr val="24004E"/>
    </a:accent5>
    <a:accent6>
      <a:srgbClr val="FF940F"/>
    </a:accent6>
    <a:hlink>
      <a:srgbClr val="334350"/>
    </a:hlink>
    <a:folHlink>
      <a:srgbClr val="334350"/>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7.xml><?xml version="1.0" encoding="utf-8"?>
<a:themeOverride xmlns:a="http://schemas.openxmlformats.org/drawingml/2006/main">
  <a:clrScheme name="Cellnex">
    <a:dk1>
      <a:srgbClr val="334350"/>
    </a:dk1>
    <a:lt1>
      <a:sysClr val="window" lastClr="FFFFFF"/>
    </a:lt1>
    <a:dk2>
      <a:srgbClr val="334350"/>
    </a:dk2>
    <a:lt2>
      <a:srgbClr val="FFFFFF"/>
    </a:lt2>
    <a:accent1>
      <a:srgbClr val="334350"/>
    </a:accent1>
    <a:accent2>
      <a:srgbClr val="118897"/>
    </a:accent2>
    <a:accent3>
      <a:srgbClr val="539A0B"/>
    </a:accent3>
    <a:accent4>
      <a:srgbClr val="941C50"/>
    </a:accent4>
    <a:accent5>
      <a:srgbClr val="24004E"/>
    </a:accent5>
    <a:accent6>
      <a:srgbClr val="FF940F"/>
    </a:accent6>
    <a:hlink>
      <a:srgbClr val="334350"/>
    </a:hlink>
    <a:folHlink>
      <a:srgbClr val="334350"/>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8.xml><?xml version="1.0" encoding="utf-8"?>
<a:themeOverride xmlns:a="http://schemas.openxmlformats.org/drawingml/2006/main">
  <a:clrScheme name="Cellnex">
    <a:dk1>
      <a:srgbClr val="334350"/>
    </a:dk1>
    <a:lt1>
      <a:sysClr val="window" lastClr="FFFFFF"/>
    </a:lt1>
    <a:dk2>
      <a:srgbClr val="334350"/>
    </a:dk2>
    <a:lt2>
      <a:srgbClr val="FFFFFF"/>
    </a:lt2>
    <a:accent1>
      <a:srgbClr val="334350"/>
    </a:accent1>
    <a:accent2>
      <a:srgbClr val="118897"/>
    </a:accent2>
    <a:accent3>
      <a:srgbClr val="539A0B"/>
    </a:accent3>
    <a:accent4>
      <a:srgbClr val="941C50"/>
    </a:accent4>
    <a:accent5>
      <a:srgbClr val="24004E"/>
    </a:accent5>
    <a:accent6>
      <a:srgbClr val="FF940F"/>
    </a:accent6>
    <a:hlink>
      <a:srgbClr val="334350"/>
    </a:hlink>
    <a:folHlink>
      <a:srgbClr val="334350"/>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9.xml><?xml version="1.0" encoding="utf-8"?>
<a:themeOverride xmlns:a="http://schemas.openxmlformats.org/drawingml/2006/main">
  <a:clrScheme name="Cellnex">
    <a:dk1>
      <a:srgbClr val="334350"/>
    </a:dk1>
    <a:lt1>
      <a:sysClr val="window" lastClr="FFFFFF"/>
    </a:lt1>
    <a:dk2>
      <a:srgbClr val="334350"/>
    </a:dk2>
    <a:lt2>
      <a:srgbClr val="FFFFFF"/>
    </a:lt2>
    <a:accent1>
      <a:srgbClr val="334350"/>
    </a:accent1>
    <a:accent2>
      <a:srgbClr val="118897"/>
    </a:accent2>
    <a:accent3>
      <a:srgbClr val="539A0B"/>
    </a:accent3>
    <a:accent4>
      <a:srgbClr val="941C50"/>
    </a:accent4>
    <a:accent5>
      <a:srgbClr val="24004E"/>
    </a:accent5>
    <a:accent6>
      <a:srgbClr val="FF940F"/>
    </a:accent6>
    <a:hlink>
      <a:srgbClr val="334350"/>
    </a:hlink>
    <a:folHlink>
      <a:srgbClr val="334350"/>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10.xml><?xml version="1.0" encoding="utf-8"?>
<a:themeOverride xmlns:a="http://schemas.openxmlformats.org/drawingml/2006/main">
  <a:clrScheme name="Cellnex">
    <a:dk1>
      <a:srgbClr val="334350"/>
    </a:dk1>
    <a:lt1>
      <a:sysClr val="window" lastClr="FFFFFF"/>
    </a:lt1>
    <a:dk2>
      <a:srgbClr val="334350"/>
    </a:dk2>
    <a:lt2>
      <a:srgbClr val="FFFFFF"/>
    </a:lt2>
    <a:accent1>
      <a:srgbClr val="334350"/>
    </a:accent1>
    <a:accent2>
      <a:srgbClr val="118897"/>
    </a:accent2>
    <a:accent3>
      <a:srgbClr val="539A0B"/>
    </a:accent3>
    <a:accent4>
      <a:srgbClr val="941C50"/>
    </a:accent4>
    <a:accent5>
      <a:srgbClr val="24004E"/>
    </a:accent5>
    <a:accent6>
      <a:srgbClr val="FF940F"/>
    </a:accent6>
    <a:hlink>
      <a:srgbClr val="334350"/>
    </a:hlink>
    <a:folHlink>
      <a:srgbClr val="334350"/>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11.xml><?xml version="1.0" encoding="utf-8"?>
<a:themeOverride xmlns:a="http://schemas.openxmlformats.org/drawingml/2006/main">
  <a:clrScheme name="Cellnex">
    <a:dk1>
      <a:srgbClr val="334350"/>
    </a:dk1>
    <a:lt1>
      <a:sysClr val="window" lastClr="FFFFFF"/>
    </a:lt1>
    <a:dk2>
      <a:srgbClr val="334350"/>
    </a:dk2>
    <a:lt2>
      <a:srgbClr val="FFFFFF"/>
    </a:lt2>
    <a:accent1>
      <a:srgbClr val="334350"/>
    </a:accent1>
    <a:accent2>
      <a:srgbClr val="118897"/>
    </a:accent2>
    <a:accent3>
      <a:srgbClr val="539A0B"/>
    </a:accent3>
    <a:accent4>
      <a:srgbClr val="941C50"/>
    </a:accent4>
    <a:accent5>
      <a:srgbClr val="24004E"/>
    </a:accent5>
    <a:accent6>
      <a:srgbClr val="FF940F"/>
    </a:accent6>
    <a:hlink>
      <a:srgbClr val="334350"/>
    </a:hlink>
    <a:folHlink>
      <a:srgbClr val="334350"/>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12.xml><?xml version="1.0" encoding="utf-8"?>
<a:themeOverride xmlns:a="http://schemas.openxmlformats.org/drawingml/2006/main">
  <a:clrScheme name="Cellnex">
    <a:dk1>
      <a:srgbClr val="334350"/>
    </a:dk1>
    <a:lt1>
      <a:sysClr val="window" lastClr="FFFFFF"/>
    </a:lt1>
    <a:dk2>
      <a:srgbClr val="334350"/>
    </a:dk2>
    <a:lt2>
      <a:srgbClr val="FFFFFF"/>
    </a:lt2>
    <a:accent1>
      <a:srgbClr val="334350"/>
    </a:accent1>
    <a:accent2>
      <a:srgbClr val="118897"/>
    </a:accent2>
    <a:accent3>
      <a:srgbClr val="539A0B"/>
    </a:accent3>
    <a:accent4>
      <a:srgbClr val="941C50"/>
    </a:accent4>
    <a:accent5>
      <a:srgbClr val="24004E"/>
    </a:accent5>
    <a:accent6>
      <a:srgbClr val="FF940F"/>
    </a:accent6>
    <a:hlink>
      <a:srgbClr val="334350"/>
    </a:hlink>
    <a:folHlink>
      <a:srgbClr val="334350"/>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13.xml><?xml version="1.0" encoding="utf-8"?>
<a:themeOverride xmlns:a="http://schemas.openxmlformats.org/drawingml/2006/main">
  <a:clrScheme name="Cellnex">
    <a:dk1>
      <a:srgbClr val="334350"/>
    </a:dk1>
    <a:lt1>
      <a:sysClr val="window" lastClr="FFFFFF"/>
    </a:lt1>
    <a:dk2>
      <a:srgbClr val="334350"/>
    </a:dk2>
    <a:lt2>
      <a:srgbClr val="FFFFFF"/>
    </a:lt2>
    <a:accent1>
      <a:srgbClr val="334350"/>
    </a:accent1>
    <a:accent2>
      <a:srgbClr val="118897"/>
    </a:accent2>
    <a:accent3>
      <a:srgbClr val="539A0B"/>
    </a:accent3>
    <a:accent4>
      <a:srgbClr val="941C50"/>
    </a:accent4>
    <a:accent5>
      <a:srgbClr val="24004E"/>
    </a:accent5>
    <a:accent6>
      <a:srgbClr val="FF940F"/>
    </a:accent6>
    <a:hlink>
      <a:srgbClr val="334350"/>
    </a:hlink>
    <a:folHlink>
      <a:srgbClr val="334350"/>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14.xml><?xml version="1.0" encoding="utf-8"?>
<a:themeOverride xmlns:a="http://schemas.openxmlformats.org/drawingml/2006/main">
  <a:clrScheme name="Cellnex">
    <a:dk1>
      <a:srgbClr val="334350"/>
    </a:dk1>
    <a:lt1>
      <a:sysClr val="window" lastClr="FFFFFF"/>
    </a:lt1>
    <a:dk2>
      <a:srgbClr val="334350"/>
    </a:dk2>
    <a:lt2>
      <a:srgbClr val="FFFFFF"/>
    </a:lt2>
    <a:accent1>
      <a:srgbClr val="334350"/>
    </a:accent1>
    <a:accent2>
      <a:srgbClr val="118897"/>
    </a:accent2>
    <a:accent3>
      <a:srgbClr val="539A0B"/>
    </a:accent3>
    <a:accent4>
      <a:srgbClr val="941C50"/>
    </a:accent4>
    <a:accent5>
      <a:srgbClr val="24004E"/>
    </a:accent5>
    <a:accent6>
      <a:srgbClr val="FF940F"/>
    </a:accent6>
    <a:hlink>
      <a:srgbClr val="334350"/>
    </a:hlink>
    <a:folHlink>
      <a:srgbClr val="334350"/>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15.xml><?xml version="1.0" encoding="utf-8"?>
<a:themeOverride xmlns:a="http://schemas.openxmlformats.org/drawingml/2006/main">
  <a:clrScheme name="Cellnex">
    <a:dk1>
      <a:srgbClr val="334350"/>
    </a:dk1>
    <a:lt1>
      <a:sysClr val="window" lastClr="FFFFFF"/>
    </a:lt1>
    <a:dk2>
      <a:srgbClr val="334350"/>
    </a:dk2>
    <a:lt2>
      <a:srgbClr val="FFFFFF"/>
    </a:lt2>
    <a:accent1>
      <a:srgbClr val="334350"/>
    </a:accent1>
    <a:accent2>
      <a:srgbClr val="118897"/>
    </a:accent2>
    <a:accent3>
      <a:srgbClr val="539A0B"/>
    </a:accent3>
    <a:accent4>
      <a:srgbClr val="941C50"/>
    </a:accent4>
    <a:accent5>
      <a:srgbClr val="24004E"/>
    </a:accent5>
    <a:accent6>
      <a:srgbClr val="FF940F"/>
    </a:accent6>
    <a:hlink>
      <a:srgbClr val="334350"/>
    </a:hlink>
    <a:folHlink>
      <a:srgbClr val="334350"/>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16.xml><?xml version="1.0" encoding="utf-8"?>
<a:themeOverride xmlns:a="http://schemas.openxmlformats.org/drawingml/2006/main">
  <a:clrScheme name="Cellnex">
    <a:dk1>
      <a:srgbClr val="334350"/>
    </a:dk1>
    <a:lt1>
      <a:sysClr val="window" lastClr="FFFFFF"/>
    </a:lt1>
    <a:dk2>
      <a:srgbClr val="334350"/>
    </a:dk2>
    <a:lt2>
      <a:srgbClr val="FFFFFF"/>
    </a:lt2>
    <a:accent1>
      <a:srgbClr val="334350"/>
    </a:accent1>
    <a:accent2>
      <a:srgbClr val="118897"/>
    </a:accent2>
    <a:accent3>
      <a:srgbClr val="539A0B"/>
    </a:accent3>
    <a:accent4>
      <a:srgbClr val="941C50"/>
    </a:accent4>
    <a:accent5>
      <a:srgbClr val="24004E"/>
    </a:accent5>
    <a:accent6>
      <a:srgbClr val="FF940F"/>
    </a:accent6>
    <a:hlink>
      <a:srgbClr val="334350"/>
    </a:hlink>
    <a:folHlink>
      <a:srgbClr val="334350"/>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17.xml><?xml version="1.0" encoding="utf-8"?>
<a:themeOverride xmlns:a="http://schemas.openxmlformats.org/drawingml/2006/main">
  <a:clrScheme name="Cellnex">
    <a:dk1>
      <a:srgbClr val="334350"/>
    </a:dk1>
    <a:lt1>
      <a:sysClr val="window" lastClr="FFFFFF"/>
    </a:lt1>
    <a:dk2>
      <a:srgbClr val="334350"/>
    </a:dk2>
    <a:lt2>
      <a:srgbClr val="FFFFFF"/>
    </a:lt2>
    <a:accent1>
      <a:srgbClr val="334350"/>
    </a:accent1>
    <a:accent2>
      <a:srgbClr val="118897"/>
    </a:accent2>
    <a:accent3>
      <a:srgbClr val="539A0B"/>
    </a:accent3>
    <a:accent4>
      <a:srgbClr val="941C50"/>
    </a:accent4>
    <a:accent5>
      <a:srgbClr val="24004E"/>
    </a:accent5>
    <a:accent6>
      <a:srgbClr val="FF940F"/>
    </a:accent6>
    <a:hlink>
      <a:srgbClr val="334350"/>
    </a:hlink>
    <a:folHlink>
      <a:srgbClr val="334350"/>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18.xml><?xml version="1.0" encoding="utf-8"?>
<a:themeOverride xmlns:a="http://schemas.openxmlformats.org/drawingml/2006/main">
  <a:clrScheme name="Cellnex">
    <a:dk1>
      <a:srgbClr val="334350"/>
    </a:dk1>
    <a:lt1>
      <a:sysClr val="window" lastClr="FFFFFF"/>
    </a:lt1>
    <a:dk2>
      <a:srgbClr val="334350"/>
    </a:dk2>
    <a:lt2>
      <a:srgbClr val="FFFFFF"/>
    </a:lt2>
    <a:accent1>
      <a:srgbClr val="334350"/>
    </a:accent1>
    <a:accent2>
      <a:srgbClr val="118897"/>
    </a:accent2>
    <a:accent3>
      <a:srgbClr val="539A0B"/>
    </a:accent3>
    <a:accent4>
      <a:srgbClr val="941C50"/>
    </a:accent4>
    <a:accent5>
      <a:srgbClr val="24004E"/>
    </a:accent5>
    <a:accent6>
      <a:srgbClr val="FF940F"/>
    </a:accent6>
    <a:hlink>
      <a:srgbClr val="334350"/>
    </a:hlink>
    <a:folHlink>
      <a:srgbClr val="334350"/>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19.xml><?xml version="1.0" encoding="utf-8"?>
<a:themeOverride xmlns:a="http://schemas.openxmlformats.org/drawingml/2006/main">
  <a:clrScheme name="Cellnex">
    <a:dk1>
      <a:srgbClr val="334350"/>
    </a:dk1>
    <a:lt1>
      <a:sysClr val="window" lastClr="FFFFFF"/>
    </a:lt1>
    <a:dk2>
      <a:srgbClr val="334350"/>
    </a:dk2>
    <a:lt2>
      <a:srgbClr val="FFFFFF"/>
    </a:lt2>
    <a:accent1>
      <a:srgbClr val="334350"/>
    </a:accent1>
    <a:accent2>
      <a:srgbClr val="118897"/>
    </a:accent2>
    <a:accent3>
      <a:srgbClr val="539A0B"/>
    </a:accent3>
    <a:accent4>
      <a:srgbClr val="941C50"/>
    </a:accent4>
    <a:accent5>
      <a:srgbClr val="24004E"/>
    </a:accent5>
    <a:accent6>
      <a:srgbClr val="FF940F"/>
    </a:accent6>
    <a:hlink>
      <a:srgbClr val="334350"/>
    </a:hlink>
    <a:folHlink>
      <a:srgbClr val="334350"/>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20.xml><?xml version="1.0" encoding="utf-8"?>
<a:themeOverride xmlns:a="http://schemas.openxmlformats.org/drawingml/2006/main">
  <a:clrScheme name="Cellnex">
    <a:dk1>
      <a:srgbClr val="334350"/>
    </a:dk1>
    <a:lt1>
      <a:sysClr val="window" lastClr="FFFFFF"/>
    </a:lt1>
    <a:dk2>
      <a:srgbClr val="334350"/>
    </a:dk2>
    <a:lt2>
      <a:srgbClr val="FFFFFF"/>
    </a:lt2>
    <a:accent1>
      <a:srgbClr val="334350"/>
    </a:accent1>
    <a:accent2>
      <a:srgbClr val="118897"/>
    </a:accent2>
    <a:accent3>
      <a:srgbClr val="539A0B"/>
    </a:accent3>
    <a:accent4>
      <a:srgbClr val="941C50"/>
    </a:accent4>
    <a:accent5>
      <a:srgbClr val="24004E"/>
    </a:accent5>
    <a:accent6>
      <a:srgbClr val="FF940F"/>
    </a:accent6>
    <a:hlink>
      <a:srgbClr val="334350"/>
    </a:hlink>
    <a:folHlink>
      <a:srgbClr val="334350"/>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21.xml><?xml version="1.0" encoding="utf-8"?>
<a:themeOverride xmlns:a="http://schemas.openxmlformats.org/drawingml/2006/main">
  <a:clrScheme name="Cellnex">
    <a:dk1>
      <a:srgbClr val="334350"/>
    </a:dk1>
    <a:lt1>
      <a:sysClr val="window" lastClr="FFFFFF"/>
    </a:lt1>
    <a:dk2>
      <a:srgbClr val="334350"/>
    </a:dk2>
    <a:lt2>
      <a:srgbClr val="FFFFFF"/>
    </a:lt2>
    <a:accent1>
      <a:srgbClr val="334350"/>
    </a:accent1>
    <a:accent2>
      <a:srgbClr val="118897"/>
    </a:accent2>
    <a:accent3>
      <a:srgbClr val="539A0B"/>
    </a:accent3>
    <a:accent4>
      <a:srgbClr val="941C50"/>
    </a:accent4>
    <a:accent5>
      <a:srgbClr val="24004E"/>
    </a:accent5>
    <a:accent6>
      <a:srgbClr val="FF940F"/>
    </a:accent6>
    <a:hlink>
      <a:srgbClr val="334350"/>
    </a:hlink>
    <a:folHlink>
      <a:srgbClr val="334350"/>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readedComments/threadedComment1.xml><?xml version="1.0" encoding="utf-8"?>
<ThreadedComments xmlns="http://schemas.microsoft.com/office/spreadsheetml/2018/threadedcomments" xmlns:x="http://schemas.openxmlformats.org/spreadsheetml/2006/main">
  <threadedComment ref="C41" dT="2024-03-01T14:29:52.71" personId="{2D827F8D-2D67-4CA4-899D-3FD304F87CC3}" id="{370A290B-8E99-4251-A9C9-1CEBEC44544C}">
    <text>Aquest comentari s'hauria de treure pq no apareixen dades de 2019</text>
  </threadedComment>
</ThreadedComments>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8" Type="http://schemas.openxmlformats.org/officeDocument/2006/relationships/hyperlink" Target="https://www.cellnex.com/investor-relations/corporate-governance/jaime-velazquez-vioque/" TargetMode="External"/><Relationship Id="rId13" Type="http://schemas.openxmlformats.org/officeDocument/2006/relationships/hyperlink" Target="https://www.cellnex.com/about-cellnex/management-team/" TargetMode="External"/><Relationship Id="rId18" Type="http://schemas.openxmlformats.org/officeDocument/2006/relationships/hyperlink" Target="https://www.cellnex.com/investor-relations/corporate-governance/" TargetMode="External"/><Relationship Id="rId26" Type="http://schemas.openxmlformats.org/officeDocument/2006/relationships/hyperlink" Target="https://www.cellnex.com/about-cellnex/management-team/" TargetMode="External"/><Relationship Id="rId39" Type="http://schemas.openxmlformats.org/officeDocument/2006/relationships/drawing" Target="../drawings/drawing15.xml"/><Relationship Id="rId3" Type="http://schemas.openxmlformats.org/officeDocument/2006/relationships/hyperlink" Target="https://www.cellnex.com/investor-relations/corporate-governance/marieta-del-rivero-bermejo/" TargetMode="External"/><Relationship Id="rId21" Type="http://schemas.openxmlformats.org/officeDocument/2006/relationships/hyperlink" Target="https://www.cellnex.com/investor-relations/corporate-governance/ana-garcia-fau/" TargetMode="External"/><Relationship Id="rId34" Type="http://schemas.openxmlformats.org/officeDocument/2006/relationships/hyperlink" Target="https://www.cellnex.com/app/uploads/2023/02/Report-Functions-NRSC-2022.pdf" TargetMode="External"/><Relationship Id="rId7" Type="http://schemas.openxmlformats.org/officeDocument/2006/relationships/hyperlink" Target="https://www.cellnex.com/investor-relations/corporate-governance/kate-holgate/" TargetMode="External"/><Relationship Id="rId12" Type="http://schemas.openxmlformats.org/officeDocument/2006/relationships/hyperlink" Target="https://www.cellnex.com/about-cellnex/management-team/" TargetMode="External"/><Relationship Id="rId17" Type="http://schemas.openxmlformats.org/officeDocument/2006/relationships/hyperlink" Target="https://www.cellnex.com/investor-relations/corporate-governance/" TargetMode="External"/><Relationship Id="rId25" Type="http://schemas.openxmlformats.org/officeDocument/2006/relationships/hyperlink" Target="https://www.cellnex.com/investor-relations/corporate-governance/oscar-fanjul/" TargetMode="External"/><Relationship Id="rId33" Type="http://schemas.openxmlformats.org/officeDocument/2006/relationships/hyperlink" Target="https://www.cellnex.com/about-cellnex/management-team/" TargetMode="External"/><Relationship Id="rId38" Type="http://schemas.openxmlformats.org/officeDocument/2006/relationships/printerSettings" Target="../printerSettings/printerSettings15.bin"/><Relationship Id="rId2" Type="http://schemas.openxmlformats.org/officeDocument/2006/relationships/hyperlink" Target="https://www.cellnex.com/investor-relations/corporate-governance/pierre-blayau/" TargetMode="External"/><Relationship Id="rId16" Type="http://schemas.openxmlformats.org/officeDocument/2006/relationships/hyperlink" Target="https://www.cellnex.com/app/uploads/2023/02/Report-Functions-ARMC-2022.pdf" TargetMode="External"/><Relationship Id="rId20" Type="http://schemas.openxmlformats.org/officeDocument/2006/relationships/hyperlink" Target="https://www.cellnex.com/investor-relations/corporate-governance/anne-bouverot/" TargetMode="External"/><Relationship Id="rId29" Type="http://schemas.openxmlformats.org/officeDocument/2006/relationships/hyperlink" Target="https://www.cellnex.com/investor-relations/corporate-governance/" TargetMode="External"/><Relationship Id="rId1" Type="http://schemas.openxmlformats.org/officeDocument/2006/relationships/hyperlink" Target="https://www.cellnex.com/investor-relations/corporate-governance/marco-patuano/" TargetMode="External"/><Relationship Id="rId6" Type="http://schemas.openxmlformats.org/officeDocument/2006/relationships/hyperlink" Target="https://www.cellnex.com/investor-relations/corporate-governance/maria-teresa-ballester-fornes/" TargetMode="External"/><Relationship Id="rId11" Type="http://schemas.openxmlformats.org/officeDocument/2006/relationships/hyperlink" Target="https://www.cellnex.com/about-cellnex/management-team/" TargetMode="External"/><Relationship Id="rId24" Type="http://schemas.openxmlformats.org/officeDocument/2006/relationships/hyperlink" Target="https://www.cellnex.com/investor-relations/corporate-governance/alexandra-reich/" TargetMode="External"/><Relationship Id="rId32" Type="http://schemas.openxmlformats.org/officeDocument/2006/relationships/hyperlink" Target="https://www.cellnex.com/investor-relations/corporate-governance/" TargetMode="External"/><Relationship Id="rId37" Type="http://schemas.openxmlformats.org/officeDocument/2006/relationships/hyperlink" Target="https://www.cellnex.com/investor-relations/corporate-governance/" TargetMode="External"/><Relationship Id="rId5" Type="http://schemas.openxmlformats.org/officeDocument/2006/relationships/hyperlink" Target="https://www.cellnex.com/investor-relations/corporate-governance/jonathan-amouyal/" TargetMode="External"/><Relationship Id="rId15" Type="http://schemas.openxmlformats.org/officeDocument/2006/relationships/hyperlink" Target="https://www.cellnex.com/investor-relations/corporate-governance/" TargetMode="External"/><Relationship Id="rId23" Type="http://schemas.openxmlformats.org/officeDocument/2006/relationships/hyperlink" Target="https://www.cellnex.com/investor-relations/corporate-governance/christian-coco/" TargetMode="External"/><Relationship Id="rId28" Type="http://schemas.openxmlformats.org/officeDocument/2006/relationships/hyperlink" Target="https://www.cellnex.com/about-cellnex/management-team/" TargetMode="External"/><Relationship Id="rId36" Type="http://schemas.openxmlformats.org/officeDocument/2006/relationships/hyperlink" Target="https://www.cellnex.com/investor-relations/corporate-governance/" TargetMode="External"/><Relationship Id="rId10" Type="http://schemas.openxmlformats.org/officeDocument/2006/relationships/hyperlink" Target="https://www.cellnex.com/about-cellnex/management-team/" TargetMode="External"/><Relationship Id="rId19" Type="http://schemas.openxmlformats.org/officeDocument/2006/relationships/hyperlink" Target="https://www.cellnex.com/about-cellnex/management-team/" TargetMode="External"/><Relationship Id="rId31" Type="http://schemas.openxmlformats.org/officeDocument/2006/relationships/hyperlink" Target="https://www.cellnex.com/investor-relations/corporate-governance/" TargetMode="External"/><Relationship Id="rId4" Type="http://schemas.openxmlformats.org/officeDocument/2006/relationships/hyperlink" Target="https://www.cellnex.com/investor-relations/corporate-governance/maria-luisa-guijarro-pinal/" TargetMode="External"/><Relationship Id="rId9" Type="http://schemas.openxmlformats.org/officeDocument/2006/relationships/hyperlink" Target="https://www.cellnex.com/investor-relations/corporate-governance/virginia-navarro-virgos/" TargetMode="External"/><Relationship Id="rId14" Type="http://schemas.openxmlformats.org/officeDocument/2006/relationships/hyperlink" Target="https://www.cellnex.com/app/uploads/2023/02/Report-Functions-NRSC-2022.pdf" TargetMode="External"/><Relationship Id="rId22" Type="http://schemas.openxmlformats.org/officeDocument/2006/relationships/hyperlink" Target="https://www.cellnex.com/investor-relations/corporate-governance/dominique-dhinnin/" TargetMode="External"/><Relationship Id="rId27" Type="http://schemas.openxmlformats.org/officeDocument/2006/relationships/hyperlink" Target="https://www.cellnex.com/about-cellnex/management-team/" TargetMode="External"/><Relationship Id="rId30" Type="http://schemas.openxmlformats.org/officeDocument/2006/relationships/hyperlink" Target="https://www.cellnex.com/investor-relations/corporate-governance/" TargetMode="External"/><Relationship Id="rId35" Type="http://schemas.openxmlformats.org/officeDocument/2006/relationships/hyperlink" Target="https://www.cellnex.com/investor-relations/corporate-governance/" TargetMode="External"/></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16.xml"/><Relationship Id="rId1" Type="http://schemas.openxmlformats.org/officeDocument/2006/relationships/printerSettings" Target="../printerSettings/printerSettings16.bin"/><Relationship Id="rId5" Type="http://schemas.microsoft.com/office/2017/10/relationships/threadedComment" Target="../threadedComments/threadedComment1.xml"/><Relationship Id="rId4" Type="http://schemas.openxmlformats.org/officeDocument/2006/relationships/comments" Target="../comments1.xml"/></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8" Type="http://schemas.openxmlformats.org/officeDocument/2006/relationships/hyperlink" Target="https://www.cellnex.com/app/uploads/2020/09/POL_GR_001_Cellnex-Information-Security-Policy_V1.pdf" TargetMode="External"/><Relationship Id="rId13" Type="http://schemas.openxmlformats.org/officeDocument/2006/relationships/hyperlink" Target="https://www.cellnex.com/app/uploads/2023/02/POL_GR_013_Procurement-Policy.pdf" TargetMode="External"/><Relationship Id="rId18" Type="http://schemas.openxmlformats.org/officeDocument/2006/relationships/hyperlink" Target="https://www.cellnex.com/app/uploads/2023/02/CLNX_Code-of-Ethics_web.pdf" TargetMode="External"/><Relationship Id="rId3" Type="http://schemas.openxmlformats.org/officeDocument/2006/relationships/hyperlink" Target="https://www.cellnex.com/app/uploads/2023/06/POL_GR_018-ECC-Policy-v2.pdf" TargetMode="External"/><Relationship Id="rId21" Type="http://schemas.openxmlformats.org/officeDocument/2006/relationships/hyperlink" Target="https://www.cellnex.com/app/uploads/2023/02/CLNX_Gift-Hospitality-Policy_web.pdf" TargetMode="External"/><Relationship Id="rId7" Type="http://schemas.openxmlformats.org/officeDocument/2006/relationships/hyperlink" Target="https://www.cellnex.com/app/uploads/2021/10/POL_GR_012_Cellnex_Human-Rights-Policy_v2_DEFv220324-9.pdf" TargetMode="External"/><Relationship Id="rId12" Type="http://schemas.openxmlformats.org/officeDocument/2006/relationships/hyperlink" Target="https://www.cellnex.com/app/uploads/2021/10/Cellnex-Treasury-Stock-Policy-ENG.pdf" TargetMode="External"/><Relationship Id="rId17" Type="http://schemas.openxmlformats.org/officeDocument/2006/relationships/hyperlink" Target="https://www.cellnex.com/investor-relations/corporate-governance/" TargetMode="External"/><Relationship Id="rId2" Type="http://schemas.openxmlformats.org/officeDocument/2006/relationships/hyperlink" Target="https://www.cellnex.com/app/uploads/2021/11/POL_GR_022_ESG_Policy.pdf" TargetMode="External"/><Relationship Id="rId16" Type="http://schemas.openxmlformats.org/officeDocument/2006/relationships/hyperlink" Target="https://www.cellnex.com/app/uploads/2023/06/Cellnex_Remunerations-policy.pdf" TargetMode="External"/><Relationship Id="rId20" Type="http://schemas.openxmlformats.org/officeDocument/2006/relationships/hyperlink" Target="https://www.cellnex.com/app/uploads/2023/02/CLNX_Conflict-of-Interest-Policy_web.pdf" TargetMode="External"/><Relationship Id="rId1" Type="http://schemas.openxmlformats.org/officeDocument/2006/relationships/hyperlink" Target="https://www.cellnex.com/app/uploads/2021/03/Politica-de-comunicacion-EN_DEF-1.pdf" TargetMode="External"/><Relationship Id="rId6" Type="http://schemas.openxmlformats.org/officeDocument/2006/relationships/hyperlink" Target="https://www.cellnex.com/app/uploads/2022/05/20220427_POL_GR_016_Global-Risk-Management-Policy_v2.pdf" TargetMode="External"/><Relationship Id="rId11" Type="http://schemas.openxmlformats.org/officeDocument/2006/relationships/hyperlink" Target="https://www.cellnex.com/app/uploads/2021/03/Policy-on-the-composition-of-the-Board-of-Directors-VF.pdf" TargetMode="External"/><Relationship Id="rId5" Type="http://schemas.openxmlformats.org/officeDocument/2006/relationships/hyperlink" Target="https://www.cellnex.com/app/uploads/2021/04/POL_GR_019_Global-Quality-Policy_VF.pdf" TargetMode="External"/><Relationship Id="rId15" Type="http://schemas.openxmlformats.org/officeDocument/2006/relationships/hyperlink" Target="https://www.cellnex.com/app/uploads/2021/10/Cellnex-Tax-Policy-ENG.pdf" TargetMode="External"/><Relationship Id="rId10" Type="http://schemas.openxmlformats.org/officeDocument/2006/relationships/hyperlink" Target="https://www.cellnex.com/app/uploads/2022/06/POL_GR_007_Personal-Data-Protection-Policy-2022-WEB.pdf" TargetMode="External"/><Relationship Id="rId19" Type="http://schemas.openxmlformats.org/officeDocument/2006/relationships/hyperlink" Target="https://www.cellnex.com/app/uploads/2022/04/Policy-for-the-Whistleblowing-Channel-_EN_WEB_Mar2022.pdf" TargetMode="External"/><Relationship Id="rId4" Type="http://schemas.openxmlformats.org/officeDocument/2006/relationships/hyperlink" Target="https://www.cellnex.com/app/uploads/2021/03/Equity-Diversity-and-Inclusion-Policy_web.pdf" TargetMode="External"/><Relationship Id="rId9" Type="http://schemas.openxmlformats.org/officeDocument/2006/relationships/hyperlink" Target="https://www.cellnex.com/app/uploads/2021/04/POL_GR_017_Occupational-Health-and-Safety-Policy_VF.pdf" TargetMode="External"/><Relationship Id="rId14" Type="http://schemas.openxmlformats.org/officeDocument/2006/relationships/hyperlink" Target="https://www.cellnex.com/app/uploads/2022/12/Shareholder-Remuneration-Policy-2023-2024.pdf" TargetMode="External"/><Relationship Id="rId22" Type="http://schemas.openxmlformats.org/officeDocument/2006/relationships/drawing" Target="../drawings/drawing22.xml"/></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5D6C15F-EC5F-493B-8A67-A2C8CA5EB197}">
  <sheetPr codeName="Sheet1"/>
  <dimension ref="A1:A2"/>
  <sheetViews>
    <sheetView tabSelected="1" zoomScaleNormal="100" workbookViewId="0">
      <pane ySplit="1" topLeftCell="A7" activePane="bottomLeft" state="frozen"/>
      <selection activeCell="C21" sqref="C21:I21"/>
      <selection pane="bottomLeft" activeCell="C21" sqref="C21:I21"/>
    </sheetView>
  </sheetViews>
  <sheetFormatPr baseColWidth="10" defaultColWidth="8.7265625" defaultRowHeight="12.5"/>
  <cols>
    <col min="1" max="1" width="19.7265625" style="1" customWidth="1"/>
    <col min="2" max="2" width="156.7265625" style="1" customWidth="1"/>
    <col min="3" max="33" width="19.7265625" style="1" customWidth="1"/>
    <col min="34" max="16384" width="8.7265625" style="1"/>
  </cols>
  <sheetData>
    <row r="1" ht="75" customHeight="1"/>
    <row r="2" ht="20.149999999999999" customHeight="1"/>
  </sheetData>
  <sheetProtection algorithmName="SHA-512" hashValue="nTczdzhwnBmqWlYNwsojeol61E/eEadVQCCXbCWAvwm6vV5kL8P48yQcZ9xR2BnM8uHKivnHmI0avGkrX85OZg==" saltValue="ew2ja8ig2PRihxPOH2dEBw==" spinCount="100000" sheet="1" formatCells="0" formatColumns="0" formatRows="0" insertColumns="0" insertRows="0" insertHyperlinks="0" deleteColumns="0" deleteRows="0" sort="0" autoFilter="0" pivotTables="0"/>
  <pageMargins left="0.7" right="0.7" top="0.75" bottom="0.75" header="0.3" footer="0.3"/>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847390E-2B47-D143-98E3-FEA593FB2080}">
  <sheetPr codeName="Sheet2"/>
  <dimension ref="B1:K25"/>
  <sheetViews>
    <sheetView zoomScaleNormal="100" workbookViewId="0">
      <pane ySplit="1" topLeftCell="A8" activePane="bottomLeft" state="frozen"/>
      <selection activeCell="C21" sqref="C21:I21"/>
      <selection pane="bottomLeft" activeCell="C21" sqref="C21:I21"/>
    </sheetView>
  </sheetViews>
  <sheetFormatPr baseColWidth="10" defaultColWidth="8.7265625" defaultRowHeight="13"/>
  <cols>
    <col min="1" max="1" width="24.453125" style="3" customWidth="1"/>
    <col min="2" max="7" width="19.7265625" style="3" customWidth="1"/>
    <col min="8" max="8" width="13.453125" style="276" customWidth="1"/>
    <col min="9" max="9" width="1.453125" style="276" customWidth="1"/>
    <col min="10" max="26" width="19.7265625" style="3" customWidth="1"/>
    <col min="27" max="16384" width="8.7265625" style="3"/>
  </cols>
  <sheetData>
    <row r="1" spans="2:11" s="1" customFormat="1" ht="75" customHeight="1">
      <c r="H1" s="269"/>
      <c r="I1" s="269"/>
    </row>
    <row r="2" spans="2:11" s="1" customFormat="1" ht="10" customHeight="1">
      <c r="H2" s="269"/>
      <c r="I2" s="269"/>
    </row>
    <row r="3" spans="2:11" s="251" customFormat="1" ht="18" customHeight="1">
      <c r="B3" s="433" t="s">
        <v>0</v>
      </c>
      <c r="C3" s="433"/>
      <c r="D3" s="433"/>
      <c r="E3" s="433"/>
      <c r="F3" s="433"/>
      <c r="G3" s="433"/>
      <c r="H3" s="274" t="s">
        <v>1</v>
      </c>
      <c r="I3" s="270"/>
      <c r="J3" s="252"/>
      <c r="K3" s="252"/>
    </row>
    <row r="4" spans="2:11" ht="10" customHeight="1">
      <c r="B4" s="430"/>
      <c r="C4" s="430"/>
      <c r="D4" s="430"/>
      <c r="E4" s="430"/>
      <c r="F4" s="430"/>
      <c r="G4" s="430"/>
      <c r="H4" s="271"/>
      <c r="I4" s="271"/>
    </row>
    <row r="5" spans="2:11" ht="83.15" customHeight="1">
      <c r="B5" s="431"/>
      <c r="C5" s="431"/>
      <c r="D5" s="431"/>
      <c r="E5" s="431"/>
      <c r="F5" s="431"/>
      <c r="G5" s="431"/>
      <c r="H5" s="272"/>
      <c r="I5" s="272"/>
    </row>
    <row r="6" spans="2:11" s="251" customFormat="1" ht="18" customHeight="1">
      <c r="B6" s="429" t="s">
        <v>2</v>
      </c>
      <c r="C6" s="429"/>
      <c r="D6" s="429"/>
      <c r="E6" s="429"/>
      <c r="F6" s="429"/>
      <c r="G6" s="429"/>
      <c r="H6" s="274" t="s">
        <v>1</v>
      </c>
      <c r="I6" s="273"/>
    </row>
    <row r="7" spans="2:11" s="251" customFormat="1" ht="18" customHeight="1">
      <c r="B7" s="429" t="s">
        <v>3</v>
      </c>
      <c r="C7" s="429"/>
      <c r="D7" s="429"/>
      <c r="E7" s="429"/>
      <c r="F7" s="429"/>
      <c r="G7" s="429"/>
      <c r="H7" s="274" t="s">
        <v>1</v>
      </c>
      <c r="I7" s="274"/>
    </row>
    <row r="8" spans="2:11" s="251" customFormat="1" ht="18" customHeight="1">
      <c r="B8" s="429" t="s">
        <v>4</v>
      </c>
      <c r="C8" s="429"/>
      <c r="D8" s="429"/>
      <c r="E8" s="429"/>
      <c r="F8" s="429"/>
      <c r="G8" s="429"/>
      <c r="H8" s="274" t="s">
        <v>1</v>
      </c>
      <c r="I8" s="274"/>
    </row>
    <row r="9" spans="2:11" s="251" customFormat="1" ht="18" customHeight="1">
      <c r="B9" s="429" t="s">
        <v>5</v>
      </c>
      <c r="C9" s="429"/>
      <c r="D9" s="429"/>
      <c r="E9" s="429"/>
      <c r="F9" s="429"/>
      <c r="G9" s="429"/>
      <c r="H9" s="274" t="s">
        <v>1</v>
      </c>
      <c r="I9" s="274"/>
    </row>
    <row r="10" spans="2:11" ht="10" customHeight="1">
      <c r="B10" s="430"/>
      <c r="C10" s="430"/>
      <c r="D10" s="430"/>
      <c r="E10" s="430"/>
      <c r="F10" s="430"/>
      <c r="G10" s="430"/>
      <c r="H10" s="271"/>
      <c r="I10" s="271"/>
    </row>
    <row r="11" spans="2:11" ht="83.5" customHeight="1">
      <c r="B11" s="431"/>
      <c r="C11" s="431"/>
      <c r="D11" s="431"/>
      <c r="E11" s="431"/>
      <c r="F11" s="431"/>
      <c r="G11" s="431"/>
      <c r="H11" s="272"/>
      <c r="I11" s="272"/>
    </row>
    <row r="12" spans="2:11" s="251" customFormat="1" ht="18" customHeight="1">
      <c r="B12" s="432" t="s">
        <v>6</v>
      </c>
      <c r="C12" s="432"/>
      <c r="D12" s="432"/>
      <c r="E12" s="432"/>
      <c r="F12" s="432"/>
      <c r="G12" s="432"/>
      <c r="H12" s="273" t="s">
        <v>1</v>
      </c>
      <c r="I12" s="273"/>
    </row>
    <row r="13" spans="2:11" s="251" customFormat="1" ht="18" customHeight="1">
      <c r="B13" s="428" t="s">
        <v>7</v>
      </c>
      <c r="C13" s="428"/>
      <c r="D13" s="428"/>
      <c r="E13" s="428"/>
      <c r="F13" s="428"/>
      <c r="G13" s="428"/>
      <c r="H13" s="273" t="s">
        <v>1</v>
      </c>
      <c r="I13" s="274"/>
    </row>
    <row r="14" spans="2:11" s="251" customFormat="1" ht="18" customHeight="1">
      <c r="B14" s="428" t="s">
        <v>8</v>
      </c>
      <c r="C14" s="428"/>
      <c r="D14" s="428"/>
      <c r="E14" s="428"/>
      <c r="F14" s="428"/>
      <c r="G14" s="428"/>
      <c r="H14" s="273" t="s">
        <v>1</v>
      </c>
      <c r="I14" s="274"/>
    </row>
    <row r="15" spans="2:11" s="251" customFormat="1" ht="18" customHeight="1">
      <c r="B15" s="428" t="s">
        <v>9</v>
      </c>
      <c r="C15" s="428"/>
      <c r="D15" s="428"/>
      <c r="E15" s="428"/>
      <c r="F15" s="428"/>
      <c r="G15" s="428"/>
      <c r="H15" s="273" t="s">
        <v>1</v>
      </c>
      <c r="I15" s="275"/>
    </row>
    <row r="16" spans="2:11" ht="10" customHeight="1">
      <c r="B16" s="434"/>
      <c r="C16" s="434"/>
      <c r="D16" s="434"/>
      <c r="E16" s="434"/>
      <c r="F16" s="434"/>
      <c r="G16" s="434"/>
      <c r="H16" s="271"/>
      <c r="I16" s="271"/>
    </row>
    <row r="17" spans="2:9" ht="88" customHeight="1">
      <c r="B17" s="431"/>
      <c r="C17" s="431"/>
      <c r="D17" s="431"/>
      <c r="E17" s="431"/>
      <c r="F17" s="431"/>
      <c r="G17" s="431"/>
      <c r="H17" s="272"/>
      <c r="I17" s="272"/>
    </row>
    <row r="18" spans="2:9" s="251" customFormat="1" ht="18" customHeight="1">
      <c r="B18" s="435" t="s">
        <v>10</v>
      </c>
      <c r="C18" s="435"/>
      <c r="D18" s="435"/>
      <c r="E18" s="435"/>
      <c r="F18" s="435"/>
      <c r="G18" s="435"/>
      <c r="H18" s="273" t="s">
        <v>1</v>
      </c>
      <c r="I18" s="273"/>
    </row>
    <row r="19" spans="2:9" s="251" customFormat="1" ht="18" customHeight="1">
      <c r="B19" s="435" t="s">
        <v>11</v>
      </c>
      <c r="C19" s="435"/>
      <c r="D19" s="435"/>
      <c r="E19" s="435"/>
      <c r="F19" s="435"/>
      <c r="G19" s="435"/>
      <c r="H19" s="273" t="s">
        <v>1</v>
      </c>
      <c r="I19" s="273"/>
    </row>
    <row r="20" spans="2:9" s="251" customFormat="1" ht="18" customHeight="1">
      <c r="B20" s="435" t="s">
        <v>12</v>
      </c>
      <c r="C20" s="435"/>
      <c r="D20" s="435"/>
      <c r="E20" s="435"/>
      <c r="F20" s="435"/>
      <c r="G20" s="435"/>
      <c r="H20" s="273" t="s">
        <v>1</v>
      </c>
      <c r="I20" s="274"/>
    </row>
    <row r="21" spans="2:9" ht="10" customHeight="1">
      <c r="B21" s="430"/>
      <c r="C21" s="430"/>
      <c r="D21" s="430"/>
      <c r="E21" s="430"/>
      <c r="F21" s="430"/>
      <c r="G21" s="430"/>
      <c r="H21" s="271"/>
      <c r="I21" s="271"/>
    </row>
    <row r="22" spans="2:9" ht="86.5" customHeight="1">
      <c r="B22" s="431"/>
      <c r="C22" s="431"/>
      <c r="D22" s="431"/>
      <c r="E22" s="431"/>
      <c r="F22" s="431"/>
      <c r="G22" s="431"/>
      <c r="H22" s="272"/>
      <c r="I22" s="272"/>
    </row>
    <row r="23" spans="2:9" s="251" customFormat="1" ht="18" customHeight="1">
      <c r="B23" s="436" t="s">
        <v>13</v>
      </c>
      <c r="C23" s="436"/>
      <c r="D23" s="436"/>
      <c r="E23" s="436"/>
      <c r="F23" s="436"/>
      <c r="G23" s="436"/>
      <c r="H23" s="273" t="s">
        <v>1</v>
      </c>
      <c r="I23" s="273"/>
    </row>
    <row r="24" spans="2:9" s="251" customFormat="1" ht="18" customHeight="1">
      <c r="B24" s="436" t="s">
        <v>14</v>
      </c>
      <c r="C24" s="436"/>
      <c r="D24" s="436"/>
      <c r="E24" s="436"/>
      <c r="F24" s="436"/>
      <c r="G24" s="436"/>
      <c r="H24" s="273" t="s">
        <v>1</v>
      </c>
      <c r="I24" s="273"/>
    </row>
    <row r="25" spans="2:9" s="251" customFormat="1" ht="18" customHeight="1">
      <c r="B25" s="436" t="s">
        <v>15</v>
      </c>
      <c r="C25" s="436"/>
      <c r="D25" s="436"/>
      <c r="E25" s="436"/>
      <c r="F25" s="436"/>
      <c r="G25" s="436"/>
      <c r="H25" s="273" t="s">
        <v>1</v>
      </c>
      <c r="I25" s="273"/>
    </row>
  </sheetData>
  <sheetProtection algorithmName="SHA-512" hashValue="Pk2oZROjqpC+u8qfS2WPAhLzactoddk7N43iB7Pffii4ObWbS+OiGGXvpuaVMksX4xhjVFHxsiQgFurwP8lYhQ==" saltValue="VaL0qJ5fFnRoCK2kKKM+QQ==" spinCount="100000" sheet="1" formatCells="0" formatColumns="0" formatRows="0" insertColumns="0" insertRows="0" insertHyperlinks="0" deleteColumns="0" deleteRows="0" sort="0" autoFilter="0" pivotTables="0"/>
  <mergeCells count="23">
    <mergeCell ref="B25:G25"/>
    <mergeCell ref="B20:G20"/>
    <mergeCell ref="B21:G21"/>
    <mergeCell ref="B22:G22"/>
    <mergeCell ref="B23:G23"/>
    <mergeCell ref="B24:G24"/>
    <mergeCell ref="B15:G15"/>
    <mergeCell ref="B16:G16"/>
    <mergeCell ref="B17:G17"/>
    <mergeCell ref="B18:G18"/>
    <mergeCell ref="B19:G19"/>
    <mergeCell ref="B3:G3"/>
    <mergeCell ref="B4:G4"/>
    <mergeCell ref="B5:G5"/>
    <mergeCell ref="B6:G6"/>
    <mergeCell ref="B7:G7"/>
    <mergeCell ref="B13:G13"/>
    <mergeCell ref="B14:G14"/>
    <mergeCell ref="B8:G8"/>
    <mergeCell ref="B9:G9"/>
    <mergeCell ref="B10:G10"/>
    <mergeCell ref="B11:G11"/>
    <mergeCell ref="B12:G12"/>
  </mergeCells>
  <hyperlinks>
    <hyperlink ref="B9" location="'EU Taxonomy'!A1" display="EU Taxonomy" xr:uid="{7FD739D3-416F-4910-BD4A-C57CF5B41C29}"/>
    <hyperlink ref="H9" location="'EU Taxonomy'!A1" display="→" xr:uid="{6179C21D-3C8B-4FF5-9ABF-317245894714}"/>
    <hyperlink ref="B25" location="Disclaimer!A1" display="Disclaimer" xr:uid="{478C8E50-0C54-41F4-9C60-EA78063C6B1D}"/>
    <hyperlink ref="H25" location="Disclaimer!A1" display="→" xr:uid="{6D13A1CC-7644-4259-B99A-E008D7600C74}"/>
    <hyperlink ref="B19" location="'Executive remuneration'!A1" display="Executive Remuneration" xr:uid="{692CEE63-C3F8-4FF2-A90F-1DB0BF2ED93E}"/>
    <hyperlink ref="H19" location="'Executive remuneration'!A1" display="→" xr:uid="{EA78AAA5-88CC-4D82-9B84-DFA68344573B}"/>
    <hyperlink ref="B12" location="Workforce!A1" display="Workforce" xr:uid="{44C314AB-D572-4444-9DF3-6FDF62A630E0}"/>
    <hyperlink ref="H12" location="Workforce!A1" display="→" xr:uid="{5257345A-6C48-4123-AF75-AB67C0DF5512}"/>
    <hyperlink ref="B24" location="'Policies &amp; Certifications'!A1" display="Policies &amp; Certifications" xr:uid="{6D002C24-3B0C-42F2-BECF-EEA85500A568}"/>
    <hyperlink ref="B3:G3" location="'Main ESG targets'!A1" display="Main ESG Targets" xr:uid="{F123464D-8E56-4EA7-8649-B6F7CAC18094}"/>
    <hyperlink ref="B6:G6" location="Resources!A1" display="Resources" xr:uid="{16CB793C-7FE2-43DE-A234-9568F4041700}"/>
    <hyperlink ref="B7:G7" location="'Climate change'!A1" display="Climate Change" xr:uid="{13D8AE2F-BBB9-4B98-B42D-577100FCF691}"/>
    <hyperlink ref="B8:G8" location="Biodiversity!A1" display="Biodiversity" xr:uid="{AA802250-E6BC-4CBE-B5EE-90DD6D31F585}"/>
    <hyperlink ref="B13:G13" location="'Our people'!A1" display="Our People" xr:uid="{BC81A544-70B3-44A9-B02B-DF5546E9A6AD}"/>
    <hyperlink ref="B14:G14" location="'Value Chain'!A1" display="Value Chain" xr:uid="{9E63E746-B8F0-44BD-BB34-46874894D396}"/>
    <hyperlink ref="B15:G15" location="'Socio-economic contribution'!A1" display="Socio-economic Contribution" xr:uid="{C3E0CE65-83B3-4B63-B043-2F1BFF99B74C}"/>
    <hyperlink ref="B20:G20" location="'Business Ethics'!A1" display="Business Ethics" xr:uid="{56F7B5B5-1FA2-4416-BDB9-B286EEB2772E}"/>
    <hyperlink ref="B18:G18" location="'BoD and Executive Committee'!A1" display="Board of Directors and Executive Committee" xr:uid="{1B34D6A6-7A3F-40FE-AC26-7128E92FDF56}"/>
    <hyperlink ref="B23:G23" location="'Sustainability Ratings'!A1" display="Sustainability Ratings" xr:uid="{8950844E-7835-44B4-BCD2-560A10C2ED5B}"/>
    <hyperlink ref="H3" location="'Main ESG targets'!A1" display="→" xr:uid="{E9FB2E00-5115-4B29-960C-BA51C464DA63}"/>
    <hyperlink ref="H6" location="Resources!A1" display="→" xr:uid="{BB73FED3-3267-4D1F-8766-F88FD67985FD}"/>
    <hyperlink ref="H7" location="'Climate change'!A1" display="→" xr:uid="{3BE1B096-F0B5-4B19-AE8B-1C526991D32F}"/>
    <hyperlink ref="H8" location="Biodiversity!A1" display="→" xr:uid="{0AB7CCBF-8BE0-4DB8-BBEF-C052926989D1}"/>
    <hyperlink ref="H13" location="'Our people'!A1" display="→" xr:uid="{97549747-0C2E-40D7-8693-EB2939971235}"/>
    <hyperlink ref="H14" location="'Value Chain'!A1" display="→" xr:uid="{AA4C3C48-0F3B-4BA5-8DB9-0F0984F74E1C}"/>
    <hyperlink ref="H15" location="'Socio-economic contribution'!A1" display="→" xr:uid="{FF920A31-0611-4013-AA05-22E014F58927}"/>
    <hyperlink ref="H18" location="'BoD and Executive Committee'!A1" display="→" xr:uid="{B60FB1DA-D5DE-4FDC-BF15-B7F4EAA2A7E1}"/>
    <hyperlink ref="H20" location="'Business Ethics'!A1" display="→" xr:uid="{83ED89B7-559D-4BEB-8CEE-B74938BBC1B9}"/>
    <hyperlink ref="H24" location="'Policies &amp; Certifications'!A1" display="→" xr:uid="{6618B738-826C-4102-B019-E5F2C500B3B4}"/>
    <hyperlink ref="H23" location="'Sustainability Ratings'!A1" display="→" xr:uid="{6B94AFE7-522F-4B9C-BFA8-0BF044202165}"/>
  </hyperlinks>
  <pageMargins left="0.7" right="0.7" top="0.75" bottom="0.75" header="0.3" footer="0.3"/>
  <pageSetup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378E7CF-2CA6-4122-8437-38CB4B3E8A7E}">
  <sheetPr codeName="Sheet3"/>
  <dimension ref="B1:H71"/>
  <sheetViews>
    <sheetView zoomScale="80" zoomScaleNormal="80" workbookViewId="0">
      <pane ySplit="5" topLeftCell="A8" activePane="bottomLeft" state="frozen"/>
      <selection activeCell="C21" sqref="C21:I21"/>
      <selection pane="bottomLeft" activeCell="C21" sqref="C21:I21"/>
    </sheetView>
  </sheetViews>
  <sheetFormatPr baseColWidth="10" defaultColWidth="8.7265625" defaultRowHeight="13"/>
  <cols>
    <col min="1" max="5" width="19.7265625" style="3" customWidth="1"/>
    <col min="6" max="8" width="19.7265625" style="4" customWidth="1"/>
    <col min="9" max="22" width="19.7265625" style="3" customWidth="1"/>
    <col min="23" max="16384" width="8.7265625" style="3"/>
  </cols>
  <sheetData>
    <row r="1" spans="2:8" s="1" customFormat="1" ht="75" customHeight="1"/>
    <row r="2" spans="2:8" s="1" customFormat="1" ht="8.15" customHeight="1"/>
    <row r="3" spans="2:8" s="1" customFormat="1" ht="75.650000000000006" customHeight="1">
      <c r="B3" s="437" t="s">
        <v>16</v>
      </c>
      <c r="C3" s="437"/>
      <c r="D3" s="437"/>
      <c r="E3" s="437"/>
      <c r="F3" s="437"/>
      <c r="G3" s="437"/>
      <c r="H3" s="437"/>
    </row>
    <row r="4" spans="2:8" s="1" customFormat="1" ht="16.149999999999999" customHeight="1"/>
    <row r="5" spans="2:8" ht="18" customHeight="1">
      <c r="B5" s="169"/>
      <c r="C5" s="169"/>
      <c r="D5" s="169"/>
      <c r="E5" s="169"/>
      <c r="F5" s="202" t="s">
        <v>17</v>
      </c>
      <c r="G5" s="202" t="s">
        <v>18</v>
      </c>
      <c r="H5" s="202">
        <v>2023</v>
      </c>
    </row>
    <row r="6" spans="2:8" ht="18" customHeight="1">
      <c r="B6" s="438" t="s">
        <v>19</v>
      </c>
      <c r="C6" s="438"/>
      <c r="D6" s="438"/>
      <c r="E6" s="438"/>
      <c r="F6" s="47"/>
      <c r="G6" s="47"/>
      <c r="H6" s="47"/>
    </row>
    <row r="7" spans="2:8" ht="18" customHeight="1">
      <c r="B7" s="439" t="s">
        <v>20</v>
      </c>
      <c r="C7" s="439"/>
      <c r="D7" s="439"/>
      <c r="E7" s="439"/>
      <c r="F7" s="200"/>
      <c r="G7" s="200"/>
      <c r="H7" s="200"/>
    </row>
    <row r="8" spans="2:8" ht="18" customHeight="1">
      <c r="B8" s="440" t="s">
        <v>21</v>
      </c>
      <c r="C8" s="440"/>
      <c r="D8" s="440"/>
      <c r="E8" s="440"/>
      <c r="F8" s="352">
        <v>2025</v>
      </c>
      <c r="G8" s="353">
        <v>1</v>
      </c>
      <c r="H8" s="353">
        <v>0.77</v>
      </c>
    </row>
    <row r="9" spans="2:8" ht="36" customHeight="1">
      <c r="B9" s="441" t="s">
        <v>22</v>
      </c>
      <c r="C9" s="441"/>
      <c r="D9" s="441"/>
      <c r="E9" s="441"/>
      <c r="F9" s="352">
        <v>2030</v>
      </c>
      <c r="G9" s="353">
        <v>-0.7</v>
      </c>
      <c r="H9" s="353">
        <v>-0.83</v>
      </c>
    </row>
    <row r="10" spans="2:8" ht="36" customHeight="1">
      <c r="B10" s="441" t="s">
        <v>23</v>
      </c>
      <c r="C10" s="441"/>
      <c r="D10" s="441"/>
      <c r="E10" s="441"/>
      <c r="F10" s="352">
        <v>2025</v>
      </c>
      <c r="G10" s="353">
        <v>-0.21</v>
      </c>
      <c r="H10" s="353">
        <v>-0.14000000000000001</v>
      </c>
    </row>
    <row r="11" spans="2:8" ht="22.5" customHeight="1">
      <c r="B11" s="441" t="s">
        <v>24</v>
      </c>
      <c r="C11" s="441"/>
      <c r="D11" s="441"/>
      <c r="E11" s="441"/>
      <c r="F11" s="352">
        <v>2035</v>
      </c>
      <c r="G11" s="353" t="s">
        <v>25</v>
      </c>
      <c r="H11" s="353">
        <v>-0.51</v>
      </c>
    </row>
    <row r="12" spans="2:8" ht="21.65" customHeight="1">
      <c r="B12" s="445" t="s">
        <v>26</v>
      </c>
      <c r="C12" s="445"/>
      <c r="D12" s="445"/>
      <c r="E12" s="445"/>
      <c r="F12" s="352" t="s">
        <v>27</v>
      </c>
      <c r="G12" s="353">
        <v>-1</v>
      </c>
      <c r="H12" s="353" t="s">
        <v>28</v>
      </c>
    </row>
    <row r="13" spans="2:8" ht="19" customHeight="1">
      <c r="B13" s="446" t="s">
        <v>29</v>
      </c>
      <c r="C13" s="446"/>
      <c r="D13" s="446"/>
      <c r="E13" s="446"/>
      <c r="F13" s="352" t="s">
        <v>30</v>
      </c>
      <c r="G13" s="353">
        <v>0.5</v>
      </c>
      <c r="H13" s="353">
        <v>0.78</v>
      </c>
    </row>
    <row r="14" spans="2:8" ht="19" customHeight="1">
      <c r="B14" s="446" t="s">
        <v>31</v>
      </c>
      <c r="C14" s="446"/>
      <c r="D14" s="446"/>
      <c r="E14" s="446"/>
      <c r="F14" s="352" t="s">
        <v>30</v>
      </c>
      <c r="G14" s="353">
        <v>0.3</v>
      </c>
      <c r="H14" s="353">
        <v>0.31</v>
      </c>
    </row>
    <row r="15" spans="2:8" ht="19" customHeight="1">
      <c r="B15" s="446" t="s">
        <v>32</v>
      </c>
      <c r="C15" s="446"/>
      <c r="D15" s="446"/>
      <c r="E15" s="446"/>
      <c r="F15" s="352" t="s">
        <v>30</v>
      </c>
      <c r="G15" s="353" t="s">
        <v>33</v>
      </c>
      <c r="H15" s="353">
        <v>0.22</v>
      </c>
    </row>
    <row r="16" spans="2:8" ht="19" customHeight="1">
      <c r="B16" s="446" t="s">
        <v>34</v>
      </c>
      <c r="C16" s="446"/>
      <c r="D16" s="446"/>
      <c r="E16" s="446"/>
      <c r="F16" s="352" t="s">
        <v>30</v>
      </c>
      <c r="G16" s="353">
        <v>0.7</v>
      </c>
      <c r="H16" s="353">
        <v>0.22</v>
      </c>
    </row>
    <row r="17" spans="2:8" ht="17.5" customHeight="1">
      <c r="B17" s="446" t="s">
        <v>35</v>
      </c>
      <c r="C17" s="446"/>
      <c r="D17" s="446"/>
      <c r="E17" s="446"/>
      <c r="F17" s="352" t="s">
        <v>30</v>
      </c>
      <c r="G17" s="353">
        <v>1</v>
      </c>
      <c r="H17" s="353" t="s">
        <v>28</v>
      </c>
    </row>
    <row r="18" spans="2:8" ht="16" customHeight="1">
      <c r="F18" s="3"/>
      <c r="G18" s="3"/>
      <c r="H18" s="3"/>
    </row>
    <row r="19" spans="2:8" ht="18" customHeight="1">
      <c r="B19" s="442" t="s">
        <v>36</v>
      </c>
      <c r="C19" s="442"/>
      <c r="D19" s="442"/>
      <c r="E19" s="442"/>
      <c r="F19" s="100"/>
      <c r="G19" s="100"/>
      <c r="H19" s="100"/>
    </row>
    <row r="20" spans="2:8" ht="18" customHeight="1">
      <c r="B20" s="443" t="s">
        <v>37</v>
      </c>
      <c r="C20" s="443"/>
      <c r="D20" s="443"/>
      <c r="E20" s="443"/>
      <c r="F20" s="114"/>
      <c r="G20" s="114"/>
      <c r="H20" s="114"/>
    </row>
    <row r="21" spans="2:8" ht="18" customHeight="1">
      <c r="B21" s="444" t="s">
        <v>38</v>
      </c>
      <c r="C21" s="444"/>
      <c r="D21" s="444"/>
      <c r="E21" s="444"/>
      <c r="F21" s="171">
        <v>2025</v>
      </c>
      <c r="G21" s="354">
        <v>0.3</v>
      </c>
      <c r="H21" s="170">
        <v>0.3</v>
      </c>
    </row>
    <row r="22" spans="2:8" ht="18" customHeight="1">
      <c r="B22" s="447" t="s">
        <v>40</v>
      </c>
      <c r="C22" s="447"/>
      <c r="D22" s="447"/>
      <c r="E22" s="447"/>
      <c r="F22" s="171">
        <v>2025</v>
      </c>
      <c r="G22" s="354">
        <v>0.6</v>
      </c>
      <c r="H22" s="170">
        <v>0.8</v>
      </c>
    </row>
    <row r="23" spans="2:8" ht="18" customHeight="1">
      <c r="B23" s="447" t="s">
        <v>41</v>
      </c>
      <c r="C23" s="447"/>
      <c r="D23" s="447"/>
      <c r="E23" s="447"/>
      <c r="F23" s="171">
        <v>2025</v>
      </c>
      <c r="G23" s="354">
        <v>0.4</v>
      </c>
      <c r="H23" s="170">
        <v>0.33</v>
      </c>
    </row>
    <row r="24" spans="2:8" ht="18" customHeight="1">
      <c r="B24" s="447" t="s">
        <v>42</v>
      </c>
      <c r="C24" s="447"/>
      <c r="D24" s="447"/>
      <c r="E24" s="447"/>
      <c r="F24" s="171">
        <v>2025</v>
      </c>
      <c r="G24" s="354">
        <v>0.4</v>
      </c>
      <c r="H24" s="170">
        <v>0.52</v>
      </c>
    </row>
    <row r="25" spans="2:8" ht="18" customHeight="1">
      <c r="B25" s="447" t="s">
        <v>43</v>
      </c>
      <c r="C25" s="447"/>
      <c r="D25" s="447"/>
      <c r="E25" s="447"/>
      <c r="F25" s="171">
        <v>2025</v>
      </c>
      <c r="G25" s="354" t="s">
        <v>44</v>
      </c>
      <c r="H25" s="170">
        <v>0.64</v>
      </c>
    </row>
    <row r="26" spans="2:8" ht="18" customHeight="1">
      <c r="B26" s="450" t="s">
        <v>45</v>
      </c>
      <c r="C26" s="450"/>
      <c r="D26" s="450"/>
      <c r="E26" s="450"/>
      <c r="F26" s="355" t="s">
        <v>46</v>
      </c>
      <c r="G26" s="67" t="s">
        <v>47</v>
      </c>
      <c r="H26" s="170">
        <v>0.61</v>
      </c>
    </row>
    <row r="27" spans="2:8" ht="18" customHeight="1">
      <c r="B27" s="450" t="s">
        <v>48</v>
      </c>
      <c r="C27" s="450"/>
      <c r="D27" s="450"/>
      <c r="E27" s="450"/>
      <c r="F27" s="171">
        <v>2023</v>
      </c>
      <c r="G27" s="67" t="s">
        <v>49</v>
      </c>
      <c r="H27" s="170" t="s">
        <v>50</v>
      </c>
    </row>
    <row r="28" spans="2:8" ht="18" customHeight="1" thickBot="1">
      <c r="B28" s="448" t="s">
        <v>51</v>
      </c>
      <c r="C28" s="448"/>
      <c r="D28" s="448"/>
      <c r="E28" s="448"/>
      <c r="F28" s="171">
        <v>2025</v>
      </c>
      <c r="G28" s="67" t="s">
        <v>52</v>
      </c>
      <c r="H28" s="170">
        <v>0.78</v>
      </c>
    </row>
    <row r="29" spans="2:8" ht="18" customHeight="1">
      <c r="B29" s="449" t="s">
        <v>53</v>
      </c>
      <c r="C29" s="449"/>
      <c r="D29" s="449"/>
      <c r="E29" s="449"/>
      <c r="F29" s="105"/>
      <c r="G29" s="105"/>
      <c r="H29" s="105"/>
    </row>
    <row r="30" spans="2:8" ht="18" customHeight="1">
      <c r="B30" s="444" t="s">
        <v>54</v>
      </c>
      <c r="C30" s="444"/>
      <c r="D30" s="444"/>
      <c r="E30" s="444"/>
      <c r="F30" s="171" t="s">
        <v>55</v>
      </c>
      <c r="G30" s="170">
        <v>1</v>
      </c>
      <c r="H30" s="170">
        <v>0.95</v>
      </c>
    </row>
    <row r="31" spans="2:8" ht="18" customHeight="1">
      <c r="B31" s="450" t="s">
        <v>56</v>
      </c>
      <c r="C31" s="450"/>
      <c r="D31" s="450"/>
      <c r="E31" s="450"/>
      <c r="F31" s="171">
        <v>2025</v>
      </c>
      <c r="G31" s="170">
        <v>0.8</v>
      </c>
      <c r="H31" s="171" t="s">
        <v>28</v>
      </c>
    </row>
    <row r="32" spans="2:8" ht="18" customHeight="1">
      <c r="B32" s="450" t="s">
        <v>57</v>
      </c>
      <c r="C32" s="450"/>
      <c r="D32" s="450"/>
      <c r="E32" s="450"/>
      <c r="F32" s="171" t="s">
        <v>55</v>
      </c>
      <c r="G32" s="170">
        <v>1</v>
      </c>
      <c r="H32" s="170">
        <v>0.95</v>
      </c>
    </row>
    <row r="33" spans="2:8" ht="18" customHeight="1" thickBot="1">
      <c r="B33" s="450" t="s">
        <v>58</v>
      </c>
      <c r="C33" s="450"/>
      <c r="D33" s="450"/>
      <c r="E33" s="450"/>
      <c r="F33" s="171">
        <v>2025</v>
      </c>
      <c r="G33" s="170">
        <v>0.8</v>
      </c>
      <c r="H33" s="171" t="s">
        <v>59</v>
      </c>
    </row>
    <row r="34" spans="2:8" ht="18" customHeight="1">
      <c r="B34" s="449" t="s">
        <v>60</v>
      </c>
      <c r="C34" s="449"/>
      <c r="D34" s="449"/>
      <c r="E34" s="449"/>
      <c r="F34" s="105"/>
      <c r="G34" s="105"/>
      <c r="H34" s="105"/>
    </row>
    <row r="35" spans="2:8" ht="18" customHeight="1">
      <c r="B35" s="447" t="s">
        <v>61</v>
      </c>
      <c r="C35" s="447"/>
      <c r="D35" s="447"/>
      <c r="E35" s="447"/>
      <c r="F35" s="171">
        <v>2023</v>
      </c>
      <c r="G35" s="170">
        <v>0.8</v>
      </c>
      <c r="H35" s="170">
        <v>0.69</v>
      </c>
    </row>
    <row r="36" spans="2:8" ht="18" customHeight="1">
      <c r="B36" s="453" t="s">
        <v>62</v>
      </c>
      <c r="C36" s="453"/>
      <c r="D36" s="453"/>
      <c r="E36" s="453"/>
      <c r="F36" s="139"/>
      <c r="G36" s="139"/>
      <c r="H36" s="139"/>
    </row>
    <row r="37" spans="2:8" ht="18" customHeight="1">
      <c r="B37" s="454" t="s">
        <v>63</v>
      </c>
      <c r="C37" s="454"/>
      <c r="D37" s="454"/>
      <c r="E37" s="454"/>
      <c r="F37" s="201"/>
      <c r="G37" s="201"/>
      <c r="H37" s="201"/>
    </row>
    <row r="38" spans="2:8" ht="18" customHeight="1">
      <c r="B38" s="455" t="s">
        <v>64</v>
      </c>
      <c r="C38" s="455"/>
      <c r="D38" s="455"/>
      <c r="E38" s="455"/>
      <c r="F38" s="171">
        <v>2025</v>
      </c>
      <c r="G38" s="170">
        <v>0.4</v>
      </c>
      <c r="H38" s="170">
        <v>0.54</v>
      </c>
    </row>
    <row r="39" spans="2:8" ht="18" customHeight="1">
      <c r="B39" s="447" t="s">
        <v>65</v>
      </c>
      <c r="C39" s="447"/>
      <c r="D39" s="447"/>
      <c r="E39" s="447"/>
      <c r="F39" s="171">
        <v>2025</v>
      </c>
      <c r="G39" s="170">
        <v>0.9</v>
      </c>
      <c r="H39" s="170">
        <v>0.92</v>
      </c>
    </row>
    <row r="40" spans="2:8" ht="18" customHeight="1">
      <c r="B40" s="447" t="s">
        <v>66</v>
      </c>
      <c r="C40" s="447"/>
      <c r="D40" s="447"/>
      <c r="E40" s="447"/>
      <c r="F40" s="171">
        <v>2025</v>
      </c>
      <c r="G40" s="170">
        <v>0.6</v>
      </c>
      <c r="H40" s="170">
        <v>0.69</v>
      </c>
    </row>
    <row r="41" spans="2:8" ht="18" customHeight="1">
      <c r="B41" s="447" t="s">
        <v>67</v>
      </c>
      <c r="C41" s="447"/>
      <c r="D41" s="447"/>
      <c r="E41" s="447"/>
      <c r="F41" s="171">
        <v>2025</v>
      </c>
      <c r="G41" s="170">
        <v>0.75</v>
      </c>
      <c r="H41" s="170">
        <v>1</v>
      </c>
    </row>
    <row r="42" spans="2:8" ht="18" customHeight="1">
      <c r="B42" s="447" t="s">
        <v>68</v>
      </c>
      <c r="C42" s="447"/>
      <c r="D42" s="447"/>
      <c r="E42" s="447"/>
      <c r="F42" s="171">
        <v>2025</v>
      </c>
      <c r="G42" s="170" t="s">
        <v>69</v>
      </c>
      <c r="H42" s="356">
        <v>7</v>
      </c>
    </row>
    <row r="43" spans="2:8" ht="18" customHeight="1">
      <c r="B43" s="450" t="s">
        <v>70</v>
      </c>
      <c r="C43" s="450"/>
      <c r="D43" s="450"/>
      <c r="E43" s="450"/>
      <c r="F43" s="451">
        <v>2024</v>
      </c>
      <c r="G43" s="451" t="s">
        <v>71</v>
      </c>
      <c r="H43" s="451" t="s">
        <v>59</v>
      </c>
    </row>
    <row r="44" spans="2:8" ht="18" customHeight="1">
      <c r="B44" s="456"/>
      <c r="C44" s="456"/>
      <c r="D44" s="456"/>
      <c r="E44" s="456"/>
      <c r="F44" s="452"/>
      <c r="G44" s="452"/>
      <c r="H44" s="452"/>
    </row>
    <row r="45" spans="2:8" ht="18" customHeight="1"/>
    <row r="46" spans="2:8" ht="18" customHeight="1">
      <c r="B46" s="184" t="s">
        <v>72</v>
      </c>
      <c r="C46" s="184"/>
      <c r="D46" s="184"/>
      <c r="E46" s="184"/>
    </row>
    <row r="47" spans="2:8" ht="18" customHeight="1">
      <c r="B47" s="184" t="s">
        <v>73</v>
      </c>
      <c r="C47" s="184"/>
      <c r="D47" s="184"/>
      <c r="E47" s="184"/>
    </row>
    <row r="48" spans="2:8" ht="18" customHeight="1">
      <c r="B48" s="184" t="s">
        <v>74</v>
      </c>
      <c r="C48" s="184"/>
      <c r="D48" s="184"/>
      <c r="E48" s="184"/>
    </row>
    <row r="49" spans="2:2" ht="18" customHeight="1">
      <c r="B49" s="184" t="s">
        <v>75</v>
      </c>
    </row>
    <row r="50" spans="2:2" ht="18" customHeight="1">
      <c r="B50" s="184"/>
    </row>
    <row r="51" spans="2:2" ht="18" customHeight="1"/>
    <row r="52" spans="2:2" ht="18" customHeight="1"/>
    <row r="53" spans="2:2" ht="18" customHeight="1"/>
    <row r="54" spans="2:2" ht="18" customHeight="1"/>
    <row r="55" spans="2:2" ht="18" customHeight="1"/>
    <row r="56" spans="2:2" ht="18" customHeight="1"/>
    <row r="57" spans="2:2" ht="18" customHeight="1"/>
    <row r="58" spans="2:2" ht="18" customHeight="1"/>
    <row r="59" spans="2:2" ht="18" customHeight="1"/>
    <row r="60" spans="2:2" ht="18" customHeight="1"/>
    <row r="61" spans="2:2" ht="18" customHeight="1"/>
    <row r="62" spans="2:2" ht="18" customHeight="1"/>
    <row r="63" spans="2:2" ht="18" customHeight="1"/>
    <row r="64" spans="2:2" ht="18" customHeight="1"/>
    <row r="65" ht="18" customHeight="1"/>
    <row r="66" ht="18" customHeight="1"/>
    <row r="67" ht="18" customHeight="1"/>
    <row r="68" ht="18" customHeight="1"/>
    <row r="69" ht="18" customHeight="1"/>
    <row r="70" ht="18" customHeight="1"/>
    <row r="71" ht="18" customHeight="1"/>
  </sheetData>
  <sheetProtection algorithmName="SHA-512" hashValue="fgJM8/MehCvmoQT44dOi4iWgY6XeSjCG5X4KUVmM2G82VGr4WOtwq4sbzA9abIB+lY02mu0YzXoQaVLR0gx2Pg==" saltValue="RN0rufKVaLrA4+c3GhpLKA==" spinCount="100000" sheet="1" formatCells="0" formatColumns="0" formatRows="0" insertColumns="0" insertRows="0" insertHyperlinks="0" deleteColumns="0" deleteRows="0" sort="0" autoFilter="0" pivotTables="0"/>
  <mergeCells count="41">
    <mergeCell ref="G43:G44"/>
    <mergeCell ref="H43:H44"/>
    <mergeCell ref="B41:E41"/>
    <mergeCell ref="B36:E36"/>
    <mergeCell ref="B37:E37"/>
    <mergeCell ref="B38:E38"/>
    <mergeCell ref="B39:E39"/>
    <mergeCell ref="B40:E40"/>
    <mergeCell ref="B42:E42"/>
    <mergeCell ref="B43:E44"/>
    <mergeCell ref="B34:E34"/>
    <mergeCell ref="B35:E35"/>
    <mergeCell ref="B33:E33"/>
    <mergeCell ref="B32:E32"/>
    <mergeCell ref="F43:F44"/>
    <mergeCell ref="B29:E29"/>
    <mergeCell ref="B30:E30"/>
    <mergeCell ref="B26:E26"/>
    <mergeCell ref="B27:E27"/>
    <mergeCell ref="B31:E31"/>
    <mergeCell ref="B22:E22"/>
    <mergeCell ref="B23:E23"/>
    <mergeCell ref="B24:E24"/>
    <mergeCell ref="B25:E25"/>
    <mergeCell ref="B28:E28"/>
    <mergeCell ref="B10:E10"/>
    <mergeCell ref="B11:E11"/>
    <mergeCell ref="B19:E19"/>
    <mergeCell ref="B20:E20"/>
    <mergeCell ref="B21:E21"/>
    <mergeCell ref="B12:E12"/>
    <mergeCell ref="B13:E13"/>
    <mergeCell ref="B14:E14"/>
    <mergeCell ref="B17:E17"/>
    <mergeCell ref="B15:E15"/>
    <mergeCell ref="B16:E16"/>
    <mergeCell ref="B3:H3"/>
    <mergeCell ref="B6:E6"/>
    <mergeCell ref="B7:E7"/>
    <mergeCell ref="B8:E8"/>
    <mergeCell ref="B9:E9"/>
  </mergeCells>
  <pageMargins left="0.7" right="0.7" top="0.75" bottom="0.75" header="0.3" footer="0.3"/>
  <pageSetup orientation="portrait"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553CFE-4D47-9243-AB6D-79CA37EA74FF}">
  <sheetPr codeName="Sheet4">
    <tabColor theme="6"/>
  </sheetPr>
  <dimension ref="A1:CJ58"/>
  <sheetViews>
    <sheetView zoomScaleNormal="100" zoomScaleSheetLayoutView="10" workbookViewId="0">
      <pane ySplit="1" topLeftCell="A4" activePane="bottomLeft" state="frozen"/>
      <selection activeCell="C21" sqref="C21:I21"/>
      <selection pane="bottomLeft" activeCell="C21" sqref="C21:I21"/>
    </sheetView>
  </sheetViews>
  <sheetFormatPr baseColWidth="10" defaultColWidth="8.7265625" defaultRowHeight="12.5"/>
  <cols>
    <col min="1" max="1" width="20.7265625" style="1" customWidth="1"/>
    <col min="2" max="2" width="88.54296875" style="1" customWidth="1"/>
    <col min="3" max="3" width="6.81640625" style="1" customWidth="1"/>
    <col min="4" max="4" width="60" style="1" customWidth="1"/>
    <col min="5" max="6" width="8.7265625" style="1"/>
    <col min="7" max="7" width="8.7265625" style="1" customWidth="1"/>
    <col min="8" max="16384" width="8.7265625" style="1"/>
  </cols>
  <sheetData>
    <row r="1" spans="4:4" ht="75" customHeight="1"/>
    <row r="2" spans="4:4" ht="12" customHeight="1"/>
    <row r="3" spans="4:4" ht="17.5">
      <c r="D3" s="168" t="s">
        <v>76</v>
      </c>
    </row>
    <row r="4" spans="4:4" ht="18">
      <c r="D4" s="254" t="s">
        <v>2</v>
      </c>
    </row>
    <row r="5" spans="4:4" ht="18">
      <c r="D5" s="255" t="s">
        <v>3</v>
      </c>
    </row>
    <row r="6" spans="4:4" ht="18">
      <c r="D6" s="255" t="s">
        <v>4</v>
      </c>
    </row>
    <row r="7" spans="4:4" ht="18">
      <c r="D7" s="255" t="s">
        <v>5</v>
      </c>
    </row>
    <row r="11" spans="4:4" ht="13">
      <c r="D11" s="264"/>
    </row>
    <row r="27" spans="2:3" ht="25.5" customHeight="1"/>
    <row r="28" spans="2:3" ht="12.75" customHeight="1">
      <c r="B28" s="457" t="s">
        <v>77</v>
      </c>
      <c r="C28" s="345"/>
    </row>
    <row r="29" spans="2:3" ht="12.65" customHeight="1">
      <c r="B29" s="457"/>
      <c r="C29" s="345"/>
    </row>
    <row r="30" spans="2:3" ht="12.65" customHeight="1">
      <c r="B30" s="457"/>
      <c r="C30" s="345"/>
    </row>
    <row r="31" spans="2:3" ht="11.25" customHeight="1">
      <c r="B31" s="457"/>
      <c r="C31" s="345"/>
    </row>
    <row r="32" spans="2:3" ht="12" customHeight="1">
      <c r="B32" s="457"/>
      <c r="C32" s="345"/>
    </row>
    <row r="33" spans="2:4" ht="12" customHeight="1">
      <c r="B33" s="457"/>
      <c r="C33" s="425"/>
    </row>
    <row r="34" spans="2:4" ht="14.5" customHeight="1">
      <c r="B34" s="457"/>
      <c r="C34" s="345"/>
      <c r="D34" s="458"/>
    </row>
    <row r="35" spans="2:4" ht="25" customHeight="1">
      <c r="B35" s="457"/>
      <c r="C35" s="345"/>
      <c r="D35" s="458"/>
    </row>
    <row r="36" spans="2:4" ht="12.65" customHeight="1">
      <c r="B36" s="457"/>
      <c r="C36" s="345"/>
      <c r="D36" s="458"/>
    </row>
    <row r="37" spans="2:4" ht="20.25" customHeight="1">
      <c r="B37" s="457"/>
      <c r="C37" s="345"/>
      <c r="D37" s="458"/>
    </row>
    <row r="38" spans="2:4">
      <c r="D38" s="426"/>
    </row>
    <row r="39" spans="2:4">
      <c r="D39" s="426"/>
    </row>
    <row r="49" spans="1:88" customFormat="1" ht="19.399999999999999" customHeight="1">
      <c r="A49" s="1"/>
      <c r="B49" s="1"/>
      <c r="C49" s="1"/>
      <c r="D49" s="1"/>
      <c r="E49" s="1"/>
      <c r="F49" s="3"/>
      <c r="G49" s="3"/>
      <c r="H49" s="3"/>
      <c r="I49" s="3"/>
      <c r="J49" s="3"/>
      <c r="K49" s="3"/>
      <c r="L49" s="3"/>
      <c r="M49" s="3"/>
      <c r="N49" s="3"/>
      <c r="O49" s="3"/>
      <c r="P49" s="3"/>
      <c r="Q49" s="3"/>
      <c r="R49" s="3"/>
      <c r="S49" s="3"/>
      <c r="T49" s="3"/>
      <c r="U49" s="3"/>
      <c r="V49" s="3"/>
      <c r="W49" s="8"/>
      <c r="X49" s="9"/>
      <c r="Y49" s="1"/>
      <c r="Z49" s="1"/>
      <c r="AA49" s="1"/>
      <c r="AB49" s="1"/>
      <c r="AC49" s="1"/>
      <c r="AD49" s="1"/>
      <c r="AE49" s="1"/>
      <c r="AF49" s="1"/>
      <c r="AG49" s="1"/>
      <c r="AH49" s="1"/>
      <c r="AI49" s="1"/>
      <c r="AJ49" s="1"/>
      <c r="AK49" s="1"/>
      <c r="AL49" s="1"/>
      <c r="AM49" s="1"/>
      <c r="AN49" s="1"/>
      <c r="AO49" s="1"/>
      <c r="AP49" s="1"/>
      <c r="AQ49" s="1"/>
      <c r="AR49" s="1"/>
      <c r="AS49" s="1"/>
      <c r="AT49" s="1"/>
      <c r="AU49" s="1"/>
      <c r="AV49" s="1"/>
      <c r="AW49" s="1"/>
      <c r="AX49" s="1"/>
      <c r="AY49" s="1"/>
      <c r="AZ49" s="1"/>
      <c r="BA49" s="1"/>
      <c r="BB49" s="1"/>
      <c r="BC49" s="1"/>
      <c r="BD49" s="1"/>
      <c r="BE49" s="1"/>
      <c r="BF49" s="1"/>
      <c r="BG49" s="1"/>
      <c r="BH49" s="1"/>
      <c r="BI49" s="1"/>
      <c r="BJ49" s="1"/>
      <c r="BK49" s="1"/>
      <c r="BL49" s="1"/>
      <c r="BM49" s="1"/>
      <c r="BN49" s="1"/>
      <c r="BO49" s="1"/>
      <c r="BP49" s="1"/>
      <c r="BQ49" s="1"/>
      <c r="BR49" s="1"/>
      <c r="BS49" s="1"/>
      <c r="BT49" s="1"/>
      <c r="BU49" s="1"/>
      <c r="BV49" s="1"/>
      <c r="BW49" s="1"/>
      <c r="BX49" s="1"/>
      <c r="BY49" s="1"/>
      <c r="BZ49" s="1"/>
      <c r="CA49" s="1"/>
      <c r="CB49" s="1"/>
      <c r="CC49" s="1"/>
      <c r="CD49" s="1"/>
      <c r="CE49" s="1"/>
      <c r="CF49" s="1"/>
      <c r="CG49" s="1"/>
      <c r="CH49" s="1"/>
      <c r="CI49" s="1"/>
      <c r="CJ49" s="1"/>
    </row>
    <row r="50" spans="1:88" s="3" customFormat="1" ht="25.4" customHeight="1">
      <c r="D50" s="1"/>
      <c r="E50" s="1"/>
    </row>
    <row r="51" spans="1:88" s="3" customFormat="1" ht="25.4" customHeight="1">
      <c r="D51" s="1"/>
      <c r="E51" s="1"/>
    </row>
    <row r="52" spans="1:88" s="3" customFormat="1" ht="25.4" customHeight="1">
      <c r="D52" s="1"/>
      <c r="E52" s="1"/>
    </row>
    <row r="53" spans="1:88" s="3" customFormat="1" ht="25.4" customHeight="1">
      <c r="D53" s="1"/>
      <c r="E53" s="1"/>
    </row>
    <row r="54" spans="1:88" s="3" customFormat="1" ht="25.4" customHeight="1">
      <c r="D54" s="1"/>
      <c r="E54" s="1"/>
    </row>
    <row r="56" spans="1:88" ht="20.149999999999999" customHeight="1"/>
    <row r="57" spans="1:88" ht="145.4" customHeight="1">
      <c r="D57" s="264"/>
      <c r="E57" s="172"/>
      <c r="F57" s="172"/>
      <c r="G57" s="172"/>
    </row>
    <row r="58" spans="1:88" ht="20.149999999999999" customHeight="1"/>
  </sheetData>
  <sheetProtection algorithmName="SHA-512" hashValue="6leDCOUES/TXozpOUSNNOUR1jv1qYsLRD2lhXaC1opkBtPFTi/h3ix9TY7Gk8Ajj8rt9TaawqVq5IdXg3nEiVQ==" saltValue="DNNbSjGQTNzBT1wqZy1Iqg==" spinCount="100000" sheet="1" formatCells="0" formatColumns="0" formatRows="0" insertColumns="0" insertRows="0" insertHyperlinks="0" deleteColumns="0" deleteRows="0" sort="0" autoFilter="0" pivotTables="0"/>
  <mergeCells count="3">
    <mergeCell ref="B28:B37"/>
    <mergeCell ref="D34:D35"/>
    <mergeCell ref="D36:D37"/>
  </mergeCells>
  <hyperlinks>
    <hyperlink ref="G10" location="Resources!A1" display="Resources" xr:uid="{5A535000-36C5-CC4D-BF82-80FF1B8171A1}"/>
    <hyperlink ref="J10" location="'Climate change'!A1" display="Climate Change" xr:uid="{E69C3420-1935-D448-A286-5F2B8E494630}"/>
    <hyperlink ref="N10" location="Biodiversity!A1" display="Biodiversity" xr:uid="{1C1C3212-6653-934D-87FA-DFA06B01A690}"/>
    <hyperlink ref="Q10" location="Taxonomy!A1" display="Taxonomy" xr:uid="{D841EA78-0019-034D-A32C-D7C74017E1AF}"/>
    <hyperlink ref="D3" location="'ENVIRONMENT -&gt;'!A1" display="ENVIRONMENT" xr:uid="{F97938EC-748F-4DF8-8885-6F525711F51F}"/>
    <hyperlink ref="D4" location="Resources!A1" display="Resources" xr:uid="{FE8ACF79-D207-4D07-888A-14686875915B}"/>
    <hyperlink ref="D5" location="'Climate change'!A1" display="Climate Change" xr:uid="{D4E3D27B-DAF9-4936-A209-287E13D501F0}"/>
    <hyperlink ref="D6" location="Biodiversity!A1" display="Biodiversity" xr:uid="{94DBF248-0586-4145-A6B3-547808F63DD2}"/>
    <hyperlink ref="D7" location="Taxonomy!A1" display="Taxonomy" xr:uid="{75340E1A-B154-4245-8001-761DD2608E16}"/>
    <hyperlink ref="D7" location="'EU Taxonomy'!A1" display="EU Taxonomy" xr:uid="{A8012DDE-2084-4647-BA85-AF4C55E702E4}"/>
  </hyperlinks>
  <pageMargins left="0.7" right="0.7" top="0.75" bottom="0.75" header="0.3" footer="0.3"/>
  <pageSetup paperSize="9"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EF188F1-8070-47C3-9F05-C99CC1E560D8}">
  <sheetPr codeName="Sheet5">
    <tabColor theme="6" tint="0.79998168889431442"/>
  </sheetPr>
  <dimension ref="A1:W243"/>
  <sheetViews>
    <sheetView zoomScale="66" zoomScaleNormal="66" workbookViewId="0">
      <pane ySplit="1" topLeftCell="A17" activePane="bottomLeft" state="frozen"/>
      <selection activeCell="C21" sqref="C21:I21"/>
      <selection pane="bottomLeft" activeCell="C21" sqref="C21:I21"/>
    </sheetView>
  </sheetViews>
  <sheetFormatPr baseColWidth="10" defaultColWidth="8.7265625" defaultRowHeight="13"/>
  <cols>
    <col min="1" max="1" width="19.7265625" style="1" customWidth="1"/>
    <col min="2" max="7" width="19.7265625" style="3" customWidth="1"/>
    <col min="8" max="8" width="23.7265625" style="3" customWidth="1"/>
    <col min="9" max="25" width="19.7265625" style="3" customWidth="1"/>
    <col min="26" max="16384" width="8.7265625" style="3"/>
  </cols>
  <sheetData>
    <row r="1" spans="1:23" s="1" customFormat="1" ht="75" customHeight="1"/>
    <row r="2" spans="1:23" s="1" customFormat="1" ht="20.149999999999999" customHeight="1"/>
    <row r="3" spans="1:23" s="1" customFormat="1" ht="40.4" customHeight="1" thickBot="1">
      <c r="B3" s="2"/>
      <c r="C3" s="48" t="s">
        <v>78</v>
      </c>
      <c r="D3" s="48"/>
      <c r="E3" s="43"/>
      <c r="F3" s="43"/>
      <c r="G3" s="43"/>
      <c r="H3" s="43"/>
      <c r="I3" s="43"/>
      <c r="J3" s="43"/>
      <c r="K3" s="43"/>
      <c r="L3" s="43"/>
      <c r="M3" s="43"/>
      <c r="N3" s="43"/>
      <c r="O3" s="43"/>
      <c r="P3" s="43"/>
      <c r="Q3" s="43"/>
      <c r="R3" s="43"/>
      <c r="S3" s="43"/>
      <c r="T3" s="43"/>
      <c r="U3" s="43"/>
      <c r="V3" s="43"/>
      <c r="W3" s="43"/>
    </row>
    <row r="4" spans="1:23" ht="20.149999999999999" customHeight="1">
      <c r="A4" s="3"/>
      <c r="C4" s="4"/>
      <c r="D4" s="4"/>
      <c r="E4" s="4"/>
      <c r="F4" s="4"/>
      <c r="G4" s="4"/>
    </row>
    <row r="5" spans="1:23" s="44" customFormat="1" ht="20.149999999999999" customHeight="1">
      <c r="C5" s="47" t="s">
        <v>79</v>
      </c>
      <c r="D5" s="47"/>
      <c r="E5" s="45"/>
      <c r="F5" s="46"/>
      <c r="G5" s="46"/>
      <c r="H5" s="46"/>
      <c r="I5" s="46"/>
      <c r="J5" s="46"/>
      <c r="K5" s="46"/>
      <c r="L5" s="46"/>
      <c r="M5" s="46"/>
      <c r="N5" s="46"/>
      <c r="O5" s="46"/>
      <c r="P5" s="46"/>
      <c r="Q5" s="46"/>
      <c r="R5" s="46"/>
      <c r="S5" s="46"/>
      <c r="T5" s="46"/>
      <c r="U5" s="46"/>
      <c r="V5" s="46"/>
      <c r="W5" s="46"/>
    </row>
    <row r="6" spans="1:23" ht="20.149999999999999" customHeight="1" thickBot="1">
      <c r="A6" s="3"/>
      <c r="C6" s="4"/>
      <c r="D6" s="4"/>
      <c r="E6" s="4"/>
      <c r="F6" s="4"/>
      <c r="G6" s="4"/>
    </row>
    <row r="7" spans="1:23" ht="39" customHeight="1" thickTop="1">
      <c r="A7" s="3"/>
      <c r="C7" s="459" t="s">
        <v>80</v>
      </c>
      <c r="D7" s="459"/>
      <c r="E7" s="50">
        <v>2023</v>
      </c>
      <c r="F7" s="50">
        <v>2022</v>
      </c>
      <c r="G7" s="50">
        <v>2021</v>
      </c>
      <c r="H7" s="50">
        <v>2020</v>
      </c>
    </row>
    <row r="8" spans="1:23" ht="18" customHeight="1">
      <c r="A8" s="3"/>
      <c r="C8" s="344" t="s">
        <v>81</v>
      </c>
      <c r="D8" s="344"/>
      <c r="E8" s="53">
        <v>347.98448202259698</v>
      </c>
      <c r="F8" s="53">
        <v>636.77863781707799</v>
      </c>
      <c r="G8" s="53">
        <v>396.91741857080171</v>
      </c>
      <c r="H8" s="424">
        <v>360.05</v>
      </c>
      <c r="R8" s="53"/>
      <c r="S8" s="53"/>
      <c r="T8" s="53"/>
    </row>
    <row r="9" spans="1:23" ht="18" customHeight="1">
      <c r="A9" s="3"/>
      <c r="C9" s="447" t="s">
        <v>82</v>
      </c>
      <c r="D9" s="447"/>
      <c r="E9" s="53">
        <v>3822.8225546449798</v>
      </c>
      <c r="F9" s="53">
        <v>3367.4080654504446</v>
      </c>
      <c r="G9" s="53">
        <v>2665.9335097830485</v>
      </c>
      <c r="H9" s="424">
        <v>3016.62</v>
      </c>
      <c r="R9" s="53"/>
      <c r="S9" s="53"/>
      <c r="T9" s="53"/>
    </row>
    <row r="10" spans="1:23" ht="18" customHeight="1">
      <c r="A10" s="3"/>
      <c r="C10" s="447" t="s">
        <v>83</v>
      </c>
      <c r="D10" s="447"/>
      <c r="E10" s="53">
        <v>4.9980000000000002</v>
      </c>
      <c r="F10" s="203">
        <v>0</v>
      </c>
      <c r="G10" s="203">
        <v>0.15111041240888329</v>
      </c>
      <c r="H10" s="424">
        <v>0.57999999999999996</v>
      </c>
      <c r="R10" s="53"/>
      <c r="S10" s="53"/>
      <c r="T10" s="53"/>
    </row>
    <row r="11" spans="1:23" ht="18" customHeight="1">
      <c r="A11" s="3"/>
      <c r="C11" s="447" t="s">
        <v>84</v>
      </c>
      <c r="D11" s="447"/>
      <c r="E11" s="53">
        <v>1384268.9174299999</v>
      </c>
      <c r="F11" s="53">
        <v>1295124.4713600001</v>
      </c>
      <c r="G11" s="53">
        <v>1223050.87744</v>
      </c>
      <c r="H11" s="424">
        <v>1150553.27</v>
      </c>
      <c r="R11" s="53"/>
      <c r="S11" s="53"/>
      <c r="T11" s="53"/>
    </row>
    <row r="12" spans="1:23" ht="18" customHeight="1">
      <c r="A12" s="3"/>
      <c r="C12" s="447" t="s">
        <v>85</v>
      </c>
      <c r="D12" s="447"/>
      <c r="E12" s="53">
        <v>1379489.9174299999</v>
      </c>
      <c r="F12" s="53">
        <v>1293359.4713600001</v>
      </c>
      <c r="G12" s="53">
        <v>1222574.1108299999</v>
      </c>
      <c r="H12" s="424">
        <v>1150278.07</v>
      </c>
    </row>
    <row r="13" spans="1:23" ht="18" customHeight="1">
      <c r="A13" s="3"/>
      <c r="C13" s="447" t="s">
        <v>631</v>
      </c>
      <c r="D13" s="447"/>
      <c r="E13" s="53">
        <v>4779</v>
      </c>
      <c r="F13" s="53">
        <v>1765</v>
      </c>
      <c r="G13" s="53">
        <v>476.76661000000001</v>
      </c>
      <c r="H13" s="424">
        <v>275.2</v>
      </c>
    </row>
    <row r="14" spans="1:23" ht="18" customHeight="1">
      <c r="A14" s="3"/>
      <c r="C14" s="447" t="s">
        <v>86</v>
      </c>
      <c r="D14" s="447"/>
      <c r="E14" s="53">
        <v>1778.2070000000001</v>
      </c>
      <c r="F14" s="53">
        <v>2063.9165699999999</v>
      </c>
      <c r="G14" s="53">
        <v>1303.1773900000001</v>
      </c>
      <c r="H14" s="424">
        <v>1303</v>
      </c>
    </row>
    <row r="15" spans="1:23" ht="18" customHeight="1">
      <c r="A15" s="3"/>
      <c r="C15" s="467" t="s">
        <v>87</v>
      </c>
      <c r="D15" s="467"/>
      <c r="E15" s="55">
        <v>1390223.4294666699</v>
      </c>
      <c r="F15" s="55">
        <v>1301192.5746332675</v>
      </c>
      <c r="G15" s="55">
        <v>1227417.0568687662</v>
      </c>
      <c r="H15" s="422">
        <v>1155233.51</v>
      </c>
    </row>
    <row r="16" spans="1:23" ht="20.149999999999999" customHeight="1" thickBot="1">
      <c r="A16" s="3"/>
      <c r="C16" s="4"/>
      <c r="D16" s="4"/>
      <c r="E16" s="4"/>
      <c r="F16" s="4"/>
      <c r="G16" s="4"/>
      <c r="H16" s="4"/>
    </row>
    <row r="17" spans="1:23" ht="36" customHeight="1" thickTop="1">
      <c r="A17" s="3"/>
      <c r="C17" s="459" t="s">
        <v>642</v>
      </c>
      <c r="D17" s="459"/>
      <c r="E17" s="50">
        <v>2023</v>
      </c>
      <c r="F17" s="50">
        <v>2022</v>
      </c>
      <c r="G17" s="50">
        <v>2021</v>
      </c>
      <c r="H17" s="50">
        <v>2020</v>
      </c>
    </row>
    <row r="18" spans="1:23" ht="18" customHeight="1">
      <c r="A18" s="3"/>
      <c r="C18" s="466" t="s">
        <v>88</v>
      </c>
      <c r="D18" s="466"/>
      <c r="E18" s="56">
        <v>312569.196</v>
      </c>
      <c r="F18" s="56">
        <v>293822.33100000001</v>
      </c>
      <c r="G18" s="56">
        <v>726423.12100000004</v>
      </c>
      <c r="H18" s="56">
        <v>1034904.123</v>
      </c>
    </row>
    <row r="19" spans="1:23" ht="18" customHeight="1">
      <c r="A19" s="3"/>
      <c r="C19" s="447" t="s">
        <v>89</v>
      </c>
      <c r="D19" s="447"/>
      <c r="E19" s="56">
        <v>1066920.72</v>
      </c>
      <c r="F19" s="56">
        <v>999537.14</v>
      </c>
      <c r="G19" s="56">
        <v>496150.989</v>
      </c>
      <c r="H19" s="56">
        <v>115373.95</v>
      </c>
    </row>
    <row r="20" spans="1:23" ht="18" customHeight="1">
      <c r="A20" s="3"/>
      <c r="C20" s="467" t="s">
        <v>87</v>
      </c>
      <c r="D20" s="467"/>
      <c r="E20" s="55">
        <v>1379489.9169999999</v>
      </c>
      <c r="F20" s="55">
        <v>1293359.4709999999</v>
      </c>
      <c r="G20" s="55">
        <v>1222574.1100000001</v>
      </c>
      <c r="H20" s="55">
        <v>1150278.0730000001</v>
      </c>
    </row>
    <row r="21" spans="1:23" ht="20.149999999999999" customHeight="1" thickBot="1">
      <c r="A21" s="3"/>
      <c r="C21" s="4"/>
      <c r="D21" s="4"/>
      <c r="E21" s="4"/>
      <c r="F21" s="4"/>
      <c r="G21" s="4"/>
      <c r="H21" s="4"/>
    </row>
    <row r="22" spans="1:23" ht="38.25" customHeight="1" thickTop="1">
      <c r="A22" s="3"/>
      <c r="C22" s="459" t="s">
        <v>90</v>
      </c>
      <c r="D22" s="459"/>
      <c r="E22" s="50">
        <v>2023</v>
      </c>
      <c r="F22" s="50">
        <v>2022</v>
      </c>
      <c r="G22" s="50">
        <v>2021</v>
      </c>
      <c r="H22" s="50">
        <v>2020</v>
      </c>
    </row>
    <row r="23" spans="1:23" ht="18" customHeight="1">
      <c r="A23" s="3"/>
      <c r="C23" s="466" t="s">
        <v>91</v>
      </c>
      <c r="D23" s="466"/>
      <c r="E23" s="53">
        <v>1066920.72</v>
      </c>
      <c r="F23" s="53">
        <v>999537.14012666664</v>
      </c>
      <c r="G23" s="56">
        <v>496150.98981</v>
      </c>
      <c r="H23" s="56">
        <v>115373.95</v>
      </c>
    </row>
    <row r="24" spans="1:23" ht="18" customHeight="1">
      <c r="A24" s="3"/>
      <c r="C24" s="447" t="s">
        <v>635</v>
      </c>
      <c r="D24" s="447"/>
      <c r="E24" s="53">
        <v>4779.5</v>
      </c>
      <c r="F24" s="53">
        <v>1765</v>
      </c>
      <c r="G24" s="56">
        <v>476.76661000000001</v>
      </c>
      <c r="H24" s="56">
        <v>275.2</v>
      </c>
    </row>
    <row r="25" spans="1:23" ht="18" customHeight="1">
      <c r="A25" s="3"/>
      <c r="C25" s="467" t="s">
        <v>87</v>
      </c>
      <c r="D25" s="467"/>
      <c r="E25" s="55">
        <f>E23+E24</f>
        <v>1071700.22</v>
      </c>
      <c r="F25" s="55">
        <v>1001302.1401266666</v>
      </c>
      <c r="G25" s="55">
        <v>496627.75641999999</v>
      </c>
      <c r="H25" s="422">
        <v>115649</v>
      </c>
    </row>
    <row r="26" spans="1:23" ht="20.149999999999999" customHeight="1">
      <c r="A26" s="3"/>
      <c r="C26" s="4"/>
      <c r="D26" s="4"/>
      <c r="E26" s="4"/>
      <c r="F26" s="4"/>
      <c r="G26" s="4"/>
    </row>
    <row r="27" spans="1:23" s="44" customFormat="1" ht="20.149999999999999" customHeight="1">
      <c r="C27" s="47" t="s">
        <v>92</v>
      </c>
      <c r="D27" s="47"/>
      <c r="E27" s="45"/>
      <c r="F27" s="46"/>
      <c r="G27" s="46"/>
      <c r="H27" s="46"/>
      <c r="I27" s="46"/>
      <c r="J27" s="46"/>
      <c r="K27" s="46"/>
      <c r="L27" s="46"/>
      <c r="M27" s="46"/>
      <c r="N27" s="46"/>
      <c r="O27" s="46"/>
      <c r="P27" s="46"/>
      <c r="Q27" s="46"/>
      <c r="R27" s="46"/>
      <c r="S27" s="46"/>
      <c r="T27" s="46"/>
      <c r="U27" s="46"/>
      <c r="V27" s="46"/>
      <c r="W27" s="46"/>
    </row>
    <row r="28" spans="1:23" ht="20.149999999999999" customHeight="1" thickBot="1">
      <c r="A28" s="3"/>
      <c r="C28" s="4"/>
      <c r="D28" s="4"/>
      <c r="E28" s="4"/>
      <c r="F28" s="4"/>
      <c r="G28" s="4"/>
    </row>
    <row r="29" spans="1:23" ht="16" thickTop="1">
      <c r="A29" s="3"/>
      <c r="C29" s="459" t="s">
        <v>93</v>
      </c>
      <c r="D29" s="459"/>
      <c r="E29" s="49">
        <v>2023</v>
      </c>
      <c r="F29" s="50">
        <v>2022</v>
      </c>
      <c r="G29" s="50">
        <v>2021</v>
      </c>
      <c r="H29" s="51">
        <v>2020</v>
      </c>
    </row>
    <row r="30" spans="1:23" ht="18" customHeight="1">
      <c r="A30" s="3"/>
      <c r="C30" s="466" t="s">
        <v>94</v>
      </c>
      <c r="D30" s="466"/>
      <c r="E30" s="53">
        <v>13335.46</v>
      </c>
      <c r="F30" s="53">
        <v>1939.4000000000003</v>
      </c>
      <c r="G30" s="56">
        <v>10184.089999999998</v>
      </c>
      <c r="H30" s="56">
        <v>11385.229999999998</v>
      </c>
    </row>
    <row r="31" spans="1:23" ht="18" customHeight="1">
      <c r="A31" s="3"/>
      <c r="C31" s="447" t="s">
        <v>95</v>
      </c>
      <c r="D31" s="447"/>
      <c r="E31" s="53">
        <v>260</v>
      </c>
      <c r="F31" s="53">
        <v>255.84000000000006</v>
      </c>
      <c r="G31" s="56">
        <v>854</v>
      </c>
      <c r="H31" s="56">
        <v>926</v>
      </c>
    </row>
    <row r="32" spans="1:23" ht="18" customHeight="1">
      <c r="A32" s="3"/>
      <c r="C32" s="467" t="s">
        <v>87</v>
      </c>
      <c r="D32" s="467"/>
      <c r="E32" s="55">
        <v>13615.46</v>
      </c>
      <c r="F32" s="55">
        <v>2195.2400000000007</v>
      </c>
      <c r="G32" s="55">
        <v>11038.029999999999</v>
      </c>
      <c r="H32" s="55">
        <v>12311.229999999998</v>
      </c>
    </row>
    <row r="33" spans="1:23" ht="20.149999999999999" customHeight="1">
      <c r="A33" s="3"/>
      <c r="C33" s="4"/>
      <c r="D33" s="4"/>
      <c r="E33" s="4"/>
      <c r="F33" s="4"/>
      <c r="G33" s="4"/>
    </row>
    <row r="34" spans="1:23" s="44" customFormat="1" ht="20.149999999999999" customHeight="1">
      <c r="C34" s="47" t="s">
        <v>634</v>
      </c>
      <c r="D34" s="47"/>
      <c r="E34" s="45"/>
      <c r="F34" s="46"/>
      <c r="G34" s="46"/>
      <c r="H34" s="46"/>
      <c r="I34" s="46"/>
      <c r="J34" s="46"/>
      <c r="K34" s="46"/>
      <c r="L34" s="46"/>
      <c r="M34" s="46"/>
      <c r="N34" s="46"/>
      <c r="O34" s="46"/>
      <c r="P34" s="46"/>
      <c r="Q34" s="46"/>
      <c r="R34" s="46"/>
      <c r="S34" s="46"/>
      <c r="T34" s="46"/>
      <c r="U34" s="46"/>
      <c r="V34" s="46"/>
      <c r="W34" s="46"/>
    </row>
    <row r="35" spans="1:23" ht="20.149999999999999" customHeight="1" thickBot="1">
      <c r="A35" s="3"/>
      <c r="C35" s="4"/>
      <c r="D35" s="4"/>
      <c r="E35" s="4"/>
      <c r="F35" s="4"/>
      <c r="G35" s="4"/>
    </row>
    <row r="36" spans="1:23" ht="18" customHeight="1" thickTop="1">
      <c r="A36" s="3"/>
      <c r="C36" s="459" t="s">
        <v>96</v>
      </c>
      <c r="D36" s="459"/>
      <c r="E36" s="464">
        <v>2023</v>
      </c>
      <c r="F36" s="464"/>
      <c r="G36" s="464"/>
      <c r="H36" s="464">
        <v>2022</v>
      </c>
      <c r="I36" s="464"/>
      <c r="J36" s="464"/>
      <c r="K36" s="464">
        <v>2021</v>
      </c>
      <c r="L36" s="464"/>
      <c r="M36" s="464"/>
      <c r="N36" s="464">
        <v>2020</v>
      </c>
      <c r="O36" s="464"/>
      <c r="P36" s="464"/>
    </row>
    <row r="37" spans="1:23" ht="27" customHeight="1">
      <c r="A37" s="3"/>
      <c r="C37" s="465"/>
      <c r="D37" s="465"/>
      <c r="E37" s="60" t="s">
        <v>97</v>
      </c>
      <c r="F37" s="60" t="s">
        <v>98</v>
      </c>
      <c r="G37" s="61" t="s">
        <v>87</v>
      </c>
      <c r="H37" s="60" t="s">
        <v>97</v>
      </c>
      <c r="I37" s="60" t="s">
        <v>98</v>
      </c>
      <c r="J37" s="61" t="s">
        <v>87</v>
      </c>
      <c r="K37" s="60" t="s">
        <v>97</v>
      </c>
      <c r="L37" s="60" t="s">
        <v>98</v>
      </c>
      <c r="M37" s="61" t="s">
        <v>87</v>
      </c>
      <c r="N37" s="60" t="s">
        <v>97</v>
      </c>
      <c r="O37" s="60" t="s">
        <v>98</v>
      </c>
      <c r="P37" s="61" t="s">
        <v>87</v>
      </c>
    </row>
    <row r="38" spans="1:23" ht="18" customHeight="1">
      <c r="A38" s="3"/>
      <c r="C38" s="466" t="s">
        <v>99</v>
      </c>
      <c r="D38" s="466"/>
      <c r="E38" s="62">
        <v>0</v>
      </c>
      <c r="F38" s="62">
        <v>46.06</v>
      </c>
      <c r="G38" s="62">
        <f>E38+F38</f>
        <v>46.06</v>
      </c>
      <c r="H38" s="62">
        <v>1.7989999999999999</v>
      </c>
      <c r="I38" s="63">
        <v>0.51400000000000001</v>
      </c>
      <c r="J38" s="63">
        <v>2.3129999999999997</v>
      </c>
      <c r="K38" s="62">
        <v>9.9860000000000007</v>
      </c>
      <c r="L38" s="63">
        <v>0.94599999999999995</v>
      </c>
      <c r="M38" s="63">
        <v>10.932</v>
      </c>
      <c r="N38" s="62">
        <v>0.48499999999999999</v>
      </c>
      <c r="O38" s="63">
        <v>1.018</v>
      </c>
      <c r="P38" s="63">
        <v>1.5030000000000001</v>
      </c>
    </row>
    <row r="39" spans="1:23" ht="18" customHeight="1">
      <c r="A39" s="3"/>
      <c r="C39" s="447" t="s">
        <v>100</v>
      </c>
      <c r="D39" s="447"/>
      <c r="E39" s="62">
        <v>226.1</v>
      </c>
      <c r="F39" s="62">
        <v>14.503</v>
      </c>
      <c r="G39" s="62">
        <f>E39+F39</f>
        <v>240.60300000000001</v>
      </c>
      <c r="H39" s="62">
        <v>124.1</v>
      </c>
      <c r="I39" s="63">
        <v>39.101500999999999</v>
      </c>
      <c r="J39" s="63">
        <v>163.20150100000001</v>
      </c>
      <c r="K39" s="62">
        <v>148.34700000000001</v>
      </c>
      <c r="L39" s="63">
        <v>38.607999999999997</v>
      </c>
      <c r="M39" s="63">
        <v>186.95500000000001</v>
      </c>
      <c r="N39" s="62">
        <v>133.92599999999999</v>
      </c>
      <c r="O39" s="63">
        <v>41.720999999999997</v>
      </c>
      <c r="P39" s="63">
        <v>175.64699999999999</v>
      </c>
    </row>
    <row r="40" spans="1:23" ht="18" customHeight="1">
      <c r="A40" s="3"/>
      <c r="C40" s="467" t="s">
        <v>87</v>
      </c>
      <c r="D40" s="467"/>
      <c r="E40" s="64">
        <f>E38+E39</f>
        <v>226.1</v>
      </c>
      <c r="F40" s="64">
        <f>F38+F39</f>
        <v>60.563000000000002</v>
      </c>
      <c r="G40" s="64">
        <f>E40+F40</f>
        <v>286.66300000000001</v>
      </c>
      <c r="H40" s="64">
        <v>125.899</v>
      </c>
      <c r="I40" s="64">
        <v>39.615501000000002</v>
      </c>
      <c r="J40" s="64">
        <v>165.514501</v>
      </c>
      <c r="K40" s="64">
        <v>158.333</v>
      </c>
      <c r="L40" s="64">
        <v>39.553999999999995</v>
      </c>
      <c r="M40" s="64">
        <v>197.887</v>
      </c>
      <c r="N40" s="64">
        <v>134.411</v>
      </c>
      <c r="O40" s="64">
        <v>42.738999999999997</v>
      </c>
      <c r="P40" s="64">
        <v>177.15</v>
      </c>
    </row>
    <row r="41" spans="1:23" ht="18" customHeight="1" thickBot="1">
      <c r="A41" s="3"/>
      <c r="C41" s="463"/>
      <c r="D41" s="463"/>
      <c r="E41" s="463"/>
      <c r="F41" s="463"/>
      <c r="G41" s="463"/>
      <c r="H41" s="463"/>
      <c r="I41" s="463"/>
      <c r="J41" s="463"/>
      <c r="K41" s="57"/>
    </row>
    <row r="42" spans="1:23" ht="16" thickTop="1">
      <c r="A42" s="3"/>
      <c r="C42" s="459" t="s">
        <v>101</v>
      </c>
      <c r="D42" s="459"/>
      <c r="E42" s="464">
        <v>2023</v>
      </c>
      <c r="F42" s="464"/>
      <c r="G42" s="464"/>
      <c r="H42" s="464">
        <v>2022</v>
      </c>
      <c r="I42" s="464"/>
      <c r="J42" s="464"/>
      <c r="K42" s="464">
        <v>2021</v>
      </c>
      <c r="L42" s="464"/>
      <c r="M42" s="464"/>
      <c r="N42" s="464">
        <v>2020</v>
      </c>
      <c r="O42" s="464"/>
      <c r="P42" s="464"/>
    </row>
    <row r="43" spans="1:23" ht="30" customHeight="1">
      <c r="A43" s="3"/>
      <c r="C43" s="465"/>
      <c r="D43" s="465"/>
      <c r="E43" s="60" t="s">
        <v>97</v>
      </c>
      <c r="F43" s="60" t="s">
        <v>98</v>
      </c>
      <c r="G43" s="61" t="s">
        <v>87</v>
      </c>
      <c r="H43" s="60" t="s">
        <v>97</v>
      </c>
      <c r="I43" s="60" t="s">
        <v>98</v>
      </c>
      <c r="J43" s="61" t="s">
        <v>87</v>
      </c>
      <c r="K43" s="60" t="s">
        <v>97</v>
      </c>
      <c r="L43" s="60" t="s">
        <v>98</v>
      </c>
      <c r="M43" s="61" t="s">
        <v>87</v>
      </c>
      <c r="N43" s="60" t="s">
        <v>97</v>
      </c>
      <c r="O43" s="60" t="s">
        <v>98</v>
      </c>
      <c r="P43" s="61" t="s">
        <v>87</v>
      </c>
    </row>
    <row r="44" spans="1:23" ht="18" customHeight="1">
      <c r="A44" s="3"/>
      <c r="C44" s="466" t="s">
        <v>102</v>
      </c>
      <c r="D44" s="466"/>
      <c r="E44" s="62">
        <v>149.767</v>
      </c>
      <c r="F44" s="62">
        <v>14.503</v>
      </c>
      <c r="G44" s="62">
        <f>E44+F44</f>
        <v>164.26999999999998</v>
      </c>
      <c r="H44" s="62">
        <v>125.9</v>
      </c>
      <c r="I44" s="63">
        <v>39.615501000000002</v>
      </c>
      <c r="J44" s="63">
        <v>165.515501</v>
      </c>
      <c r="K44" s="62">
        <v>158.333</v>
      </c>
      <c r="L44" s="63">
        <v>39.554000000000002</v>
      </c>
      <c r="M44" s="63">
        <v>197.887</v>
      </c>
      <c r="N44" s="62">
        <v>134.411</v>
      </c>
      <c r="O44" s="63">
        <v>42.738999999999997</v>
      </c>
      <c r="P44" s="63">
        <v>177.15</v>
      </c>
    </row>
    <row r="45" spans="1:23" ht="18" customHeight="1">
      <c r="A45" s="3"/>
      <c r="C45" s="447" t="s">
        <v>103</v>
      </c>
      <c r="D45" s="447"/>
      <c r="E45" s="62">
        <f>72.88+3.45</f>
        <v>76.33</v>
      </c>
      <c r="F45" s="62">
        <v>46.06</v>
      </c>
      <c r="G45" s="62">
        <f>E45+F45</f>
        <v>122.39</v>
      </c>
      <c r="H45" s="62">
        <v>1.4767399999999999</v>
      </c>
      <c r="I45" s="63">
        <v>0</v>
      </c>
      <c r="J45" s="63">
        <v>1.4767399999999999</v>
      </c>
      <c r="K45" s="62">
        <v>0</v>
      </c>
      <c r="L45" s="63">
        <v>0</v>
      </c>
      <c r="M45" s="63">
        <v>0</v>
      </c>
      <c r="N45" s="62">
        <v>0</v>
      </c>
      <c r="O45" s="63">
        <v>0</v>
      </c>
      <c r="P45" s="63">
        <v>0</v>
      </c>
    </row>
    <row r="46" spans="1:23" ht="18" customHeight="1">
      <c r="A46" s="3"/>
      <c r="C46" s="467" t="s">
        <v>87</v>
      </c>
      <c r="D46" s="467"/>
      <c r="E46" s="64">
        <f>E44+E45</f>
        <v>226.09699999999998</v>
      </c>
      <c r="F46" s="64">
        <f>F44+F45</f>
        <v>60.563000000000002</v>
      </c>
      <c r="G46" s="64">
        <f>G44+G45</f>
        <v>286.65999999999997</v>
      </c>
      <c r="H46" s="64">
        <v>127.37674000000001</v>
      </c>
      <c r="I46" s="64">
        <v>39.615501000000002</v>
      </c>
      <c r="J46" s="64">
        <v>166.99224100000001</v>
      </c>
      <c r="K46" s="64">
        <v>158.333</v>
      </c>
      <c r="L46" s="64">
        <v>39.554000000000002</v>
      </c>
      <c r="M46" s="64">
        <v>197.887</v>
      </c>
      <c r="N46" s="64">
        <v>134.411</v>
      </c>
      <c r="O46" s="64">
        <v>42.738999999999997</v>
      </c>
      <c r="P46" s="64">
        <v>177.15</v>
      </c>
    </row>
    <row r="47" spans="1:23" ht="18" customHeight="1">
      <c r="A47" s="3"/>
      <c r="C47" s="4"/>
      <c r="D47" s="4"/>
      <c r="E47" s="4"/>
      <c r="F47" s="4"/>
      <c r="G47" s="4"/>
    </row>
    <row r="48" spans="1:23" ht="18" customHeight="1">
      <c r="A48" s="3"/>
    </row>
    <row r="49" spans="1:13" s="219" customFormat="1" ht="18" customHeight="1">
      <c r="C49" s="461" t="s">
        <v>630</v>
      </c>
      <c r="D49" s="461"/>
      <c r="E49" s="462"/>
      <c r="F49" s="462"/>
      <c r="G49" s="462"/>
      <c r="H49" s="462"/>
      <c r="I49" s="462"/>
      <c r="J49" s="462"/>
      <c r="K49" s="462"/>
      <c r="L49" s="462"/>
      <c r="M49" s="462"/>
    </row>
    <row r="50" spans="1:13" s="219" customFormat="1" ht="18" customHeight="1">
      <c r="C50" s="462" t="s">
        <v>632</v>
      </c>
      <c r="D50" s="462"/>
      <c r="E50" s="462"/>
      <c r="F50" s="462"/>
      <c r="G50" s="462"/>
      <c r="H50" s="462"/>
      <c r="I50" s="462"/>
      <c r="J50" s="462"/>
      <c r="K50" s="462"/>
      <c r="L50" s="462"/>
      <c r="M50" s="462"/>
    </row>
    <row r="51" spans="1:13" s="219" customFormat="1" ht="18" customHeight="1">
      <c r="C51" s="460" t="s">
        <v>633</v>
      </c>
      <c r="D51" s="460"/>
      <c r="E51" s="460"/>
      <c r="F51" s="460"/>
      <c r="G51" s="460"/>
      <c r="H51" s="460"/>
      <c r="I51" s="460"/>
      <c r="J51" s="460"/>
      <c r="K51" s="460"/>
      <c r="L51" s="460"/>
      <c r="M51" s="460"/>
    </row>
    <row r="52" spans="1:13" s="219" customFormat="1" ht="18" customHeight="1">
      <c r="C52" s="460"/>
      <c r="D52" s="460"/>
      <c r="E52" s="460"/>
      <c r="F52" s="460"/>
      <c r="G52" s="460"/>
      <c r="H52" s="460"/>
      <c r="I52" s="460"/>
      <c r="J52" s="460"/>
      <c r="K52" s="460"/>
      <c r="L52" s="460"/>
      <c r="M52" s="460"/>
    </row>
    <row r="53" spans="1:13" ht="18" customHeight="1">
      <c r="A53" s="3"/>
      <c r="C53" s="4"/>
      <c r="D53" s="4"/>
      <c r="E53" s="4"/>
      <c r="F53" s="4"/>
      <c r="G53" s="4"/>
    </row>
    <row r="54" spans="1:13" ht="18" customHeight="1">
      <c r="A54" s="3"/>
      <c r="C54" s="4"/>
      <c r="D54" s="4"/>
      <c r="E54" s="4"/>
      <c r="F54" s="4"/>
      <c r="G54" s="4"/>
    </row>
    <row r="55" spans="1:13" ht="18" customHeight="1">
      <c r="A55" s="3"/>
      <c r="C55" s="4"/>
      <c r="D55" s="4"/>
      <c r="E55" s="4"/>
      <c r="F55" s="4"/>
      <c r="G55" s="4"/>
    </row>
    <row r="56" spans="1:13" ht="18" customHeight="1">
      <c r="A56" s="3"/>
      <c r="C56" s="4"/>
      <c r="D56" s="4"/>
      <c r="E56" s="4"/>
      <c r="F56" s="4"/>
      <c r="G56" s="4"/>
    </row>
    <row r="57" spans="1:13" ht="18" customHeight="1">
      <c r="A57" s="3"/>
      <c r="C57" s="4"/>
      <c r="D57" s="4"/>
      <c r="E57" s="4"/>
      <c r="F57" s="4"/>
      <c r="G57" s="4"/>
    </row>
    <row r="58" spans="1:13" ht="18" customHeight="1">
      <c r="A58" s="3"/>
      <c r="C58" s="4"/>
      <c r="D58" s="4"/>
      <c r="E58" s="4"/>
      <c r="F58" s="4"/>
      <c r="G58" s="4"/>
    </row>
    <row r="59" spans="1:13" ht="18" customHeight="1">
      <c r="A59" s="3"/>
      <c r="C59" s="4"/>
      <c r="D59" s="4"/>
      <c r="E59" s="4"/>
      <c r="F59" s="4"/>
      <c r="G59" s="4"/>
    </row>
    <row r="60" spans="1:13" ht="18" customHeight="1">
      <c r="A60" s="3"/>
      <c r="C60" s="4"/>
      <c r="D60" s="4"/>
      <c r="E60" s="4"/>
      <c r="F60" s="4"/>
      <c r="G60" s="4"/>
    </row>
    <row r="61" spans="1:13" ht="18" customHeight="1">
      <c r="A61" s="3"/>
      <c r="C61" s="4"/>
      <c r="D61" s="4"/>
      <c r="E61" s="4"/>
      <c r="F61" s="4"/>
      <c r="G61" s="4"/>
    </row>
    <row r="62" spans="1:13" ht="18" customHeight="1">
      <c r="A62" s="3"/>
      <c r="C62" s="4"/>
      <c r="D62" s="4"/>
      <c r="E62" s="4"/>
      <c r="F62" s="4"/>
      <c r="G62" s="4"/>
    </row>
    <row r="63" spans="1:13" ht="18" customHeight="1">
      <c r="A63" s="3"/>
      <c r="C63" s="4"/>
      <c r="D63" s="4"/>
      <c r="E63" s="4"/>
      <c r="F63" s="4"/>
      <c r="G63" s="4"/>
    </row>
    <row r="64" spans="1:13" ht="18" customHeight="1">
      <c r="A64" s="3"/>
      <c r="C64" s="4"/>
      <c r="D64" s="4"/>
      <c r="E64" s="4"/>
      <c r="F64" s="4"/>
      <c r="G64" s="4"/>
    </row>
    <row r="65" spans="1:7" ht="18" customHeight="1">
      <c r="A65" s="3"/>
      <c r="C65" s="4"/>
      <c r="D65" s="4"/>
      <c r="E65" s="4"/>
      <c r="F65" s="4"/>
      <c r="G65" s="4"/>
    </row>
    <row r="66" spans="1:7" ht="18" customHeight="1">
      <c r="A66" s="3"/>
      <c r="C66" s="4"/>
      <c r="D66" s="4"/>
      <c r="E66" s="4"/>
      <c r="F66" s="4"/>
      <c r="G66" s="4"/>
    </row>
    <row r="67" spans="1:7" ht="18" customHeight="1">
      <c r="A67" s="3"/>
      <c r="C67" s="4"/>
      <c r="D67" s="4"/>
      <c r="E67" s="4"/>
      <c r="F67" s="4"/>
      <c r="G67" s="4"/>
    </row>
    <row r="68" spans="1:7" ht="18" customHeight="1">
      <c r="A68" s="3"/>
      <c r="C68" s="4"/>
      <c r="D68" s="4"/>
      <c r="E68" s="4"/>
      <c r="F68" s="4"/>
      <c r="G68" s="4"/>
    </row>
    <row r="69" spans="1:7" ht="18" customHeight="1">
      <c r="A69" s="3"/>
      <c r="C69" s="4"/>
      <c r="D69" s="4"/>
      <c r="E69" s="4"/>
      <c r="F69" s="4"/>
      <c r="G69" s="4"/>
    </row>
    <row r="70" spans="1:7" ht="18" customHeight="1">
      <c r="A70" s="3"/>
      <c r="C70" s="4"/>
      <c r="D70" s="4"/>
      <c r="E70" s="4"/>
      <c r="F70" s="4"/>
      <c r="G70" s="4"/>
    </row>
    <row r="71" spans="1:7" ht="18" customHeight="1">
      <c r="A71" s="3"/>
      <c r="C71" s="4"/>
      <c r="D71" s="4"/>
      <c r="E71" s="4"/>
      <c r="F71" s="4"/>
      <c r="G71" s="4"/>
    </row>
    <row r="72" spans="1:7" ht="18" customHeight="1">
      <c r="A72" s="3"/>
      <c r="C72" s="4"/>
      <c r="D72" s="4"/>
      <c r="E72" s="4"/>
      <c r="F72" s="4"/>
      <c r="G72" s="4"/>
    </row>
    <row r="73" spans="1:7" ht="18" customHeight="1">
      <c r="A73" s="3"/>
      <c r="C73" s="4"/>
      <c r="D73" s="4"/>
      <c r="E73" s="4"/>
      <c r="F73" s="4"/>
      <c r="G73" s="4"/>
    </row>
    <row r="74" spans="1:7" ht="18" customHeight="1">
      <c r="A74" s="3"/>
      <c r="C74" s="4"/>
      <c r="D74" s="4"/>
      <c r="E74" s="4"/>
      <c r="F74" s="4"/>
      <c r="G74" s="4"/>
    </row>
    <row r="75" spans="1:7">
      <c r="A75" s="3"/>
      <c r="C75" s="4"/>
      <c r="D75" s="4"/>
      <c r="E75" s="4"/>
      <c r="F75" s="4"/>
      <c r="G75" s="4"/>
    </row>
    <row r="76" spans="1:7">
      <c r="A76" s="3"/>
      <c r="C76" s="4"/>
      <c r="D76" s="4"/>
      <c r="E76" s="4"/>
      <c r="F76" s="4"/>
      <c r="G76" s="4"/>
    </row>
    <row r="77" spans="1:7">
      <c r="A77" s="3"/>
      <c r="C77" s="4"/>
      <c r="D77" s="4"/>
      <c r="E77" s="4"/>
      <c r="F77" s="4"/>
      <c r="G77" s="4"/>
    </row>
    <row r="78" spans="1:7">
      <c r="A78" s="3"/>
      <c r="C78" s="4"/>
      <c r="D78" s="4"/>
      <c r="E78" s="4"/>
      <c r="F78" s="4"/>
      <c r="G78" s="4"/>
    </row>
    <row r="79" spans="1:7">
      <c r="A79" s="3"/>
      <c r="C79" s="4"/>
      <c r="D79" s="4"/>
      <c r="E79" s="4"/>
      <c r="F79" s="4"/>
      <c r="G79" s="4"/>
    </row>
    <row r="80" spans="1:7">
      <c r="A80" s="3"/>
      <c r="C80" s="4"/>
      <c r="D80" s="4"/>
      <c r="E80" s="4"/>
      <c r="F80" s="4"/>
      <c r="G80" s="4"/>
    </row>
    <row r="81" spans="1:7">
      <c r="A81" s="3"/>
      <c r="C81" s="4"/>
      <c r="D81" s="4"/>
      <c r="E81" s="4"/>
      <c r="F81" s="4"/>
      <c r="G81" s="4"/>
    </row>
    <row r="82" spans="1:7">
      <c r="A82" s="3"/>
      <c r="C82" s="4"/>
      <c r="D82" s="4"/>
      <c r="E82" s="4"/>
      <c r="F82" s="4"/>
      <c r="G82" s="4"/>
    </row>
    <row r="83" spans="1:7">
      <c r="A83" s="3"/>
      <c r="C83" s="4"/>
      <c r="D83" s="4"/>
      <c r="E83" s="4"/>
      <c r="F83" s="4"/>
      <c r="G83" s="4"/>
    </row>
    <row r="84" spans="1:7">
      <c r="A84" s="3"/>
      <c r="C84" s="4"/>
      <c r="D84" s="4"/>
      <c r="E84" s="4"/>
      <c r="F84" s="4"/>
      <c r="G84" s="4"/>
    </row>
    <row r="85" spans="1:7">
      <c r="A85" s="3"/>
      <c r="C85" s="4"/>
      <c r="D85" s="4"/>
      <c r="E85" s="4"/>
      <c r="F85" s="4"/>
      <c r="G85" s="4"/>
    </row>
    <row r="86" spans="1:7">
      <c r="A86" s="3"/>
      <c r="C86" s="4"/>
      <c r="D86" s="4"/>
      <c r="E86" s="4"/>
      <c r="F86" s="4"/>
      <c r="G86" s="4"/>
    </row>
    <row r="87" spans="1:7">
      <c r="A87" s="3"/>
      <c r="C87" s="4"/>
      <c r="D87" s="4"/>
      <c r="E87" s="4"/>
      <c r="F87" s="4"/>
      <c r="G87" s="4"/>
    </row>
    <row r="88" spans="1:7">
      <c r="A88" s="3"/>
      <c r="C88" s="4"/>
      <c r="D88" s="4"/>
      <c r="E88" s="4"/>
      <c r="F88" s="4"/>
      <c r="G88" s="4"/>
    </row>
    <row r="89" spans="1:7">
      <c r="A89" s="3"/>
      <c r="C89" s="4"/>
      <c r="D89" s="4"/>
      <c r="E89" s="4"/>
      <c r="F89" s="4"/>
      <c r="G89" s="4"/>
    </row>
    <row r="90" spans="1:7">
      <c r="A90" s="3"/>
      <c r="C90" s="4"/>
      <c r="D90" s="4"/>
      <c r="E90" s="4"/>
      <c r="F90" s="4"/>
      <c r="G90" s="4"/>
    </row>
    <row r="91" spans="1:7">
      <c r="A91" s="3"/>
      <c r="C91" s="4"/>
      <c r="D91" s="4"/>
      <c r="E91" s="4"/>
      <c r="F91" s="4"/>
      <c r="G91" s="4"/>
    </row>
    <row r="92" spans="1:7">
      <c r="A92" s="3"/>
      <c r="C92" s="4"/>
      <c r="D92" s="4"/>
      <c r="E92" s="4"/>
      <c r="F92" s="4"/>
      <c r="G92" s="4"/>
    </row>
    <row r="93" spans="1:7">
      <c r="A93" s="3"/>
      <c r="C93" s="4"/>
      <c r="D93" s="4"/>
      <c r="E93" s="4"/>
      <c r="F93" s="4"/>
      <c r="G93" s="4"/>
    </row>
    <row r="94" spans="1:7">
      <c r="A94" s="3"/>
      <c r="C94" s="4"/>
      <c r="D94" s="4"/>
      <c r="E94" s="4"/>
      <c r="F94" s="4"/>
      <c r="G94" s="4"/>
    </row>
    <row r="95" spans="1:7">
      <c r="A95" s="3"/>
      <c r="C95" s="4"/>
      <c r="D95" s="4"/>
      <c r="E95" s="4"/>
      <c r="F95" s="4"/>
      <c r="G95" s="4"/>
    </row>
    <row r="96" spans="1:7">
      <c r="A96" s="3"/>
      <c r="C96" s="4"/>
      <c r="D96" s="4"/>
      <c r="E96" s="4"/>
      <c r="F96" s="4"/>
      <c r="G96" s="4"/>
    </row>
    <row r="97" spans="1:7">
      <c r="A97" s="3"/>
      <c r="C97" s="4"/>
      <c r="D97" s="4"/>
      <c r="E97" s="4"/>
      <c r="F97" s="4"/>
      <c r="G97" s="4"/>
    </row>
    <row r="98" spans="1:7">
      <c r="A98" s="3"/>
      <c r="C98" s="4"/>
      <c r="D98" s="4"/>
      <c r="E98" s="4"/>
      <c r="F98" s="4"/>
      <c r="G98" s="4"/>
    </row>
    <row r="99" spans="1:7">
      <c r="A99" s="3"/>
      <c r="C99" s="4"/>
      <c r="D99" s="4"/>
      <c r="E99" s="4"/>
      <c r="F99" s="4"/>
      <c r="G99" s="4"/>
    </row>
    <row r="100" spans="1:7">
      <c r="A100" s="3"/>
      <c r="C100" s="4"/>
      <c r="D100" s="4"/>
      <c r="E100" s="4"/>
      <c r="F100" s="4"/>
      <c r="G100" s="4"/>
    </row>
    <row r="101" spans="1:7">
      <c r="A101" s="3"/>
      <c r="C101" s="4"/>
      <c r="D101" s="4"/>
      <c r="E101" s="4"/>
      <c r="F101" s="4"/>
      <c r="G101" s="4"/>
    </row>
    <row r="102" spans="1:7">
      <c r="A102" s="3"/>
      <c r="C102" s="4"/>
      <c r="D102" s="4"/>
      <c r="E102" s="4"/>
      <c r="F102" s="4"/>
      <c r="G102" s="4"/>
    </row>
    <row r="103" spans="1:7">
      <c r="A103" s="3"/>
      <c r="C103" s="4"/>
      <c r="D103" s="4"/>
      <c r="E103" s="4"/>
      <c r="F103" s="4"/>
      <c r="G103" s="4"/>
    </row>
    <row r="104" spans="1:7">
      <c r="A104" s="3"/>
      <c r="C104" s="4"/>
      <c r="D104" s="4"/>
      <c r="E104" s="4"/>
      <c r="F104" s="4"/>
      <c r="G104" s="4"/>
    </row>
    <row r="105" spans="1:7">
      <c r="A105" s="3"/>
      <c r="C105" s="4"/>
      <c r="D105" s="4"/>
      <c r="E105" s="4"/>
      <c r="F105" s="4"/>
      <c r="G105" s="4"/>
    </row>
    <row r="106" spans="1:7">
      <c r="A106" s="3"/>
      <c r="C106" s="4"/>
      <c r="D106" s="4"/>
      <c r="E106" s="4"/>
      <c r="F106" s="4"/>
      <c r="G106" s="4"/>
    </row>
    <row r="107" spans="1:7">
      <c r="A107" s="3"/>
      <c r="C107" s="4"/>
      <c r="D107" s="4"/>
      <c r="E107" s="4"/>
      <c r="F107" s="4"/>
      <c r="G107" s="4"/>
    </row>
    <row r="108" spans="1:7">
      <c r="A108" s="3"/>
      <c r="C108" s="4"/>
      <c r="D108" s="4"/>
      <c r="E108" s="4"/>
      <c r="F108" s="4"/>
      <c r="G108" s="4"/>
    </row>
    <row r="109" spans="1:7">
      <c r="A109" s="3"/>
      <c r="C109" s="4"/>
      <c r="D109" s="4"/>
      <c r="E109" s="4"/>
      <c r="F109" s="4"/>
      <c r="G109" s="4"/>
    </row>
    <row r="110" spans="1:7">
      <c r="A110" s="3"/>
      <c r="C110" s="4"/>
      <c r="D110" s="4"/>
      <c r="E110" s="4"/>
      <c r="F110" s="4"/>
      <c r="G110" s="4"/>
    </row>
    <row r="111" spans="1:7">
      <c r="A111" s="3"/>
      <c r="C111" s="4"/>
      <c r="D111" s="4"/>
      <c r="E111" s="4"/>
      <c r="F111" s="4"/>
      <c r="G111" s="4"/>
    </row>
    <row r="112" spans="1:7">
      <c r="A112" s="3"/>
      <c r="C112" s="4"/>
      <c r="D112" s="4"/>
      <c r="E112" s="4"/>
      <c r="F112" s="4"/>
      <c r="G112" s="4"/>
    </row>
    <row r="113" spans="1:7">
      <c r="A113" s="3"/>
      <c r="C113" s="4"/>
      <c r="D113" s="4"/>
      <c r="E113" s="4"/>
      <c r="F113" s="4"/>
      <c r="G113" s="4"/>
    </row>
    <row r="114" spans="1:7">
      <c r="A114" s="3"/>
      <c r="C114" s="4"/>
      <c r="D114" s="4"/>
      <c r="E114" s="4"/>
      <c r="F114" s="4"/>
      <c r="G114" s="4"/>
    </row>
    <row r="115" spans="1:7">
      <c r="A115" s="3"/>
      <c r="C115" s="4"/>
      <c r="D115" s="4"/>
      <c r="E115" s="4"/>
      <c r="F115" s="4"/>
      <c r="G115" s="4"/>
    </row>
    <row r="116" spans="1:7">
      <c r="A116" s="3"/>
      <c r="C116" s="4"/>
      <c r="D116" s="4"/>
      <c r="E116" s="4"/>
      <c r="F116" s="4"/>
      <c r="G116" s="4"/>
    </row>
    <row r="117" spans="1:7">
      <c r="A117" s="3"/>
      <c r="C117" s="4"/>
      <c r="D117" s="4"/>
      <c r="E117" s="4"/>
      <c r="F117" s="4"/>
      <c r="G117" s="4"/>
    </row>
    <row r="118" spans="1:7">
      <c r="A118" s="3"/>
      <c r="C118" s="4"/>
      <c r="D118" s="4"/>
      <c r="E118" s="4"/>
      <c r="F118" s="4"/>
      <c r="G118" s="4"/>
    </row>
    <row r="119" spans="1:7">
      <c r="A119" s="3"/>
      <c r="C119" s="4"/>
      <c r="D119" s="4"/>
      <c r="E119" s="4"/>
      <c r="F119" s="4"/>
      <c r="G119" s="4"/>
    </row>
    <row r="120" spans="1:7">
      <c r="A120" s="3"/>
      <c r="C120" s="4"/>
      <c r="D120" s="4"/>
      <c r="E120" s="4"/>
      <c r="F120" s="4"/>
      <c r="G120" s="4"/>
    </row>
    <row r="121" spans="1:7">
      <c r="A121" s="3"/>
      <c r="C121" s="4"/>
      <c r="D121" s="4"/>
      <c r="E121" s="4"/>
      <c r="F121" s="4"/>
      <c r="G121" s="4"/>
    </row>
    <row r="122" spans="1:7">
      <c r="A122" s="3"/>
      <c r="C122" s="4"/>
      <c r="D122" s="4"/>
      <c r="E122" s="4"/>
      <c r="F122" s="4"/>
      <c r="G122" s="4"/>
    </row>
    <row r="123" spans="1:7">
      <c r="A123" s="3"/>
      <c r="C123" s="4"/>
      <c r="D123" s="4"/>
      <c r="E123" s="4"/>
      <c r="F123" s="4"/>
      <c r="G123" s="4"/>
    </row>
    <row r="124" spans="1:7">
      <c r="A124" s="3"/>
      <c r="C124" s="4"/>
      <c r="D124" s="4"/>
      <c r="E124" s="4"/>
      <c r="F124" s="4"/>
      <c r="G124" s="4"/>
    </row>
    <row r="125" spans="1:7">
      <c r="A125" s="3"/>
      <c r="C125" s="4"/>
      <c r="D125" s="4"/>
      <c r="E125" s="4"/>
      <c r="F125" s="4"/>
      <c r="G125" s="4"/>
    </row>
    <row r="126" spans="1:7">
      <c r="A126" s="3"/>
      <c r="C126" s="4"/>
      <c r="D126" s="4"/>
      <c r="E126" s="4"/>
      <c r="F126" s="4"/>
      <c r="G126" s="4"/>
    </row>
    <row r="127" spans="1:7">
      <c r="A127" s="3"/>
      <c r="C127" s="4"/>
      <c r="D127" s="4"/>
      <c r="E127" s="4"/>
      <c r="F127" s="4"/>
      <c r="G127" s="4"/>
    </row>
    <row r="128" spans="1:7">
      <c r="A128" s="3"/>
      <c r="C128" s="4"/>
      <c r="D128" s="4"/>
      <c r="E128" s="4"/>
      <c r="F128" s="4"/>
      <c r="G128" s="4"/>
    </row>
    <row r="129" spans="1:7">
      <c r="A129" s="3"/>
      <c r="C129" s="4"/>
      <c r="D129" s="4"/>
      <c r="E129" s="4"/>
      <c r="F129" s="4"/>
      <c r="G129" s="4"/>
    </row>
    <row r="130" spans="1:7">
      <c r="A130" s="3"/>
      <c r="C130" s="4"/>
      <c r="D130" s="4"/>
      <c r="E130" s="4"/>
      <c r="F130" s="4"/>
      <c r="G130" s="4"/>
    </row>
    <row r="131" spans="1:7">
      <c r="A131" s="3"/>
      <c r="C131" s="4"/>
      <c r="D131" s="4"/>
      <c r="E131" s="4"/>
      <c r="F131" s="4"/>
      <c r="G131" s="4"/>
    </row>
    <row r="132" spans="1:7">
      <c r="A132" s="3"/>
      <c r="C132" s="4"/>
      <c r="D132" s="4"/>
      <c r="E132" s="4"/>
      <c r="F132" s="4"/>
      <c r="G132" s="4"/>
    </row>
    <row r="133" spans="1:7">
      <c r="A133" s="3"/>
      <c r="C133" s="4"/>
      <c r="D133" s="4"/>
      <c r="E133" s="4"/>
      <c r="F133" s="4"/>
      <c r="G133" s="4"/>
    </row>
    <row r="134" spans="1:7">
      <c r="A134" s="3"/>
      <c r="C134" s="4"/>
      <c r="D134" s="4"/>
      <c r="E134" s="4"/>
      <c r="F134" s="4"/>
      <c r="G134" s="4"/>
    </row>
    <row r="135" spans="1:7">
      <c r="A135" s="3"/>
      <c r="C135" s="4"/>
      <c r="D135" s="4"/>
      <c r="E135" s="4"/>
      <c r="F135" s="4"/>
      <c r="G135" s="4"/>
    </row>
    <row r="136" spans="1:7">
      <c r="A136" s="3"/>
      <c r="C136" s="4"/>
      <c r="D136" s="4"/>
      <c r="E136" s="4"/>
      <c r="F136" s="4"/>
      <c r="G136" s="4"/>
    </row>
    <row r="137" spans="1:7">
      <c r="A137" s="3"/>
      <c r="C137" s="4"/>
      <c r="D137" s="4"/>
      <c r="E137" s="4"/>
      <c r="F137" s="4"/>
      <c r="G137" s="4"/>
    </row>
    <row r="138" spans="1:7">
      <c r="A138" s="3"/>
      <c r="C138" s="4"/>
      <c r="D138" s="4"/>
      <c r="E138" s="4"/>
      <c r="F138" s="4"/>
      <c r="G138" s="4"/>
    </row>
    <row r="139" spans="1:7">
      <c r="A139" s="3"/>
      <c r="C139" s="4"/>
      <c r="D139" s="4"/>
      <c r="E139" s="4"/>
      <c r="F139" s="4"/>
      <c r="G139" s="4"/>
    </row>
    <row r="140" spans="1:7">
      <c r="A140" s="3"/>
      <c r="C140" s="4"/>
      <c r="D140" s="4"/>
      <c r="E140" s="4"/>
      <c r="F140" s="4"/>
      <c r="G140" s="4"/>
    </row>
    <row r="141" spans="1:7">
      <c r="A141" s="3"/>
      <c r="C141" s="4"/>
      <c r="D141" s="4"/>
      <c r="E141" s="4"/>
      <c r="F141" s="4"/>
      <c r="G141" s="4"/>
    </row>
    <row r="142" spans="1:7">
      <c r="A142" s="3"/>
      <c r="C142" s="4"/>
      <c r="D142" s="4"/>
      <c r="E142" s="4"/>
      <c r="F142" s="4"/>
      <c r="G142" s="4"/>
    </row>
    <row r="143" spans="1:7">
      <c r="A143" s="3"/>
      <c r="C143" s="4"/>
      <c r="D143" s="4"/>
      <c r="E143" s="4"/>
      <c r="F143" s="4"/>
      <c r="G143" s="4"/>
    </row>
    <row r="144" spans="1:7">
      <c r="A144" s="3"/>
      <c r="C144" s="4"/>
      <c r="D144" s="4"/>
      <c r="E144" s="4"/>
      <c r="F144" s="4"/>
      <c r="G144" s="4"/>
    </row>
    <row r="145" spans="1:7">
      <c r="A145" s="3"/>
      <c r="C145" s="4"/>
      <c r="D145" s="4"/>
      <c r="E145" s="4"/>
      <c r="F145" s="4"/>
      <c r="G145" s="4"/>
    </row>
    <row r="146" spans="1:7">
      <c r="A146" s="3"/>
      <c r="C146" s="4"/>
      <c r="D146" s="4"/>
      <c r="E146" s="4"/>
      <c r="F146" s="4"/>
      <c r="G146" s="4"/>
    </row>
    <row r="147" spans="1:7">
      <c r="A147" s="3"/>
      <c r="C147" s="4"/>
      <c r="D147" s="4"/>
      <c r="E147" s="4"/>
      <c r="F147" s="4"/>
      <c r="G147" s="4"/>
    </row>
    <row r="148" spans="1:7">
      <c r="A148" s="3"/>
      <c r="C148" s="4"/>
      <c r="D148" s="4"/>
      <c r="E148" s="4"/>
      <c r="F148" s="4"/>
      <c r="G148" s="4"/>
    </row>
    <row r="149" spans="1:7">
      <c r="A149" s="3"/>
      <c r="C149" s="4"/>
      <c r="D149" s="4"/>
      <c r="E149" s="4"/>
      <c r="F149" s="4"/>
      <c r="G149" s="4"/>
    </row>
    <row r="150" spans="1:7">
      <c r="A150" s="3"/>
      <c r="C150" s="4"/>
      <c r="D150" s="4"/>
      <c r="E150" s="4"/>
      <c r="F150" s="4"/>
      <c r="G150" s="4"/>
    </row>
    <row r="151" spans="1:7">
      <c r="A151" s="3"/>
      <c r="C151" s="4"/>
      <c r="D151" s="4"/>
      <c r="E151" s="4"/>
      <c r="F151" s="4"/>
      <c r="G151" s="4"/>
    </row>
    <row r="152" spans="1:7">
      <c r="A152" s="3"/>
      <c r="C152" s="4"/>
      <c r="D152" s="4"/>
      <c r="E152" s="4"/>
      <c r="F152" s="4"/>
      <c r="G152" s="4"/>
    </row>
    <row r="153" spans="1:7">
      <c r="A153" s="3"/>
      <c r="C153" s="4"/>
      <c r="D153" s="4"/>
      <c r="E153" s="4"/>
      <c r="F153" s="4"/>
      <c r="G153" s="4"/>
    </row>
    <row r="154" spans="1:7">
      <c r="A154" s="3"/>
      <c r="C154" s="4"/>
      <c r="D154" s="4"/>
      <c r="E154" s="4"/>
      <c r="F154" s="4"/>
      <c r="G154" s="4"/>
    </row>
    <row r="155" spans="1:7">
      <c r="A155" s="3"/>
      <c r="C155" s="4"/>
      <c r="D155" s="4"/>
      <c r="E155" s="4"/>
      <c r="F155" s="4"/>
      <c r="G155" s="4"/>
    </row>
    <row r="156" spans="1:7">
      <c r="A156" s="3"/>
      <c r="C156" s="4"/>
      <c r="D156" s="4"/>
      <c r="E156" s="4"/>
      <c r="F156" s="4"/>
      <c r="G156" s="4"/>
    </row>
    <row r="157" spans="1:7">
      <c r="A157" s="3"/>
      <c r="C157" s="4"/>
      <c r="D157" s="4"/>
      <c r="E157" s="4"/>
      <c r="F157" s="4"/>
      <c r="G157" s="4"/>
    </row>
    <row r="158" spans="1:7">
      <c r="A158" s="3"/>
      <c r="C158" s="4"/>
      <c r="D158" s="4"/>
      <c r="E158" s="4"/>
      <c r="F158" s="4"/>
      <c r="G158" s="4"/>
    </row>
    <row r="159" spans="1:7">
      <c r="A159" s="3"/>
      <c r="C159" s="4"/>
      <c r="D159" s="4"/>
      <c r="E159" s="4"/>
      <c r="F159" s="4"/>
      <c r="G159" s="4"/>
    </row>
    <row r="160" spans="1:7">
      <c r="A160" s="3"/>
      <c r="C160" s="4"/>
      <c r="D160" s="4"/>
      <c r="E160" s="4"/>
      <c r="F160" s="4"/>
      <c r="G160" s="4"/>
    </row>
    <row r="161" spans="1:7">
      <c r="A161" s="3"/>
      <c r="C161" s="4"/>
      <c r="D161" s="4"/>
      <c r="E161" s="4"/>
      <c r="F161" s="4"/>
      <c r="G161" s="4"/>
    </row>
    <row r="162" spans="1:7">
      <c r="A162" s="3"/>
      <c r="C162" s="4"/>
      <c r="D162" s="4"/>
      <c r="E162" s="4"/>
      <c r="F162" s="4"/>
      <c r="G162" s="4"/>
    </row>
    <row r="163" spans="1:7">
      <c r="A163" s="3"/>
      <c r="C163" s="4"/>
      <c r="D163" s="4"/>
      <c r="E163" s="4"/>
      <c r="F163" s="4"/>
      <c r="G163" s="4"/>
    </row>
    <row r="164" spans="1:7">
      <c r="A164" s="3"/>
      <c r="C164" s="4"/>
      <c r="D164" s="4"/>
      <c r="E164" s="4"/>
      <c r="F164" s="4"/>
      <c r="G164" s="4"/>
    </row>
    <row r="165" spans="1:7">
      <c r="A165" s="3"/>
      <c r="C165" s="4"/>
      <c r="D165" s="4"/>
      <c r="E165" s="4"/>
      <c r="F165" s="4"/>
      <c r="G165" s="4"/>
    </row>
    <row r="166" spans="1:7">
      <c r="A166" s="3"/>
      <c r="C166" s="4"/>
      <c r="D166" s="4"/>
      <c r="E166" s="4"/>
      <c r="F166" s="4"/>
      <c r="G166" s="4"/>
    </row>
    <row r="167" spans="1:7">
      <c r="A167" s="3"/>
      <c r="C167" s="4"/>
      <c r="D167" s="4"/>
      <c r="E167" s="4"/>
      <c r="F167" s="4"/>
      <c r="G167" s="4"/>
    </row>
    <row r="168" spans="1:7">
      <c r="A168" s="3"/>
      <c r="C168" s="4"/>
      <c r="D168" s="4"/>
      <c r="E168" s="4"/>
      <c r="F168" s="4"/>
      <c r="G168" s="4"/>
    </row>
    <row r="169" spans="1:7">
      <c r="A169" s="3"/>
      <c r="C169" s="4"/>
      <c r="D169" s="4"/>
      <c r="E169" s="4"/>
      <c r="F169" s="4"/>
      <c r="G169" s="4"/>
    </row>
    <row r="170" spans="1:7">
      <c r="A170" s="3"/>
      <c r="C170" s="4"/>
      <c r="D170" s="4"/>
      <c r="E170" s="4"/>
      <c r="F170" s="4"/>
      <c r="G170" s="4"/>
    </row>
    <row r="171" spans="1:7">
      <c r="A171" s="3"/>
      <c r="C171" s="4"/>
      <c r="D171" s="4"/>
      <c r="E171" s="4"/>
      <c r="F171" s="4"/>
      <c r="G171" s="4"/>
    </row>
    <row r="172" spans="1:7">
      <c r="A172" s="3"/>
      <c r="C172" s="4"/>
      <c r="D172" s="4"/>
      <c r="E172" s="4"/>
      <c r="F172" s="4"/>
      <c r="G172" s="4"/>
    </row>
    <row r="173" spans="1:7">
      <c r="A173" s="3"/>
      <c r="C173" s="4"/>
      <c r="D173" s="4"/>
      <c r="E173" s="4"/>
      <c r="F173" s="4"/>
      <c r="G173" s="4"/>
    </row>
    <row r="174" spans="1:7">
      <c r="A174" s="3"/>
      <c r="C174" s="4"/>
      <c r="D174" s="4"/>
      <c r="E174" s="4"/>
      <c r="F174" s="4"/>
      <c r="G174" s="4"/>
    </row>
    <row r="175" spans="1:7">
      <c r="A175" s="3"/>
      <c r="C175" s="4"/>
      <c r="D175" s="4"/>
      <c r="E175" s="4"/>
      <c r="F175" s="4"/>
      <c r="G175" s="4"/>
    </row>
    <row r="176" spans="1:7">
      <c r="A176" s="3"/>
      <c r="C176" s="4"/>
      <c r="D176" s="4"/>
      <c r="E176" s="4"/>
      <c r="F176" s="4"/>
      <c r="G176" s="4"/>
    </row>
    <row r="177" spans="1:7">
      <c r="A177" s="3"/>
      <c r="C177" s="4"/>
      <c r="D177" s="4"/>
      <c r="E177" s="4"/>
      <c r="F177" s="4"/>
      <c r="G177" s="4"/>
    </row>
    <row r="178" spans="1:7">
      <c r="A178" s="3"/>
      <c r="C178" s="4"/>
      <c r="D178" s="4"/>
      <c r="E178" s="4"/>
      <c r="F178" s="4"/>
      <c r="G178" s="4"/>
    </row>
    <row r="179" spans="1:7">
      <c r="A179" s="3"/>
      <c r="C179" s="4"/>
      <c r="D179" s="4"/>
      <c r="E179" s="4"/>
      <c r="F179" s="4"/>
      <c r="G179" s="4"/>
    </row>
    <row r="180" spans="1:7">
      <c r="A180" s="3"/>
      <c r="C180" s="4"/>
      <c r="D180" s="4"/>
      <c r="E180" s="4"/>
      <c r="F180" s="4"/>
      <c r="G180" s="4"/>
    </row>
    <row r="181" spans="1:7">
      <c r="A181" s="3"/>
      <c r="C181" s="4"/>
      <c r="D181" s="4"/>
      <c r="E181" s="4"/>
      <c r="F181" s="4"/>
      <c r="G181" s="4"/>
    </row>
    <row r="182" spans="1:7">
      <c r="A182" s="3"/>
      <c r="C182" s="4"/>
      <c r="D182" s="4"/>
      <c r="E182" s="4"/>
      <c r="F182" s="4"/>
      <c r="G182" s="4"/>
    </row>
    <row r="183" spans="1:7">
      <c r="A183" s="3"/>
      <c r="C183" s="4"/>
      <c r="D183" s="4"/>
      <c r="E183" s="4"/>
      <c r="F183" s="4"/>
      <c r="G183" s="4"/>
    </row>
    <row r="184" spans="1:7">
      <c r="A184" s="3"/>
      <c r="C184" s="4"/>
      <c r="D184" s="4"/>
      <c r="E184" s="4"/>
      <c r="F184" s="4"/>
      <c r="G184" s="4"/>
    </row>
    <row r="185" spans="1:7">
      <c r="A185" s="3"/>
      <c r="C185" s="4"/>
      <c r="D185" s="4"/>
      <c r="E185" s="4"/>
      <c r="F185" s="4"/>
      <c r="G185" s="4"/>
    </row>
    <row r="186" spans="1:7">
      <c r="A186" s="3"/>
      <c r="C186" s="4"/>
      <c r="D186" s="4"/>
      <c r="E186" s="4"/>
      <c r="F186" s="4"/>
      <c r="G186" s="4"/>
    </row>
    <row r="187" spans="1:7">
      <c r="A187" s="3"/>
      <c r="C187" s="4"/>
      <c r="D187" s="4"/>
      <c r="E187" s="4"/>
      <c r="F187" s="4"/>
      <c r="G187" s="4"/>
    </row>
    <row r="188" spans="1:7">
      <c r="A188" s="3"/>
      <c r="C188" s="4"/>
      <c r="D188" s="4"/>
      <c r="E188" s="4"/>
      <c r="F188" s="4"/>
      <c r="G188" s="4"/>
    </row>
    <row r="189" spans="1:7">
      <c r="A189" s="3"/>
      <c r="C189" s="4"/>
      <c r="D189" s="4"/>
      <c r="E189" s="4"/>
      <c r="F189" s="4"/>
      <c r="G189" s="4"/>
    </row>
    <row r="190" spans="1:7">
      <c r="A190" s="3"/>
      <c r="C190" s="4"/>
      <c r="D190" s="4"/>
      <c r="E190" s="4"/>
      <c r="F190" s="4"/>
      <c r="G190" s="4"/>
    </row>
    <row r="191" spans="1:7">
      <c r="A191" s="3"/>
      <c r="C191" s="4"/>
      <c r="D191" s="4"/>
      <c r="E191" s="4"/>
      <c r="F191" s="4"/>
      <c r="G191" s="4"/>
    </row>
    <row r="192" spans="1:7">
      <c r="A192" s="3"/>
      <c r="C192" s="4"/>
      <c r="D192" s="4"/>
      <c r="E192" s="4"/>
      <c r="F192" s="4"/>
      <c r="G192" s="4"/>
    </row>
    <row r="193" spans="1:7">
      <c r="A193" s="3"/>
      <c r="C193" s="4"/>
      <c r="D193" s="4"/>
      <c r="E193" s="4"/>
      <c r="F193" s="4"/>
      <c r="G193" s="4"/>
    </row>
    <row r="194" spans="1:7">
      <c r="A194" s="3"/>
      <c r="C194" s="4"/>
      <c r="D194" s="4"/>
      <c r="E194" s="4"/>
      <c r="F194" s="4"/>
      <c r="G194" s="4"/>
    </row>
    <row r="195" spans="1:7">
      <c r="A195" s="3"/>
      <c r="C195" s="4"/>
      <c r="D195" s="4"/>
      <c r="E195" s="4"/>
      <c r="F195" s="4"/>
      <c r="G195" s="4"/>
    </row>
    <row r="196" spans="1:7">
      <c r="A196" s="3"/>
      <c r="C196" s="4"/>
      <c r="D196" s="4"/>
      <c r="E196" s="4"/>
      <c r="F196" s="4"/>
      <c r="G196" s="4"/>
    </row>
    <row r="197" spans="1:7">
      <c r="A197" s="3"/>
      <c r="C197" s="4"/>
      <c r="D197" s="4"/>
      <c r="E197" s="4"/>
      <c r="F197" s="4"/>
      <c r="G197" s="4"/>
    </row>
    <row r="198" spans="1:7">
      <c r="A198" s="3"/>
      <c r="C198" s="4"/>
      <c r="D198" s="4"/>
      <c r="E198" s="4"/>
      <c r="F198" s="4"/>
      <c r="G198" s="4"/>
    </row>
    <row r="199" spans="1:7">
      <c r="A199" s="3"/>
      <c r="C199" s="4"/>
      <c r="D199" s="4"/>
      <c r="E199" s="4"/>
      <c r="F199" s="4"/>
      <c r="G199" s="4"/>
    </row>
    <row r="200" spans="1:7">
      <c r="A200" s="3"/>
      <c r="C200" s="4"/>
      <c r="D200" s="4"/>
      <c r="E200" s="4"/>
      <c r="F200" s="4"/>
      <c r="G200" s="4"/>
    </row>
    <row r="201" spans="1:7">
      <c r="A201" s="3"/>
      <c r="C201" s="4"/>
      <c r="D201" s="4"/>
      <c r="E201" s="4"/>
      <c r="F201" s="4"/>
      <c r="G201" s="4"/>
    </row>
    <row r="202" spans="1:7">
      <c r="A202" s="3"/>
      <c r="C202" s="4"/>
      <c r="D202" s="4"/>
      <c r="E202" s="4"/>
      <c r="F202" s="4"/>
      <c r="G202" s="4"/>
    </row>
    <row r="203" spans="1:7">
      <c r="A203" s="3"/>
      <c r="C203" s="4"/>
      <c r="D203" s="4"/>
      <c r="E203" s="4"/>
      <c r="F203" s="4"/>
      <c r="G203" s="4"/>
    </row>
    <row r="204" spans="1:7">
      <c r="A204" s="3"/>
      <c r="C204" s="4"/>
      <c r="D204" s="4"/>
      <c r="E204" s="4"/>
      <c r="F204" s="4"/>
      <c r="G204" s="4"/>
    </row>
    <row r="205" spans="1:7">
      <c r="A205" s="3"/>
      <c r="C205" s="4"/>
      <c r="D205" s="4"/>
      <c r="E205" s="4"/>
      <c r="F205" s="4"/>
      <c r="G205" s="4"/>
    </row>
    <row r="206" spans="1:7">
      <c r="A206" s="3"/>
      <c r="C206" s="4"/>
      <c r="D206" s="4"/>
      <c r="E206" s="4"/>
      <c r="F206" s="4"/>
      <c r="G206" s="4"/>
    </row>
    <row r="207" spans="1:7">
      <c r="A207" s="3"/>
      <c r="C207" s="4"/>
      <c r="D207" s="4"/>
      <c r="E207" s="4"/>
      <c r="F207" s="4"/>
      <c r="G207" s="4"/>
    </row>
    <row r="208" spans="1:7">
      <c r="A208" s="3"/>
      <c r="C208" s="4"/>
      <c r="D208" s="4"/>
      <c r="E208" s="4"/>
      <c r="F208" s="4"/>
      <c r="G208" s="4"/>
    </row>
    <row r="209" spans="1:7">
      <c r="A209" s="3"/>
      <c r="C209" s="4"/>
      <c r="D209" s="4"/>
      <c r="E209" s="4"/>
      <c r="F209" s="4"/>
      <c r="G209" s="4"/>
    </row>
    <row r="210" spans="1:7">
      <c r="A210" s="3"/>
      <c r="C210" s="4"/>
      <c r="D210" s="4"/>
      <c r="E210" s="4"/>
      <c r="F210" s="4"/>
      <c r="G210" s="4"/>
    </row>
    <row r="211" spans="1:7">
      <c r="A211" s="3"/>
      <c r="C211" s="4"/>
      <c r="D211" s="4"/>
      <c r="E211" s="4"/>
      <c r="F211" s="4"/>
      <c r="G211" s="4"/>
    </row>
    <row r="212" spans="1:7">
      <c r="A212" s="3"/>
      <c r="C212" s="4"/>
      <c r="D212" s="4"/>
      <c r="E212" s="4"/>
      <c r="F212" s="4"/>
      <c r="G212" s="4"/>
    </row>
    <row r="213" spans="1:7">
      <c r="A213" s="3"/>
      <c r="C213" s="4"/>
      <c r="D213" s="4"/>
      <c r="E213" s="4"/>
      <c r="F213" s="4"/>
      <c r="G213" s="4"/>
    </row>
    <row r="214" spans="1:7">
      <c r="A214" s="3"/>
      <c r="C214" s="4"/>
      <c r="D214" s="4"/>
      <c r="E214" s="4"/>
      <c r="F214" s="4"/>
      <c r="G214" s="4"/>
    </row>
    <row r="215" spans="1:7">
      <c r="A215" s="3"/>
      <c r="C215" s="4"/>
      <c r="D215" s="4"/>
      <c r="E215" s="4"/>
      <c r="F215" s="4"/>
      <c r="G215" s="4"/>
    </row>
    <row r="216" spans="1:7">
      <c r="A216" s="3"/>
      <c r="C216" s="4"/>
      <c r="D216" s="4"/>
      <c r="E216" s="4"/>
      <c r="F216" s="4"/>
      <c r="G216" s="4"/>
    </row>
    <row r="217" spans="1:7">
      <c r="A217" s="3"/>
      <c r="C217" s="4"/>
      <c r="D217" s="4"/>
      <c r="E217" s="4"/>
      <c r="F217" s="4"/>
      <c r="G217" s="4"/>
    </row>
    <row r="218" spans="1:7">
      <c r="A218" s="3"/>
      <c r="C218" s="4"/>
      <c r="D218" s="4"/>
      <c r="E218" s="4"/>
      <c r="F218" s="4"/>
      <c r="G218" s="4"/>
    </row>
    <row r="219" spans="1:7">
      <c r="A219" s="3"/>
      <c r="C219" s="4"/>
      <c r="D219" s="4"/>
      <c r="E219" s="4"/>
      <c r="F219" s="4"/>
      <c r="G219" s="4"/>
    </row>
    <row r="220" spans="1:7">
      <c r="A220" s="3"/>
      <c r="C220" s="4"/>
      <c r="D220" s="4"/>
      <c r="E220" s="4"/>
      <c r="F220" s="4"/>
      <c r="G220" s="4"/>
    </row>
    <row r="221" spans="1:7">
      <c r="A221" s="3"/>
      <c r="C221" s="4"/>
      <c r="D221" s="4"/>
      <c r="E221" s="4"/>
      <c r="F221" s="4"/>
      <c r="G221" s="4"/>
    </row>
    <row r="222" spans="1:7">
      <c r="A222" s="3"/>
      <c r="C222" s="4"/>
      <c r="D222" s="4"/>
      <c r="E222" s="4"/>
      <c r="F222" s="4"/>
      <c r="G222" s="4"/>
    </row>
    <row r="223" spans="1:7">
      <c r="A223" s="3"/>
      <c r="C223" s="4"/>
      <c r="D223" s="4"/>
      <c r="E223" s="4"/>
      <c r="F223" s="4"/>
      <c r="G223" s="4"/>
    </row>
    <row r="224" spans="1:7">
      <c r="A224" s="3"/>
      <c r="C224" s="4"/>
      <c r="D224" s="4"/>
      <c r="E224" s="4"/>
      <c r="F224" s="4"/>
      <c r="G224" s="4"/>
    </row>
    <row r="225" spans="1:7">
      <c r="A225" s="3"/>
      <c r="C225" s="4"/>
      <c r="D225" s="4"/>
      <c r="E225" s="4"/>
      <c r="F225" s="4"/>
      <c r="G225" s="4"/>
    </row>
    <row r="226" spans="1:7">
      <c r="A226" s="3"/>
      <c r="C226" s="4"/>
      <c r="D226" s="4"/>
      <c r="E226" s="4"/>
      <c r="F226" s="4"/>
      <c r="G226" s="4"/>
    </row>
    <row r="227" spans="1:7">
      <c r="A227" s="3"/>
      <c r="C227" s="4"/>
      <c r="D227" s="4"/>
      <c r="E227" s="4"/>
      <c r="F227" s="4"/>
      <c r="G227" s="4"/>
    </row>
    <row r="228" spans="1:7">
      <c r="A228" s="3"/>
      <c r="C228" s="4"/>
      <c r="D228" s="4"/>
      <c r="E228" s="4"/>
      <c r="F228" s="4"/>
      <c r="G228" s="4"/>
    </row>
    <row r="229" spans="1:7">
      <c r="A229" s="3"/>
      <c r="C229" s="4"/>
      <c r="D229" s="4"/>
      <c r="E229" s="4"/>
      <c r="F229" s="4"/>
      <c r="G229" s="4"/>
    </row>
    <row r="230" spans="1:7">
      <c r="A230" s="3"/>
      <c r="C230" s="4"/>
      <c r="D230" s="4"/>
      <c r="E230" s="4"/>
      <c r="F230" s="4"/>
      <c r="G230" s="4"/>
    </row>
    <row r="231" spans="1:7">
      <c r="A231" s="3"/>
      <c r="C231" s="4"/>
      <c r="D231" s="4"/>
      <c r="E231" s="4"/>
      <c r="F231" s="4"/>
      <c r="G231" s="4"/>
    </row>
    <row r="232" spans="1:7">
      <c r="A232" s="3"/>
      <c r="C232" s="4"/>
      <c r="D232" s="4"/>
      <c r="E232" s="4"/>
      <c r="F232" s="4"/>
      <c r="G232" s="4"/>
    </row>
    <row r="233" spans="1:7">
      <c r="A233" s="3"/>
      <c r="C233" s="4"/>
      <c r="D233" s="4"/>
      <c r="E233" s="4"/>
      <c r="F233" s="4"/>
      <c r="G233" s="4"/>
    </row>
    <row r="234" spans="1:7">
      <c r="A234" s="3"/>
      <c r="C234" s="4"/>
      <c r="D234" s="4"/>
      <c r="E234" s="4"/>
      <c r="F234" s="4"/>
      <c r="G234" s="4"/>
    </row>
    <row r="235" spans="1:7">
      <c r="A235" s="3"/>
      <c r="C235" s="4"/>
      <c r="D235" s="4"/>
      <c r="E235" s="4"/>
      <c r="F235" s="4"/>
      <c r="G235" s="4"/>
    </row>
    <row r="236" spans="1:7">
      <c r="A236" s="3"/>
      <c r="C236" s="4"/>
      <c r="D236" s="4"/>
      <c r="E236" s="4"/>
      <c r="F236" s="4"/>
      <c r="G236" s="4"/>
    </row>
    <row r="237" spans="1:7">
      <c r="A237" s="3"/>
      <c r="C237" s="4"/>
      <c r="D237" s="4"/>
      <c r="E237" s="4"/>
      <c r="F237" s="4"/>
      <c r="G237" s="4"/>
    </row>
    <row r="238" spans="1:7">
      <c r="A238" s="3"/>
      <c r="C238" s="4"/>
      <c r="D238" s="4"/>
      <c r="E238" s="4"/>
      <c r="F238" s="4"/>
      <c r="G238" s="4"/>
    </row>
    <row r="239" spans="1:7">
      <c r="A239" s="3"/>
      <c r="C239" s="4"/>
      <c r="D239" s="4"/>
      <c r="E239" s="4"/>
      <c r="F239" s="4"/>
      <c r="G239" s="4"/>
    </row>
    <row r="240" spans="1:7">
      <c r="A240" s="3"/>
      <c r="C240" s="4"/>
      <c r="D240" s="4"/>
      <c r="E240" s="4"/>
      <c r="F240" s="4"/>
      <c r="G240" s="4"/>
    </row>
    <row r="241" spans="1:7">
      <c r="A241" s="3"/>
      <c r="C241" s="4"/>
      <c r="D241" s="4"/>
      <c r="E241" s="4"/>
      <c r="F241" s="4"/>
      <c r="G241" s="4"/>
    </row>
    <row r="242" spans="1:7">
      <c r="A242" s="3"/>
      <c r="C242" s="4"/>
      <c r="D242" s="4"/>
      <c r="E242" s="4"/>
      <c r="F242" s="4"/>
      <c r="G242" s="4"/>
    </row>
    <row r="243" spans="1:7">
      <c r="A243" s="3"/>
      <c r="C243" s="4"/>
      <c r="D243" s="4"/>
      <c r="E243" s="4"/>
      <c r="F243" s="4"/>
      <c r="G243" s="4"/>
    </row>
  </sheetData>
  <sheetProtection algorithmName="SHA-512" hashValue="DpXK34CtoPnZzvqUW9A7bisLCU8CngfxJRu603idKoDvJ0zche7Fi1rlqgNIMj8oWhuEXP668b1K8cOD+iiekg==" saltValue="retv1GBoT0hjyymN6iog7g==" spinCount="100000" sheet="1" formatCells="0" formatColumns="0" formatRows="0" insertColumns="0" insertRows="0" insertHyperlinks="0" deleteColumns="0" deleteRows="0" sort="0" autoFilter="0" pivotTables="0"/>
  <mergeCells count="42">
    <mergeCell ref="N42:P42"/>
    <mergeCell ref="C40:D40"/>
    <mergeCell ref="E36:G36"/>
    <mergeCell ref="H36:J36"/>
    <mergeCell ref="K36:M36"/>
    <mergeCell ref="N36:P36"/>
    <mergeCell ref="C32:D32"/>
    <mergeCell ref="C36:D36"/>
    <mergeCell ref="C37:D37"/>
    <mergeCell ref="C38:D38"/>
    <mergeCell ref="C39:D39"/>
    <mergeCell ref="C24:D24"/>
    <mergeCell ref="C25:D25"/>
    <mergeCell ref="C29:D29"/>
    <mergeCell ref="C30:D30"/>
    <mergeCell ref="C31:D31"/>
    <mergeCell ref="C18:D18"/>
    <mergeCell ref="C19:D19"/>
    <mergeCell ref="C20:D20"/>
    <mergeCell ref="C22:D22"/>
    <mergeCell ref="C23:D23"/>
    <mergeCell ref="C15:D15"/>
    <mergeCell ref="C14:D14"/>
    <mergeCell ref="C13:D13"/>
    <mergeCell ref="C12:D12"/>
    <mergeCell ref="C11:D11"/>
    <mergeCell ref="C7:D7"/>
    <mergeCell ref="C51:M52"/>
    <mergeCell ref="C49:M49"/>
    <mergeCell ref="C50:M50"/>
    <mergeCell ref="C41:J41"/>
    <mergeCell ref="E42:G42"/>
    <mergeCell ref="H42:J42"/>
    <mergeCell ref="K42:M42"/>
    <mergeCell ref="C42:D42"/>
    <mergeCell ref="C43:D43"/>
    <mergeCell ref="C44:D44"/>
    <mergeCell ref="C45:D45"/>
    <mergeCell ref="C46:D46"/>
    <mergeCell ref="C10:D10"/>
    <mergeCell ref="C9:D9"/>
    <mergeCell ref="C17:D17"/>
  </mergeCells>
  <pageMargins left="0.7" right="0.7" top="0.75" bottom="0.75" header="0.3" footer="0.3"/>
  <pageSetup paperSize="9"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127845F-E809-4952-8B68-B2786ABE1748}">
  <sheetPr codeName="Sheet6">
    <tabColor theme="6" tint="0.79998168889431442"/>
  </sheetPr>
  <dimension ref="A1:W74"/>
  <sheetViews>
    <sheetView zoomScale="85" zoomScaleNormal="85" workbookViewId="0">
      <pane ySplit="1" topLeftCell="A2" activePane="bottomLeft" state="frozen"/>
      <selection activeCell="C21" sqref="C21:I21"/>
      <selection pane="bottomLeft" activeCell="C21" sqref="C21:I21"/>
    </sheetView>
  </sheetViews>
  <sheetFormatPr baseColWidth="10" defaultColWidth="8.7265625" defaultRowHeight="13"/>
  <cols>
    <col min="1" max="1" width="19.7265625" style="1" customWidth="1"/>
    <col min="2" max="2" width="19.7265625" style="3" customWidth="1"/>
    <col min="3" max="3" width="19.7265625" style="28" customWidth="1"/>
    <col min="4" max="4" width="28" style="28" customWidth="1"/>
    <col min="5" max="23" width="19.7265625" style="28" customWidth="1"/>
    <col min="24" max="16384" width="8.7265625" style="28"/>
  </cols>
  <sheetData>
    <row r="1" spans="2:23" s="1" customFormat="1" ht="75" customHeight="1"/>
    <row r="2" spans="2:23" s="1" customFormat="1" ht="20.149999999999999" customHeight="1"/>
    <row r="3" spans="2:23" s="1" customFormat="1" ht="40.4" customHeight="1" thickBot="1">
      <c r="B3" s="2"/>
      <c r="C3" s="48" t="s">
        <v>104</v>
      </c>
      <c r="D3" s="48"/>
      <c r="E3" s="48"/>
      <c r="F3" s="43"/>
      <c r="G3" s="43"/>
      <c r="H3" s="43"/>
      <c r="I3" s="43"/>
      <c r="J3" s="43"/>
      <c r="K3" s="43"/>
      <c r="L3" s="43"/>
      <c r="M3" s="43"/>
      <c r="N3" s="43"/>
      <c r="O3" s="43"/>
      <c r="P3" s="43"/>
      <c r="Q3" s="43"/>
      <c r="R3" s="43"/>
    </row>
    <row r="4" spans="2:23" s="3" customFormat="1" ht="20.149999999999999" customHeight="1">
      <c r="C4" s="4"/>
      <c r="D4" s="4"/>
      <c r="E4" s="4"/>
      <c r="F4" s="4"/>
      <c r="G4" s="4"/>
      <c r="H4" s="4"/>
    </row>
    <row r="5" spans="2:23" s="44" customFormat="1" ht="20.149999999999999" customHeight="1">
      <c r="C5" s="47" t="s">
        <v>105</v>
      </c>
      <c r="D5" s="47"/>
      <c r="E5" s="47"/>
      <c r="F5" s="45"/>
      <c r="G5" s="46"/>
      <c r="H5" s="46"/>
      <c r="I5" s="46"/>
      <c r="J5" s="46"/>
      <c r="K5" s="46"/>
      <c r="L5" s="46"/>
      <c r="M5" s="46"/>
      <c r="N5" s="46"/>
      <c r="O5" s="46"/>
      <c r="P5" s="46"/>
      <c r="Q5" s="46"/>
      <c r="R5" s="46"/>
    </row>
    <row r="6" spans="2:23" s="3" customFormat="1" ht="20.149999999999999" customHeight="1" thickBot="1">
      <c r="C6" s="4"/>
      <c r="D6" s="4"/>
      <c r="E6" s="4"/>
      <c r="F6" s="4"/>
      <c r="G6" s="4"/>
      <c r="H6" s="4"/>
    </row>
    <row r="7" spans="2:23" s="1" customFormat="1" ht="16" thickTop="1">
      <c r="B7" s="3"/>
      <c r="C7" s="459" t="s">
        <v>106</v>
      </c>
      <c r="D7" s="459"/>
      <c r="E7" s="49">
        <v>2023</v>
      </c>
      <c r="F7" s="50">
        <v>2022</v>
      </c>
      <c r="G7" s="50">
        <v>2021</v>
      </c>
      <c r="H7" s="51">
        <v>2020</v>
      </c>
    </row>
    <row r="8" spans="2:23" s="1" customFormat="1" ht="18" customHeight="1">
      <c r="B8" s="3"/>
      <c r="C8" s="466" t="s">
        <v>107</v>
      </c>
      <c r="D8" s="466"/>
      <c r="E8" s="53">
        <v>3016.01</v>
      </c>
      <c r="F8" s="53">
        <v>3211.5799999999995</v>
      </c>
      <c r="G8" s="53">
        <v>3622.71</v>
      </c>
      <c r="H8" s="53">
        <v>3940.26</v>
      </c>
      <c r="T8" s="250">
        <v>2020</v>
      </c>
      <c r="U8" s="250">
        <v>2021</v>
      </c>
      <c r="V8" s="250">
        <v>2022</v>
      </c>
      <c r="W8" s="250">
        <v>2023</v>
      </c>
    </row>
    <row r="9" spans="2:23" s="1" customFormat="1" ht="18" customHeight="1">
      <c r="B9" s="3"/>
      <c r="C9" s="447" t="s">
        <v>108</v>
      </c>
      <c r="D9" s="447"/>
      <c r="E9" s="53">
        <v>36798.04</v>
      </c>
      <c r="F9" s="53">
        <v>48329.29</v>
      </c>
      <c r="G9" s="53">
        <v>326857.29000000004</v>
      </c>
      <c r="H9" s="53">
        <v>432159.55000000005</v>
      </c>
    </row>
    <row r="10" spans="2:23" s="1" customFormat="1" ht="18" customHeight="1">
      <c r="B10" s="3"/>
      <c r="C10" s="447" t="s">
        <v>109</v>
      </c>
      <c r="D10" s="447"/>
      <c r="E10" s="53">
        <v>479989.62</v>
      </c>
      <c r="F10" s="53">
        <v>506469.74</v>
      </c>
      <c r="G10" s="53">
        <v>600928.84000000008</v>
      </c>
      <c r="H10" s="53">
        <v>629209.71</v>
      </c>
    </row>
    <row r="11" spans="2:23" s="1" customFormat="1" ht="18" customHeight="1">
      <c r="B11" s="3"/>
      <c r="C11" s="467" t="s">
        <v>110</v>
      </c>
      <c r="D11" s="467"/>
      <c r="E11" s="55">
        <v>519803.67</v>
      </c>
      <c r="F11" s="55">
        <v>558010.61</v>
      </c>
      <c r="G11" s="55">
        <v>931408.84000000008</v>
      </c>
      <c r="H11" s="55">
        <v>1065309.52</v>
      </c>
    </row>
    <row r="12" spans="2:23" s="3" customFormat="1" ht="20.149999999999999" customHeight="1" thickBot="1">
      <c r="C12" s="4"/>
      <c r="D12" s="4"/>
      <c r="E12" s="4"/>
      <c r="F12" s="4"/>
      <c r="G12" s="4"/>
      <c r="H12" s="4"/>
    </row>
    <row r="13" spans="2:23" s="1" customFormat="1" ht="18" customHeight="1" thickTop="1">
      <c r="B13" s="3"/>
      <c r="C13" s="277" t="s">
        <v>111</v>
      </c>
      <c r="D13" s="49"/>
      <c r="E13" s="49"/>
      <c r="F13" s="50">
        <v>2023</v>
      </c>
      <c r="G13" s="50">
        <v>2022</v>
      </c>
      <c r="H13" s="50">
        <v>2021</v>
      </c>
      <c r="I13" s="51">
        <v>2020</v>
      </c>
    </row>
    <row r="14" spans="2:23" s="1" customFormat="1" ht="18" customHeight="1">
      <c r="B14" s="3"/>
      <c r="C14" s="282" t="s">
        <v>112</v>
      </c>
      <c r="D14" s="280"/>
      <c r="E14" s="278"/>
      <c r="F14" s="62">
        <v>0.35179191517561298</v>
      </c>
      <c r="G14" s="62">
        <v>0.48689606635429267</v>
      </c>
      <c r="H14" s="62">
        <v>3.281077807448864</v>
      </c>
      <c r="I14" s="62">
        <v>4.9847953958347624</v>
      </c>
    </row>
    <row r="15" spans="2:23" s="1" customFormat="1" ht="18" customHeight="1">
      <c r="B15" s="3"/>
      <c r="C15" s="283" t="s">
        <v>113</v>
      </c>
      <c r="D15" s="279"/>
      <c r="E15" s="279"/>
      <c r="F15" s="69">
        <v>4.59291954937044</v>
      </c>
      <c r="G15" s="69">
        <v>5.2714122014812572</v>
      </c>
      <c r="H15" s="69">
        <v>9.2472309204360013</v>
      </c>
      <c r="I15" s="69">
        <v>12.176914249137004</v>
      </c>
    </row>
    <row r="16" spans="2:23" s="1" customFormat="1" ht="18" customHeight="1">
      <c r="B16" s="3"/>
      <c r="C16" s="284" t="s">
        <v>114</v>
      </c>
      <c r="D16" s="281"/>
      <c r="E16" s="278"/>
      <c r="F16" s="62">
        <v>9.8329604054294393</v>
      </c>
      <c r="G16" s="62">
        <v>14.525365973431494</v>
      </c>
      <c r="H16" s="62">
        <v>103.83049501706148</v>
      </c>
      <c r="I16" s="62">
        <v>137.70748386291359</v>
      </c>
    </row>
    <row r="17" spans="2:9" s="1" customFormat="1" ht="18" customHeight="1">
      <c r="B17" s="3"/>
      <c r="C17" s="283" t="s">
        <v>115</v>
      </c>
      <c r="D17" s="279"/>
      <c r="E17" s="279"/>
      <c r="F17" s="400">
        <v>128.38</v>
      </c>
      <c r="G17" s="69">
        <v>157.25982753701578</v>
      </c>
      <c r="H17" s="69">
        <v>292.63084277555981</v>
      </c>
      <c r="I17" s="69">
        <v>336.39339016086296</v>
      </c>
    </row>
    <row r="18" spans="2:9" s="3" customFormat="1" ht="20.149999999999999" customHeight="1" thickBot="1">
      <c r="C18" s="285"/>
      <c r="D18" s="4"/>
      <c r="E18" s="4"/>
      <c r="F18" s="4"/>
      <c r="G18" s="4"/>
      <c r="H18" s="4"/>
    </row>
    <row r="19" spans="2:9" s="1" customFormat="1" ht="18" customHeight="1" thickTop="1">
      <c r="B19" s="3"/>
      <c r="C19" s="277" t="s">
        <v>116</v>
      </c>
      <c r="D19" s="49"/>
      <c r="E19" s="49"/>
      <c r="F19" s="50">
        <v>2023</v>
      </c>
      <c r="G19" s="50">
        <v>2022</v>
      </c>
      <c r="H19" s="50">
        <v>2021</v>
      </c>
      <c r="I19" s="51">
        <v>2020</v>
      </c>
    </row>
    <row r="20" spans="2:9" s="1" customFormat="1" ht="18" customHeight="1">
      <c r="B20" s="3"/>
      <c r="C20" s="286" t="s">
        <v>117</v>
      </c>
      <c r="D20" s="65"/>
      <c r="E20" s="65"/>
      <c r="F20" s="66">
        <v>3016.01</v>
      </c>
      <c r="G20" s="66">
        <v>3211.58</v>
      </c>
      <c r="H20" s="66">
        <v>3622.71</v>
      </c>
      <c r="I20" s="66">
        <v>3940.26</v>
      </c>
    </row>
    <row r="21" spans="2:9" s="1" customFormat="1" ht="18" customHeight="1">
      <c r="B21" s="3"/>
      <c r="C21" s="286" t="s">
        <v>118</v>
      </c>
      <c r="D21" s="65"/>
      <c r="E21" s="65"/>
      <c r="F21" s="66">
        <v>36798.04</v>
      </c>
      <c r="G21" s="66">
        <v>48329.29</v>
      </c>
      <c r="H21" s="66">
        <v>326857.28999999998</v>
      </c>
      <c r="I21" s="66">
        <v>432159.55</v>
      </c>
    </row>
    <row r="22" spans="2:9" s="1" customFormat="1" ht="18" customHeight="1">
      <c r="B22" s="3"/>
      <c r="C22" s="286" t="s">
        <v>119</v>
      </c>
      <c r="D22" s="65"/>
      <c r="E22" s="65"/>
      <c r="F22" s="66">
        <v>346283.75</v>
      </c>
      <c r="G22" s="66">
        <v>340262</v>
      </c>
      <c r="H22" s="66">
        <v>339190</v>
      </c>
      <c r="I22" s="66">
        <v>336670</v>
      </c>
    </row>
    <row r="23" spans="2:9" s="1" customFormat="1" ht="18" customHeight="1">
      <c r="B23" s="3"/>
      <c r="C23" s="286" t="s">
        <v>120</v>
      </c>
      <c r="D23" s="65"/>
      <c r="E23" s="65"/>
      <c r="F23" s="66">
        <v>479989.62</v>
      </c>
      <c r="G23" s="66">
        <v>506469.74</v>
      </c>
      <c r="H23" s="66">
        <v>600928.84</v>
      </c>
      <c r="I23" s="66">
        <v>629209.71</v>
      </c>
    </row>
    <row r="24" spans="2:9" s="1" customFormat="1" ht="18" customHeight="1">
      <c r="B24" s="3"/>
      <c r="C24" s="287" t="s">
        <v>121</v>
      </c>
      <c r="D24" s="185"/>
      <c r="E24" s="185"/>
      <c r="F24" s="53">
        <v>31200.33</v>
      </c>
      <c r="G24" s="53">
        <v>32724.19</v>
      </c>
      <c r="H24" s="53">
        <v>31962.68</v>
      </c>
      <c r="I24" s="53">
        <v>37137.79</v>
      </c>
    </row>
    <row r="25" spans="2:9" s="1" customFormat="1" ht="18" customHeight="1">
      <c r="B25" s="3"/>
      <c r="C25" s="287" t="s">
        <v>122</v>
      </c>
      <c r="D25" s="185"/>
      <c r="E25" s="185"/>
      <c r="F25" s="53">
        <v>38517.78</v>
      </c>
      <c r="G25" s="53">
        <v>40807.440000000002</v>
      </c>
      <c r="H25" s="53">
        <v>43755.48</v>
      </c>
      <c r="I25" s="53">
        <v>43819.31</v>
      </c>
    </row>
    <row r="26" spans="2:9" s="1" customFormat="1" ht="18" customHeight="1">
      <c r="B26" s="3"/>
      <c r="C26" s="287" t="s">
        <v>123</v>
      </c>
      <c r="D26" s="185"/>
      <c r="E26" s="185"/>
      <c r="F26" s="53">
        <v>51393.24</v>
      </c>
      <c r="G26" s="53">
        <v>57078.85</v>
      </c>
      <c r="H26" s="53">
        <v>102418.65</v>
      </c>
      <c r="I26" s="53">
        <v>88936.88</v>
      </c>
    </row>
    <row r="27" spans="2:9" s="1" customFormat="1" ht="18" customHeight="1">
      <c r="B27" s="3"/>
      <c r="C27" s="287" t="s">
        <v>124</v>
      </c>
      <c r="D27" s="185"/>
      <c r="E27" s="185"/>
      <c r="F27" s="53" t="s">
        <v>39</v>
      </c>
      <c r="G27" s="53">
        <v>131.86000000000001</v>
      </c>
      <c r="H27" s="53">
        <v>14256</v>
      </c>
      <c r="I27" s="53">
        <v>16140</v>
      </c>
    </row>
    <row r="28" spans="2:9" s="1" customFormat="1" ht="18" customHeight="1">
      <c r="B28" s="3"/>
      <c r="C28" s="287" t="s">
        <v>125</v>
      </c>
      <c r="D28" s="185"/>
      <c r="E28" s="185"/>
      <c r="F28" s="53" t="s">
        <v>39</v>
      </c>
      <c r="G28" s="53">
        <v>33.04</v>
      </c>
      <c r="H28" s="53">
        <v>4750</v>
      </c>
      <c r="I28" s="53">
        <v>4798</v>
      </c>
    </row>
    <row r="29" spans="2:9" s="1" customFormat="1" ht="18" customHeight="1">
      <c r="B29" s="3"/>
      <c r="C29" s="287" t="s">
        <v>126</v>
      </c>
      <c r="D29" s="185"/>
      <c r="E29" s="185"/>
      <c r="F29" s="53">
        <v>1127.67</v>
      </c>
      <c r="G29" s="53">
        <v>1147.03</v>
      </c>
      <c r="H29" s="53">
        <v>45318</v>
      </c>
      <c r="I29" s="53">
        <v>56785</v>
      </c>
    </row>
    <row r="30" spans="2:9" s="1" customFormat="1" ht="18" customHeight="1">
      <c r="B30" s="3"/>
      <c r="C30" s="287" t="s">
        <v>127</v>
      </c>
      <c r="D30" s="185"/>
      <c r="E30" s="185"/>
      <c r="F30" s="53">
        <v>2910.25</v>
      </c>
      <c r="G30" s="53">
        <v>2552.9499999999998</v>
      </c>
      <c r="H30" s="53">
        <v>2158.61</v>
      </c>
      <c r="I30" s="53">
        <v>1553.33</v>
      </c>
    </row>
    <row r="31" spans="2:9" s="1" customFormat="1" ht="18" customHeight="1">
      <c r="B31" s="3"/>
      <c r="C31" s="287" t="s">
        <v>639</v>
      </c>
      <c r="D31" s="185"/>
      <c r="E31" s="185"/>
      <c r="F31" s="53">
        <v>111119.11</v>
      </c>
      <c r="G31" s="53">
        <v>107264.89</v>
      </c>
      <c r="H31" s="53">
        <v>109270.7</v>
      </c>
      <c r="I31" s="53">
        <v>114807.79</v>
      </c>
    </row>
    <row r="32" spans="2:9" s="1" customFormat="1" ht="18" customHeight="1">
      <c r="B32" s="3"/>
      <c r="C32" s="287" t="s">
        <v>128</v>
      </c>
      <c r="D32" s="185"/>
      <c r="E32" s="185"/>
      <c r="F32" s="53">
        <v>243721.24</v>
      </c>
      <c r="G32" s="53">
        <v>264729.49</v>
      </c>
      <c r="H32" s="53">
        <v>310719.48</v>
      </c>
      <c r="I32" s="53">
        <v>342177.38</v>
      </c>
    </row>
    <row r="33" spans="2:20" s="1" customFormat="1" ht="18" customHeight="1">
      <c r="B33" s="3"/>
      <c r="C33" s="288" t="s">
        <v>110</v>
      </c>
      <c r="D33" s="54"/>
      <c r="E33" s="54"/>
      <c r="F33" s="55">
        <v>519803.67</v>
      </c>
      <c r="G33" s="55">
        <v>558010.61</v>
      </c>
      <c r="H33" s="55">
        <v>931408.84</v>
      </c>
      <c r="I33" s="55">
        <v>1065309.52</v>
      </c>
    </row>
    <row r="34" spans="2:20" s="3" customFormat="1" ht="20.149999999999999" customHeight="1" thickBot="1">
      <c r="C34" s="4"/>
      <c r="D34" s="4"/>
      <c r="E34" s="4"/>
      <c r="F34" s="4"/>
      <c r="G34" s="4"/>
      <c r="H34" s="4"/>
    </row>
    <row r="35" spans="2:20" s="1" customFormat="1" ht="18" customHeight="1" thickTop="1">
      <c r="B35" s="3"/>
      <c r="C35" s="289" t="s">
        <v>129</v>
      </c>
      <c r="D35" s="190"/>
      <c r="E35" s="190"/>
      <c r="F35" s="50">
        <v>2023</v>
      </c>
      <c r="G35" s="50">
        <v>2022</v>
      </c>
      <c r="H35" s="50">
        <v>2021</v>
      </c>
      <c r="I35" s="51">
        <v>2020</v>
      </c>
    </row>
    <row r="36" spans="2:20" s="1" customFormat="1" ht="18" customHeight="1">
      <c r="B36" s="3"/>
      <c r="C36" s="401" t="s">
        <v>130</v>
      </c>
      <c r="D36" s="402"/>
      <c r="E36" s="402"/>
      <c r="F36" s="403">
        <v>3016.01</v>
      </c>
      <c r="G36" s="403">
        <v>3211.58</v>
      </c>
      <c r="H36" s="403">
        <v>3494</v>
      </c>
      <c r="I36" s="403">
        <v>2850</v>
      </c>
    </row>
    <row r="37" spans="2:20" s="1" customFormat="1" ht="18" customHeight="1">
      <c r="B37" s="3"/>
    </row>
    <row r="38" spans="2:20" s="1" customFormat="1" ht="18" customHeight="1" thickBot="1">
      <c r="B38" s="3"/>
    </row>
    <row r="39" spans="2:20" s="1" customFormat="1" ht="18" customHeight="1" thickTop="1">
      <c r="B39" s="3"/>
      <c r="C39" s="58"/>
      <c r="D39" s="58"/>
      <c r="E39" s="464">
        <v>2023</v>
      </c>
      <c r="F39" s="464"/>
      <c r="G39" s="464"/>
      <c r="H39" s="464"/>
      <c r="I39" s="464">
        <v>2022</v>
      </c>
      <c r="J39" s="464"/>
      <c r="K39" s="464"/>
      <c r="L39" s="464"/>
      <c r="M39" s="464">
        <v>2021</v>
      </c>
      <c r="N39" s="464"/>
      <c r="O39" s="464"/>
      <c r="P39" s="464"/>
      <c r="Q39" s="468">
        <v>2020</v>
      </c>
      <c r="R39" s="468"/>
      <c r="S39" s="468"/>
      <c r="T39" s="468"/>
    </row>
    <row r="40" spans="2:20" s="1" customFormat="1" ht="18" customHeight="1">
      <c r="B40" s="3"/>
      <c r="C40" s="290" t="s">
        <v>131</v>
      </c>
      <c r="D40" s="59"/>
      <c r="E40" s="71" t="s">
        <v>107</v>
      </c>
      <c r="F40" s="71" t="s">
        <v>108</v>
      </c>
      <c r="G40" s="71" t="s">
        <v>109</v>
      </c>
      <c r="H40" s="71" t="s">
        <v>132</v>
      </c>
      <c r="I40" s="71" t="s">
        <v>107</v>
      </c>
      <c r="J40" s="71" t="s">
        <v>108</v>
      </c>
      <c r="K40" s="71" t="s">
        <v>109</v>
      </c>
      <c r="L40" s="71" t="s">
        <v>132</v>
      </c>
      <c r="M40" s="71" t="s">
        <v>107</v>
      </c>
      <c r="N40" s="71" t="s">
        <v>108</v>
      </c>
      <c r="O40" s="71" t="s">
        <v>109</v>
      </c>
      <c r="P40" s="71" t="s">
        <v>132</v>
      </c>
      <c r="Q40" s="71" t="s">
        <v>107</v>
      </c>
      <c r="R40" s="71" t="s">
        <v>108</v>
      </c>
      <c r="S40" s="71" t="s">
        <v>109</v>
      </c>
      <c r="T40" s="71" t="s">
        <v>132</v>
      </c>
    </row>
    <row r="41" spans="2:20" s="1" customFormat="1" ht="18" customHeight="1">
      <c r="B41" s="3"/>
      <c r="C41" s="278" t="s">
        <v>102</v>
      </c>
      <c r="D41" s="52"/>
      <c r="E41" s="53">
        <v>1361.66</v>
      </c>
      <c r="F41" s="53">
        <v>0</v>
      </c>
      <c r="G41" s="53">
        <v>36719.129999999997</v>
      </c>
      <c r="H41" s="66">
        <f>38080.79+536.41+6475</f>
        <v>45092.200000000004</v>
      </c>
      <c r="I41" s="53">
        <v>1519.2999999999997</v>
      </c>
      <c r="J41" s="53">
        <v>4.5999999999999996</v>
      </c>
      <c r="K41" s="53">
        <v>36882.710000000006</v>
      </c>
      <c r="L41" s="66">
        <v>38406.610000000008</v>
      </c>
      <c r="M41" s="53">
        <v>1887.3300000000002</v>
      </c>
      <c r="N41" s="53">
        <v>33722.5</v>
      </c>
      <c r="O41" s="53">
        <v>51586.22</v>
      </c>
      <c r="P41" s="66">
        <v>87196.05</v>
      </c>
      <c r="Q41" s="53">
        <v>1989.66</v>
      </c>
      <c r="R41" s="53">
        <v>79018.670000000013</v>
      </c>
      <c r="S41" s="53">
        <v>55838.32</v>
      </c>
      <c r="T41" s="66">
        <v>136846.65000000002</v>
      </c>
    </row>
    <row r="42" spans="2:20" s="1" customFormat="1" ht="18" customHeight="1">
      <c r="B42" s="3"/>
      <c r="C42" s="278" t="s">
        <v>133</v>
      </c>
      <c r="D42" s="52"/>
      <c r="E42" s="53">
        <v>939.41</v>
      </c>
      <c r="F42" s="53">
        <v>26362.639999999999</v>
      </c>
      <c r="G42" s="53">
        <v>57012.89</v>
      </c>
      <c r="H42" s="66">
        <v>84314.94</v>
      </c>
      <c r="I42" s="53">
        <v>960.7399999999999</v>
      </c>
      <c r="J42" s="53">
        <v>40953.879999999997</v>
      </c>
      <c r="K42" s="53">
        <v>59118.52</v>
      </c>
      <c r="L42" s="66">
        <v>101033.13999999998</v>
      </c>
      <c r="M42" s="53">
        <v>1127.4199999999998</v>
      </c>
      <c r="N42" s="53">
        <v>110444.19</v>
      </c>
      <c r="O42" s="53">
        <v>69841.310000000012</v>
      </c>
      <c r="P42" s="66">
        <v>181412.92</v>
      </c>
      <c r="Q42" s="53">
        <v>1114.42</v>
      </c>
      <c r="R42" s="53">
        <v>167694.92000000001</v>
      </c>
      <c r="S42" s="53">
        <v>66856.89</v>
      </c>
      <c r="T42" s="66">
        <v>235666.23000000004</v>
      </c>
    </row>
    <row r="43" spans="2:20" s="1" customFormat="1" ht="18" customHeight="1">
      <c r="B43" s="3"/>
      <c r="C43" s="278" t="s">
        <v>134</v>
      </c>
      <c r="D43" s="52"/>
      <c r="E43" s="53">
        <v>57.05</v>
      </c>
      <c r="F43" s="53">
        <v>0.93</v>
      </c>
      <c r="G43" s="53">
        <v>29195.29</v>
      </c>
      <c r="H43" s="66">
        <v>29253.27</v>
      </c>
      <c r="I43" s="53">
        <v>30.970000000000002</v>
      </c>
      <c r="J43" s="53">
        <v>0</v>
      </c>
      <c r="K43" s="53">
        <v>32936.82</v>
      </c>
      <c r="L43" s="66">
        <v>32967.79</v>
      </c>
      <c r="M43" s="53">
        <v>72.929999999999993</v>
      </c>
      <c r="N43" s="53">
        <v>0</v>
      </c>
      <c r="O43" s="53">
        <v>40458.339999999997</v>
      </c>
      <c r="P43" s="66">
        <v>40531.269999999997</v>
      </c>
      <c r="Q43" s="53">
        <v>72.099999999999994</v>
      </c>
      <c r="R43" s="53">
        <v>0</v>
      </c>
      <c r="S43" s="53">
        <v>39827.03</v>
      </c>
      <c r="T43" s="66">
        <v>39899.129999999997</v>
      </c>
    </row>
    <row r="44" spans="2:20" s="1" customFormat="1" ht="18" customHeight="1">
      <c r="B44" s="3"/>
      <c r="C44" s="278" t="s">
        <v>135</v>
      </c>
      <c r="D44" s="52"/>
      <c r="E44" s="53">
        <v>0</v>
      </c>
      <c r="F44" s="203">
        <v>0.37</v>
      </c>
      <c r="G44" s="53">
        <v>3112.52</v>
      </c>
      <c r="H44" s="66">
        <v>3112.89</v>
      </c>
      <c r="I44" s="53">
        <v>0</v>
      </c>
      <c r="J44" s="53">
        <v>0</v>
      </c>
      <c r="K44" s="53">
        <v>5722.5099999999993</v>
      </c>
      <c r="L44" s="66">
        <v>5722.5099999999993</v>
      </c>
      <c r="M44" s="53">
        <v>0</v>
      </c>
      <c r="N44" s="53">
        <v>0</v>
      </c>
      <c r="O44" s="53">
        <v>14284.039999999999</v>
      </c>
      <c r="P44" s="66">
        <v>14284.039999999999</v>
      </c>
      <c r="Q44" s="53">
        <v>0</v>
      </c>
      <c r="R44" s="53">
        <v>0</v>
      </c>
      <c r="S44" s="53">
        <v>12942.939999999999</v>
      </c>
      <c r="T44" s="66">
        <v>12942.939999999999</v>
      </c>
    </row>
    <row r="45" spans="2:20" s="1" customFormat="1" ht="18" customHeight="1">
      <c r="B45" s="3"/>
      <c r="C45" s="278" t="s">
        <v>136</v>
      </c>
      <c r="D45" s="52"/>
      <c r="E45" s="53">
        <v>179.17</v>
      </c>
      <c r="F45" s="53">
        <v>0</v>
      </c>
      <c r="G45" s="53">
        <v>9790.8700000000008</v>
      </c>
      <c r="H45" s="66">
        <v>9970.0400000000009</v>
      </c>
      <c r="I45" s="53">
        <v>172.32</v>
      </c>
      <c r="J45" s="53">
        <v>0</v>
      </c>
      <c r="K45" s="53">
        <v>24393.85</v>
      </c>
      <c r="L45" s="66">
        <v>24566.17</v>
      </c>
      <c r="M45" s="53">
        <v>150.55999999999997</v>
      </c>
      <c r="N45" s="53">
        <v>2762.26</v>
      </c>
      <c r="O45" s="53">
        <v>33369.019999999997</v>
      </c>
      <c r="P45" s="66">
        <v>36281.839999999997</v>
      </c>
      <c r="Q45" s="53">
        <v>376.57000000000005</v>
      </c>
      <c r="R45" s="53">
        <v>5430.11</v>
      </c>
      <c r="S45" s="53">
        <v>42535.729999999996</v>
      </c>
      <c r="T45" s="66">
        <v>48342.409999999996</v>
      </c>
    </row>
    <row r="46" spans="2:20" s="1" customFormat="1" ht="18" customHeight="1">
      <c r="B46" s="3"/>
      <c r="C46" s="278" t="s">
        <v>137</v>
      </c>
      <c r="D46" s="52"/>
      <c r="E46" s="53">
        <v>0</v>
      </c>
      <c r="F46" s="53">
        <v>0</v>
      </c>
      <c r="G46" s="53">
        <v>39241.46</v>
      </c>
      <c r="H46" s="66">
        <v>39241.46</v>
      </c>
      <c r="I46" s="53">
        <v>0</v>
      </c>
      <c r="J46" s="53">
        <v>3.44</v>
      </c>
      <c r="K46" s="53">
        <v>42758.19</v>
      </c>
      <c r="L46" s="66">
        <v>42761.630000000005</v>
      </c>
      <c r="M46" s="53">
        <v>0</v>
      </c>
      <c r="N46" s="53">
        <v>0</v>
      </c>
      <c r="O46" s="53">
        <v>58316.13</v>
      </c>
      <c r="P46" s="66">
        <v>58316.13</v>
      </c>
      <c r="Q46" s="53">
        <v>0</v>
      </c>
      <c r="R46" s="53">
        <v>0</v>
      </c>
      <c r="S46" s="53">
        <v>61014.79</v>
      </c>
      <c r="T46" s="66">
        <v>61014.79</v>
      </c>
    </row>
    <row r="47" spans="2:20" s="1" customFormat="1" ht="18" customHeight="1">
      <c r="B47" s="3"/>
      <c r="C47" s="278" t="s">
        <v>138</v>
      </c>
      <c r="D47" s="52"/>
      <c r="E47" s="53">
        <v>0</v>
      </c>
      <c r="F47" s="53">
        <v>485.71</v>
      </c>
      <c r="G47" s="53">
        <v>17929.939999999999</v>
      </c>
      <c r="H47" s="66">
        <v>18415.650000000001</v>
      </c>
      <c r="I47" s="53">
        <v>0</v>
      </c>
      <c r="J47" s="53">
        <v>353.07</v>
      </c>
      <c r="K47" s="53">
        <v>8372.5999999999985</v>
      </c>
      <c r="L47" s="66">
        <v>8725.6699999999983</v>
      </c>
      <c r="M47" s="53">
        <v>0</v>
      </c>
      <c r="N47" s="53">
        <v>127.55</v>
      </c>
      <c r="O47" s="53">
        <v>6677.2400000000007</v>
      </c>
      <c r="P47" s="66">
        <v>6804.7900000000009</v>
      </c>
      <c r="Q47" s="53">
        <v>0</v>
      </c>
      <c r="R47" s="53">
        <v>214.85</v>
      </c>
      <c r="S47" s="53">
        <v>6849.49</v>
      </c>
      <c r="T47" s="66">
        <v>7064.34</v>
      </c>
    </row>
    <row r="48" spans="2:20" s="1" customFormat="1" ht="18" customHeight="1">
      <c r="B48" s="3"/>
      <c r="C48" s="278" t="s">
        <v>139</v>
      </c>
      <c r="D48" s="52"/>
      <c r="E48" s="53">
        <v>0</v>
      </c>
      <c r="F48" s="53">
        <v>0</v>
      </c>
      <c r="G48" s="53">
        <v>33877.94</v>
      </c>
      <c r="H48" s="66">
        <v>33877.94</v>
      </c>
      <c r="I48" s="53">
        <v>0</v>
      </c>
      <c r="J48" s="53">
        <v>0</v>
      </c>
      <c r="K48" s="53">
        <v>31227.570000000003</v>
      </c>
      <c r="L48" s="66">
        <v>31227.570000000003</v>
      </c>
      <c r="M48" s="53">
        <v>0</v>
      </c>
      <c r="N48" s="53">
        <v>0</v>
      </c>
      <c r="O48" s="53">
        <v>36884.770000000004</v>
      </c>
      <c r="P48" s="66">
        <v>36884.770000000004</v>
      </c>
      <c r="Q48" s="53">
        <v>0</v>
      </c>
      <c r="R48" s="53">
        <v>0</v>
      </c>
      <c r="S48" s="53">
        <v>41393.53</v>
      </c>
      <c r="T48" s="66">
        <v>41393.53</v>
      </c>
    </row>
    <row r="49" spans="2:20" s="1" customFormat="1" ht="18" customHeight="1">
      <c r="B49" s="3"/>
      <c r="C49" s="278" t="s">
        <v>140</v>
      </c>
      <c r="D49" s="52"/>
      <c r="E49" s="53">
        <v>113.65</v>
      </c>
      <c r="F49" s="53">
        <v>0</v>
      </c>
      <c r="G49" s="53">
        <v>23304.84</v>
      </c>
      <c r="H49" s="66">
        <v>23418.49</v>
      </c>
      <c r="I49" s="53">
        <v>87.88000000000001</v>
      </c>
      <c r="J49" s="53">
        <v>0</v>
      </c>
      <c r="K49" s="53">
        <v>25079.63</v>
      </c>
      <c r="L49" s="66">
        <v>25167.510000000002</v>
      </c>
      <c r="M49" s="53">
        <v>110.1</v>
      </c>
      <c r="N49" s="53">
        <v>0</v>
      </c>
      <c r="O49" s="53">
        <v>26222.52</v>
      </c>
      <c r="P49" s="66">
        <v>26332.62</v>
      </c>
      <c r="Q49" s="53">
        <v>110.1</v>
      </c>
      <c r="R49" s="53">
        <v>0</v>
      </c>
      <c r="S49" s="53">
        <v>30453.52</v>
      </c>
      <c r="T49" s="66">
        <v>30563.62</v>
      </c>
    </row>
    <row r="50" spans="2:20" s="1" customFormat="1" ht="18" customHeight="1">
      <c r="B50" s="3"/>
      <c r="C50" s="278" t="s">
        <v>141</v>
      </c>
      <c r="D50" s="52"/>
      <c r="E50" s="53">
        <v>2.61</v>
      </c>
      <c r="F50" s="53">
        <v>0</v>
      </c>
      <c r="G50" s="53">
        <v>764.87</v>
      </c>
      <c r="H50" s="66">
        <v>767.48</v>
      </c>
      <c r="I50" s="53">
        <v>3.85</v>
      </c>
      <c r="J50" s="53">
        <v>0</v>
      </c>
      <c r="K50" s="53">
        <v>2844.79</v>
      </c>
      <c r="L50" s="66">
        <v>2848.64</v>
      </c>
      <c r="M50" s="53">
        <v>5</v>
      </c>
      <c r="N50" s="53">
        <v>15.16</v>
      </c>
      <c r="O50" s="53">
        <v>4360.6099999999997</v>
      </c>
      <c r="P50" s="66">
        <v>4380.7699999999995</v>
      </c>
      <c r="Q50" s="53">
        <v>5.01</v>
      </c>
      <c r="R50" s="53">
        <v>15.37</v>
      </c>
      <c r="S50" s="53">
        <v>5754.87</v>
      </c>
      <c r="T50" s="66">
        <v>5775.25</v>
      </c>
    </row>
    <row r="51" spans="2:20" s="1" customFormat="1" ht="18" customHeight="1">
      <c r="B51" s="3"/>
      <c r="C51" s="278" t="s">
        <v>142</v>
      </c>
      <c r="D51" s="52"/>
      <c r="E51" s="53">
        <v>3.31</v>
      </c>
      <c r="F51" s="53">
        <v>0</v>
      </c>
      <c r="G51" s="53">
        <v>1077.48</v>
      </c>
      <c r="H51" s="66">
        <v>1080.79</v>
      </c>
      <c r="I51" s="53">
        <v>7.5</v>
      </c>
      <c r="J51" s="53">
        <v>0</v>
      </c>
      <c r="K51" s="53">
        <v>1043.76</v>
      </c>
      <c r="L51" s="66">
        <v>1051.26</v>
      </c>
      <c r="M51" s="53">
        <v>6.5699999999999994</v>
      </c>
      <c r="N51" s="53">
        <v>0</v>
      </c>
      <c r="O51" s="53">
        <v>1306.0100000000002</v>
      </c>
      <c r="P51" s="66">
        <v>1312.5800000000002</v>
      </c>
      <c r="Q51" s="53">
        <v>8.8800000000000008</v>
      </c>
      <c r="R51" s="53">
        <v>0</v>
      </c>
      <c r="S51" s="53">
        <v>1434.5</v>
      </c>
      <c r="T51" s="66">
        <v>1443.38</v>
      </c>
    </row>
    <row r="52" spans="2:20" s="1" customFormat="1" ht="18" customHeight="1">
      <c r="B52" s="3"/>
      <c r="C52" s="278" t="s">
        <v>143</v>
      </c>
      <c r="D52" s="52"/>
      <c r="E52" s="53">
        <v>359.15</v>
      </c>
      <c r="F52" s="53">
        <v>9945.3799999999992</v>
      </c>
      <c r="G52" s="53">
        <v>220953.99</v>
      </c>
      <c r="H52" s="66">
        <v>231258.52</v>
      </c>
      <c r="I52" s="53">
        <v>429.02</v>
      </c>
      <c r="J52" s="53">
        <v>7014.3</v>
      </c>
      <c r="K52" s="53">
        <v>236088.79</v>
      </c>
      <c r="L52" s="66">
        <v>243532.11000000002</v>
      </c>
      <c r="M52" s="53">
        <v>262.8</v>
      </c>
      <c r="N52" s="53">
        <v>179785.63</v>
      </c>
      <c r="O52" s="53">
        <v>257622.63</v>
      </c>
      <c r="P52" s="66">
        <v>437671.06</v>
      </c>
      <c r="Q52" s="53">
        <v>263.52</v>
      </c>
      <c r="R52" s="53">
        <v>179785.63</v>
      </c>
      <c r="S52" s="53">
        <v>264308.09999999998</v>
      </c>
      <c r="T52" s="66">
        <v>444357.25</v>
      </c>
    </row>
    <row r="53" spans="2:20" s="1" customFormat="1" ht="18" customHeight="1">
      <c r="B53" s="3"/>
      <c r="C53" s="291" t="s">
        <v>87</v>
      </c>
      <c r="D53" s="68"/>
      <c r="E53" s="204">
        <v>3016.01</v>
      </c>
      <c r="F53" s="204">
        <v>36798.04</v>
      </c>
      <c r="G53" s="204">
        <v>479989.62</v>
      </c>
      <c r="H53" s="204">
        <v>519803.67</v>
      </c>
      <c r="I53" s="204">
        <v>3211.5799999999995</v>
      </c>
      <c r="J53" s="204">
        <v>48329.29</v>
      </c>
      <c r="K53" s="204">
        <v>506469.74</v>
      </c>
      <c r="L53" s="204">
        <v>558010.61</v>
      </c>
      <c r="M53" s="204">
        <v>3622.71</v>
      </c>
      <c r="N53" s="204">
        <v>326857.29000000004</v>
      </c>
      <c r="O53" s="204">
        <v>600928.84000000008</v>
      </c>
      <c r="P53" s="204">
        <v>931408.84000000008</v>
      </c>
      <c r="Q53" s="204">
        <v>3940.26</v>
      </c>
      <c r="R53" s="204">
        <v>432159.55000000005</v>
      </c>
      <c r="S53" s="204">
        <v>629209.71</v>
      </c>
      <c r="T53" s="204">
        <v>1065309.52</v>
      </c>
    </row>
    <row r="54" spans="2:20" s="1" customFormat="1" ht="18" customHeight="1">
      <c r="B54" s="3"/>
    </row>
    <row r="55" spans="2:20" s="1" customFormat="1" ht="18" customHeight="1">
      <c r="B55" s="3"/>
      <c r="C55" s="469" t="s">
        <v>638</v>
      </c>
      <c r="D55" s="462"/>
      <c r="E55" s="462"/>
      <c r="F55" s="462"/>
      <c r="G55" s="462"/>
      <c r="H55" s="462"/>
      <c r="I55" s="462"/>
      <c r="J55" s="462"/>
      <c r="K55" s="462"/>
    </row>
    <row r="56" spans="2:20" s="1" customFormat="1" ht="18" customHeight="1">
      <c r="B56" s="3"/>
    </row>
    <row r="57" spans="2:20" s="1" customFormat="1" ht="14.15" customHeight="1">
      <c r="B57" s="3"/>
    </row>
    <row r="58" spans="2:20" s="1" customFormat="1" ht="14.15" customHeight="1">
      <c r="B58" s="3"/>
    </row>
    <row r="59" spans="2:20" s="1" customFormat="1" ht="14.15" customHeight="1">
      <c r="B59" s="3"/>
    </row>
    <row r="60" spans="2:20" s="1" customFormat="1" ht="14.15" customHeight="1">
      <c r="B60" s="3"/>
    </row>
    <row r="61" spans="2:20" s="1" customFormat="1" ht="14.15" customHeight="1">
      <c r="B61" s="3"/>
    </row>
    <row r="62" spans="2:20" s="1" customFormat="1" ht="14.15" customHeight="1">
      <c r="B62" s="3"/>
    </row>
    <row r="63" spans="2:20" s="1" customFormat="1" ht="14.15" customHeight="1">
      <c r="B63" s="3"/>
    </row>
    <row r="64" spans="2:20" s="1" customFormat="1" ht="14.15" customHeight="1">
      <c r="B64" s="3"/>
    </row>
    <row r="65" spans="2:2" s="1" customFormat="1" ht="14.15" customHeight="1">
      <c r="B65" s="3"/>
    </row>
    <row r="66" spans="2:2" s="1" customFormat="1" ht="14.15" customHeight="1">
      <c r="B66" s="3"/>
    </row>
    <row r="67" spans="2:2" s="1" customFormat="1" ht="14.15" customHeight="1">
      <c r="B67" s="3"/>
    </row>
    <row r="68" spans="2:2" s="1" customFormat="1" ht="14.15" customHeight="1">
      <c r="B68" s="3"/>
    </row>
    <row r="69" spans="2:2" s="1" customFormat="1" ht="14.15" customHeight="1">
      <c r="B69" s="3"/>
    </row>
    <row r="70" spans="2:2" s="1" customFormat="1" ht="14.15" customHeight="1">
      <c r="B70" s="3"/>
    </row>
    <row r="71" spans="2:2" s="1" customFormat="1" ht="14.15" customHeight="1">
      <c r="B71" s="3"/>
    </row>
    <row r="72" spans="2:2" s="1" customFormat="1" ht="14.15" customHeight="1">
      <c r="B72" s="3"/>
    </row>
    <row r="73" spans="2:2" s="1" customFormat="1" ht="14.15" customHeight="1">
      <c r="B73" s="3"/>
    </row>
    <row r="74" spans="2:2" s="1" customFormat="1" ht="14.15" customHeight="1">
      <c r="B74" s="3"/>
    </row>
  </sheetData>
  <sheetProtection algorithmName="SHA-512" hashValue="S0phKjGpD35d/hW0AWGkuNcWECkfIRx/7JlYiQw8q+rmLe4NPZjM81Gc3yz/OqixVydRaD1Huz7NDMxrK4g3iA==" saltValue="8AiF7fw5zQ1SUWPYNidg+A==" spinCount="100000" sheet="1" formatCells="0" formatColumns="0" formatRows="0" insertColumns="0" insertRows="0" insertHyperlinks="0" deleteColumns="0" deleteRows="0" sort="0" autoFilter="0" pivotTables="0"/>
  <mergeCells count="10">
    <mergeCell ref="I39:L39"/>
    <mergeCell ref="M39:P39"/>
    <mergeCell ref="Q39:T39"/>
    <mergeCell ref="C55:K55"/>
    <mergeCell ref="C7:D7"/>
    <mergeCell ref="C8:D8"/>
    <mergeCell ref="C9:D9"/>
    <mergeCell ref="C10:D10"/>
    <mergeCell ref="C11:D11"/>
    <mergeCell ref="E39:H39"/>
  </mergeCells>
  <phoneticPr fontId="40" type="noConversion"/>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23F95CB-2DD2-4935-B732-016117D608FE}">
  <sheetPr codeName="Sheet7">
    <tabColor theme="6" tint="0.79998168889431442"/>
  </sheetPr>
  <dimension ref="A1:T66"/>
  <sheetViews>
    <sheetView zoomScaleNormal="100" workbookViewId="0">
      <pane ySplit="1" topLeftCell="A4" activePane="bottomLeft" state="frozen"/>
      <selection activeCell="C21" sqref="C21:I21"/>
      <selection pane="bottomLeft" activeCell="C21" sqref="C21:I21"/>
    </sheetView>
  </sheetViews>
  <sheetFormatPr baseColWidth="10" defaultColWidth="8.7265625" defaultRowHeight="13"/>
  <cols>
    <col min="1" max="1" width="19.7265625" style="1" customWidth="1"/>
    <col min="2" max="28" width="19.7265625" style="3" customWidth="1"/>
    <col min="29" max="31" width="8.7265625" style="3"/>
    <col min="32" max="32" width="3.7265625" style="3" customWidth="1"/>
    <col min="33" max="16384" width="8.7265625" style="3"/>
  </cols>
  <sheetData>
    <row r="1" spans="1:20" s="1" customFormat="1" ht="75" customHeight="1"/>
    <row r="2" spans="1:20" s="1" customFormat="1" ht="20.149999999999999" customHeight="1"/>
    <row r="3" spans="1:20" s="1" customFormat="1" ht="40.4" customHeight="1" thickBot="1">
      <c r="B3" s="2"/>
      <c r="C3" s="48" t="s">
        <v>4</v>
      </c>
      <c r="D3" s="48"/>
      <c r="E3" s="43"/>
      <c r="F3" s="43"/>
      <c r="G3" s="43"/>
      <c r="H3" s="43"/>
      <c r="I3" s="43"/>
      <c r="J3" s="43"/>
      <c r="K3" s="43"/>
      <c r="L3" s="43"/>
      <c r="M3" s="43"/>
      <c r="N3" s="43"/>
      <c r="O3" s="43"/>
      <c r="P3" s="43"/>
    </row>
    <row r="4" spans="1:20" ht="20.149999999999999" customHeight="1">
      <c r="A4" s="3"/>
      <c r="C4" s="4"/>
      <c r="D4" s="4"/>
      <c r="E4" s="4"/>
      <c r="F4" s="4"/>
      <c r="G4" s="4"/>
    </row>
    <row r="5" spans="1:20" s="44" customFormat="1" ht="20.149999999999999" customHeight="1">
      <c r="C5" s="47" t="s">
        <v>144</v>
      </c>
      <c r="D5" s="47"/>
      <c r="E5" s="45"/>
      <c r="F5" s="46"/>
      <c r="G5" s="46"/>
      <c r="H5" s="46"/>
      <c r="I5" s="46"/>
      <c r="J5" s="46"/>
      <c r="K5" s="46"/>
      <c r="L5" s="46"/>
      <c r="M5" s="46"/>
      <c r="N5" s="46"/>
      <c r="O5" s="46"/>
      <c r="P5" s="46"/>
    </row>
    <row r="6" spans="1:20" ht="20.149999999999999" customHeight="1" thickBot="1">
      <c r="A6" s="3"/>
      <c r="C6" s="4"/>
      <c r="D6" s="4"/>
      <c r="E6" s="4"/>
      <c r="F6" s="4"/>
      <c r="G6" s="4"/>
    </row>
    <row r="7" spans="1:20" s="1" customFormat="1" ht="18" customHeight="1" thickTop="1">
      <c r="B7" s="3"/>
      <c r="C7" s="277"/>
      <c r="D7" s="277"/>
      <c r="E7" s="50">
        <v>2023</v>
      </c>
      <c r="F7" s="50">
        <v>2022</v>
      </c>
      <c r="G7" s="50">
        <v>2021</v>
      </c>
      <c r="H7" s="51">
        <v>2020</v>
      </c>
    </row>
    <row r="8" spans="1:20" s="1" customFormat="1" ht="18" customHeight="1">
      <c r="B8" s="3"/>
      <c r="C8" s="286" t="s">
        <v>641</v>
      </c>
      <c r="D8" s="286"/>
      <c r="E8" s="66">
        <v>118330</v>
      </c>
      <c r="F8" s="66">
        <v>84428</v>
      </c>
      <c r="G8" s="66">
        <v>84599</v>
      </c>
      <c r="H8" s="66">
        <v>44732</v>
      </c>
    </row>
    <row r="9" spans="1:20" s="1" customFormat="1" ht="18" customHeight="1">
      <c r="B9" s="3"/>
      <c r="C9" s="278" t="s">
        <v>145</v>
      </c>
      <c r="D9" s="278"/>
      <c r="E9" s="53">
        <v>108717</v>
      </c>
      <c r="F9" s="53">
        <v>78474</v>
      </c>
      <c r="G9" s="53">
        <v>78722</v>
      </c>
      <c r="H9" s="53">
        <v>41984</v>
      </c>
    </row>
    <row r="10" spans="1:20" s="1" customFormat="1" ht="18" customHeight="1">
      <c r="B10" s="3"/>
      <c r="C10" s="278" t="s">
        <v>146</v>
      </c>
      <c r="D10" s="278"/>
      <c r="E10" s="53">
        <v>9613</v>
      </c>
      <c r="F10" s="53">
        <v>5954</v>
      </c>
      <c r="G10" s="53">
        <v>5877</v>
      </c>
      <c r="H10" s="53">
        <v>2748</v>
      </c>
    </row>
    <row r="11" spans="1:20" s="1" customFormat="1" ht="18.75" customHeight="1">
      <c r="B11" s="3"/>
      <c r="C11" s="288" t="s">
        <v>147</v>
      </c>
      <c r="D11" s="288"/>
      <c r="E11" s="205">
        <v>8.1238908138257404E-2</v>
      </c>
      <c r="F11" s="205">
        <v>7.05216278959587E-2</v>
      </c>
      <c r="G11" s="205">
        <v>6.9468906251846901E-2</v>
      </c>
      <c r="H11" s="205">
        <v>6.1432531521058799E-2</v>
      </c>
    </row>
    <row r="12" spans="1:20" ht="118.5" customHeight="1" thickBot="1">
      <c r="A12" s="3"/>
      <c r="C12" s="4"/>
      <c r="D12" s="4"/>
      <c r="E12" s="4"/>
      <c r="F12" s="4"/>
      <c r="G12" s="4"/>
    </row>
    <row r="13" spans="1:20" s="1" customFormat="1" ht="16" thickTop="1">
      <c r="B13" s="3"/>
      <c r="C13" s="292"/>
      <c r="D13" s="292"/>
      <c r="E13" s="464">
        <v>2023</v>
      </c>
      <c r="F13" s="464"/>
      <c r="G13" s="464"/>
      <c r="H13" s="464"/>
      <c r="I13" s="464">
        <v>2022</v>
      </c>
      <c r="J13" s="464"/>
      <c r="K13" s="464"/>
      <c r="L13" s="464"/>
      <c r="M13" s="464">
        <f>I13-1</f>
        <v>2021</v>
      </c>
      <c r="N13" s="464"/>
      <c r="O13" s="464"/>
      <c r="P13" s="464"/>
      <c r="Q13" s="464">
        <f>M13-1</f>
        <v>2020</v>
      </c>
      <c r="R13" s="464"/>
      <c r="S13" s="464"/>
      <c r="T13" s="464"/>
    </row>
    <row r="14" spans="1:20" s="1" customFormat="1" ht="46.5">
      <c r="B14" s="3"/>
      <c r="C14" s="290" t="s">
        <v>148</v>
      </c>
      <c r="D14" s="290"/>
      <c r="E14" s="71" t="s">
        <v>149</v>
      </c>
      <c r="F14" s="71" t="s">
        <v>145</v>
      </c>
      <c r="G14" s="71" t="s">
        <v>146</v>
      </c>
      <c r="H14" s="71" t="s">
        <v>150</v>
      </c>
      <c r="I14" s="71" t="s">
        <v>149</v>
      </c>
      <c r="J14" s="71" t="s">
        <v>145</v>
      </c>
      <c r="K14" s="71" t="s">
        <v>146</v>
      </c>
      <c r="L14" s="71" t="s">
        <v>150</v>
      </c>
      <c r="M14" s="71" t="s">
        <v>149</v>
      </c>
      <c r="N14" s="71" t="s">
        <v>145</v>
      </c>
      <c r="O14" s="71" t="s">
        <v>146</v>
      </c>
      <c r="P14" s="71" t="s">
        <v>150</v>
      </c>
      <c r="Q14" s="71" t="s">
        <v>149</v>
      </c>
      <c r="R14" s="71" t="s">
        <v>145</v>
      </c>
      <c r="S14" s="71" t="s">
        <v>146</v>
      </c>
      <c r="T14" s="71" t="s">
        <v>150</v>
      </c>
    </row>
    <row r="15" spans="1:20" s="1" customFormat="1" ht="18" customHeight="1">
      <c r="B15" s="3"/>
      <c r="C15" s="278" t="s">
        <v>102</v>
      </c>
      <c r="D15" s="278"/>
      <c r="E15" s="53">
        <v>11000</v>
      </c>
      <c r="F15" s="53">
        <v>9767</v>
      </c>
      <c r="G15" s="53">
        <v>1233</v>
      </c>
      <c r="H15" s="73">
        <v>0.11209090909090901</v>
      </c>
      <c r="I15" s="53">
        <v>10247</v>
      </c>
      <c r="J15" s="53">
        <v>9194</v>
      </c>
      <c r="K15" s="53">
        <v>1053</v>
      </c>
      <c r="L15" s="73">
        <v>0.10276178393676198</v>
      </c>
      <c r="M15" s="53">
        <v>10733</v>
      </c>
      <c r="N15" s="53">
        <v>9527</v>
      </c>
      <c r="O15" s="53">
        <v>1206</v>
      </c>
      <c r="P15" s="73">
        <v>0.11236373800428585</v>
      </c>
      <c r="Q15" s="53">
        <v>8734</v>
      </c>
      <c r="R15" s="53">
        <v>7539</v>
      </c>
      <c r="S15" s="53">
        <v>1195</v>
      </c>
      <c r="T15" s="73">
        <v>0.13682161667048318</v>
      </c>
    </row>
    <row r="16" spans="1:20" s="1" customFormat="1" ht="18" customHeight="1">
      <c r="B16" s="3"/>
      <c r="C16" s="278" t="s">
        <v>133</v>
      </c>
      <c r="D16" s="278"/>
      <c r="E16" s="53">
        <v>23474</v>
      </c>
      <c r="F16" s="53">
        <v>22332</v>
      </c>
      <c r="G16" s="53">
        <v>1142</v>
      </c>
      <c r="H16" s="73">
        <v>4.864956973673E-2</v>
      </c>
      <c r="I16" s="53">
        <v>20371</v>
      </c>
      <c r="J16" s="53">
        <v>19407</v>
      </c>
      <c r="K16" s="53">
        <v>964</v>
      </c>
      <c r="L16" s="73">
        <v>4.7322173678268124E-2</v>
      </c>
      <c r="M16" s="53">
        <v>21663</v>
      </c>
      <c r="N16" s="53">
        <v>20581</v>
      </c>
      <c r="O16" s="53">
        <v>1082</v>
      </c>
      <c r="P16" s="73">
        <v>4.9946914093154229E-2</v>
      </c>
      <c r="Q16" s="53">
        <v>11477</v>
      </c>
      <c r="R16" s="53">
        <v>10961</v>
      </c>
      <c r="S16" s="53">
        <v>516</v>
      </c>
      <c r="T16" s="73">
        <v>4.495948418576283E-2</v>
      </c>
    </row>
    <row r="17" spans="2:20" s="1" customFormat="1" ht="18" customHeight="1">
      <c r="B17" s="3"/>
      <c r="C17" s="278" t="s">
        <v>134</v>
      </c>
      <c r="D17" s="278"/>
      <c r="E17" s="53">
        <v>27450</v>
      </c>
      <c r="F17" s="53">
        <v>25094</v>
      </c>
      <c r="G17" s="53">
        <v>2356</v>
      </c>
      <c r="H17" s="73">
        <v>8.5828779599271404E-2</v>
      </c>
      <c r="I17" s="53">
        <v>11840</v>
      </c>
      <c r="J17" s="53">
        <v>11128</v>
      </c>
      <c r="K17" s="53">
        <v>712</v>
      </c>
      <c r="L17" s="73">
        <v>6.0135135135135138E-2</v>
      </c>
      <c r="M17" s="53">
        <v>12399</v>
      </c>
      <c r="N17" s="53">
        <v>11678</v>
      </c>
      <c r="O17" s="53">
        <v>721</v>
      </c>
      <c r="P17" s="73">
        <v>5.8149850794418902E-2</v>
      </c>
      <c r="Q17" s="53">
        <v>4753</v>
      </c>
      <c r="R17" s="53">
        <v>4651</v>
      </c>
      <c r="S17" s="53">
        <v>102</v>
      </c>
      <c r="T17" s="73">
        <v>2.146013044393015E-2</v>
      </c>
    </row>
    <row r="18" spans="2:20" s="1" customFormat="1" ht="18" customHeight="1">
      <c r="B18" s="3"/>
      <c r="C18" s="278" t="s">
        <v>135</v>
      </c>
      <c r="D18" s="278"/>
      <c r="E18" s="53">
        <v>5564</v>
      </c>
      <c r="F18" s="53">
        <v>5483</v>
      </c>
      <c r="G18" s="53">
        <v>81</v>
      </c>
      <c r="H18" s="73">
        <v>1.4557872034507501E-2</v>
      </c>
      <c r="I18" s="53">
        <v>4994</v>
      </c>
      <c r="J18" s="53">
        <v>4924</v>
      </c>
      <c r="K18" s="53">
        <v>70</v>
      </c>
      <c r="L18" s="73">
        <v>1.4016820184221065E-2</v>
      </c>
      <c r="M18" s="53">
        <v>5308</v>
      </c>
      <c r="N18" s="53">
        <v>5237</v>
      </c>
      <c r="O18" s="53">
        <v>71</v>
      </c>
      <c r="P18" s="73">
        <v>1.3376036171816126E-2</v>
      </c>
      <c r="Q18" s="53">
        <v>5085</v>
      </c>
      <c r="R18" s="53">
        <v>4749</v>
      </c>
      <c r="S18" s="53">
        <v>336</v>
      </c>
      <c r="T18" s="73">
        <v>6.6076696165191739E-2</v>
      </c>
    </row>
    <row r="19" spans="2:20" s="1" customFormat="1" ht="18" customHeight="1">
      <c r="B19" s="3"/>
      <c r="C19" s="278" t="s">
        <v>136</v>
      </c>
      <c r="D19" s="278"/>
      <c r="E19" s="53">
        <v>4041</v>
      </c>
      <c r="F19" s="53">
        <v>3876</v>
      </c>
      <c r="G19" s="53">
        <v>165</v>
      </c>
      <c r="H19" s="73">
        <v>4.08314773570898E-2</v>
      </c>
      <c r="I19" s="53">
        <v>3961</v>
      </c>
      <c r="J19" s="53">
        <v>3806</v>
      </c>
      <c r="K19" s="53">
        <v>155</v>
      </c>
      <c r="L19" s="73">
        <v>3.9131532441302699E-2</v>
      </c>
      <c r="M19" s="53">
        <v>769</v>
      </c>
      <c r="N19" s="53">
        <v>681</v>
      </c>
      <c r="O19" s="53">
        <v>88</v>
      </c>
      <c r="P19" s="73">
        <v>0.11443433029908973</v>
      </c>
      <c r="Q19" s="53">
        <v>817</v>
      </c>
      <c r="R19" s="53">
        <v>771</v>
      </c>
      <c r="S19" s="53">
        <v>46</v>
      </c>
      <c r="T19" s="73">
        <v>5.6303549571603426E-2</v>
      </c>
    </row>
    <row r="20" spans="2:20" s="1" customFormat="1" ht="18" customHeight="1">
      <c r="B20" s="3"/>
      <c r="C20" s="278" t="s">
        <v>137</v>
      </c>
      <c r="D20" s="278"/>
      <c r="E20" s="53">
        <v>11859</v>
      </c>
      <c r="F20" s="53">
        <v>10976</v>
      </c>
      <c r="G20" s="53">
        <v>883</v>
      </c>
      <c r="H20" s="73">
        <v>7.4458217387638095E-2</v>
      </c>
      <c r="I20" s="53">
        <v>9257</v>
      </c>
      <c r="J20" s="53">
        <v>8365</v>
      </c>
      <c r="K20" s="53">
        <v>892</v>
      </c>
      <c r="L20" s="73">
        <v>9.6359511720859894E-2</v>
      </c>
      <c r="M20" s="53">
        <v>9236</v>
      </c>
      <c r="N20" s="53">
        <v>8346</v>
      </c>
      <c r="O20" s="53">
        <v>890</v>
      </c>
      <c r="P20" s="73">
        <v>9.6362061498484197E-2</v>
      </c>
      <c r="Q20" s="53">
        <v>8419</v>
      </c>
      <c r="R20" s="53">
        <v>8323</v>
      </c>
      <c r="S20" s="53">
        <v>96</v>
      </c>
      <c r="T20" s="73">
        <v>1.140277942748545E-2</v>
      </c>
    </row>
    <row r="21" spans="2:20" s="1" customFormat="1" ht="18" customHeight="1">
      <c r="B21" s="3"/>
      <c r="C21" s="278" t="s">
        <v>138</v>
      </c>
      <c r="D21" s="278"/>
      <c r="E21" s="53">
        <v>1998</v>
      </c>
      <c r="F21" s="53">
        <v>1943</v>
      </c>
      <c r="G21" s="53">
        <v>55</v>
      </c>
      <c r="H21" s="73">
        <v>2.75275275275275E-2</v>
      </c>
      <c r="I21" s="53">
        <v>1651</v>
      </c>
      <c r="J21" s="53">
        <v>1610</v>
      </c>
      <c r="K21" s="53">
        <v>41</v>
      </c>
      <c r="L21" s="73">
        <v>2.4833434282253181E-2</v>
      </c>
      <c r="M21" s="53">
        <v>1774</v>
      </c>
      <c r="N21" s="53">
        <v>1723</v>
      </c>
      <c r="O21" s="53">
        <v>51</v>
      </c>
      <c r="P21" s="73">
        <v>2.874859075535513E-2</v>
      </c>
      <c r="Q21" s="53">
        <v>520</v>
      </c>
      <c r="R21" s="53">
        <v>469</v>
      </c>
      <c r="S21" s="53">
        <v>51</v>
      </c>
      <c r="T21" s="73">
        <v>9.8076923076923075E-2</v>
      </c>
    </row>
    <row r="22" spans="2:20" s="1" customFormat="1" ht="18" customHeight="1">
      <c r="B22" s="3"/>
      <c r="C22" s="278" t="s">
        <v>139</v>
      </c>
      <c r="D22" s="278"/>
      <c r="E22" s="53">
        <v>6376</v>
      </c>
      <c r="F22" s="53">
        <v>5818</v>
      </c>
      <c r="G22" s="53">
        <v>558</v>
      </c>
      <c r="H22" s="73">
        <v>8.7515683814303594E-2</v>
      </c>
      <c r="I22" s="53">
        <v>5719</v>
      </c>
      <c r="J22" s="53">
        <v>5210</v>
      </c>
      <c r="K22" s="53">
        <v>509</v>
      </c>
      <c r="L22" s="73">
        <v>8.9001573701696104E-2</v>
      </c>
      <c r="M22" s="53">
        <v>5958</v>
      </c>
      <c r="N22" s="53">
        <v>5443</v>
      </c>
      <c r="O22" s="53">
        <v>515</v>
      </c>
      <c r="P22" s="73">
        <v>8.6438402148371937E-2</v>
      </c>
      <c r="Q22" s="53">
        <v>4927</v>
      </c>
      <c r="R22" s="53">
        <v>4521</v>
      </c>
      <c r="S22" s="53">
        <v>406</v>
      </c>
      <c r="T22" s="73">
        <v>8.2403085041607468E-2</v>
      </c>
    </row>
    <row r="23" spans="2:20" s="1" customFormat="1" ht="18" customHeight="1">
      <c r="B23" s="3"/>
      <c r="C23" s="278" t="s">
        <v>140</v>
      </c>
      <c r="D23" s="278"/>
      <c r="E23" s="53">
        <v>4846</v>
      </c>
      <c r="F23" s="53">
        <v>4348</v>
      </c>
      <c r="G23" s="53">
        <v>498</v>
      </c>
      <c r="H23" s="73">
        <v>0.102765167148163</v>
      </c>
      <c r="I23" s="53">
        <v>4698</v>
      </c>
      <c r="J23" s="53">
        <v>4236</v>
      </c>
      <c r="K23" s="53">
        <v>462</v>
      </c>
      <c r="L23" s="73">
        <v>9.8339719029374204E-2</v>
      </c>
      <c r="M23" s="53">
        <v>3189</v>
      </c>
      <c r="N23" s="53">
        <v>2880</v>
      </c>
      <c r="O23" s="53">
        <v>309</v>
      </c>
      <c r="P23" s="73">
        <v>9.6895578551269984E-2</v>
      </c>
      <c r="Q23" s="53" t="s">
        <v>39</v>
      </c>
      <c r="R23" s="53" t="s">
        <v>39</v>
      </c>
      <c r="S23" s="53" t="s">
        <v>39</v>
      </c>
      <c r="T23" s="73" t="s">
        <v>39</v>
      </c>
    </row>
    <row r="24" spans="2:20" s="1" customFormat="1" ht="18" customHeight="1">
      <c r="B24" s="3"/>
      <c r="C24" s="278" t="s">
        <v>141</v>
      </c>
      <c r="D24" s="278"/>
      <c r="E24" s="53">
        <v>1662</v>
      </c>
      <c r="F24" s="53">
        <v>1652</v>
      </c>
      <c r="G24" s="53">
        <v>10</v>
      </c>
      <c r="H24" s="73">
        <v>6.0168471720818302E-3</v>
      </c>
      <c r="I24" s="53">
        <v>1385</v>
      </c>
      <c r="J24" s="53">
        <v>1376</v>
      </c>
      <c r="K24" s="53">
        <v>9</v>
      </c>
      <c r="L24" s="73">
        <v>6.4981949458483759E-3</v>
      </c>
      <c r="M24" s="53">
        <v>1351</v>
      </c>
      <c r="N24" s="53">
        <v>1320</v>
      </c>
      <c r="O24" s="53">
        <v>31</v>
      </c>
      <c r="P24" s="73">
        <v>2.2945965951147299E-2</v>
      </c>
      <c r="Q24" s="53" t="s">
        <v>39</v>
      </c>
      <c r="R24" s="53" t="s">
        <v>39</v>
      </c>
      <c r="S24" s="53" t="s">
        <v>39</v>
      </c>
      <c r="T24" s="73" t="s">
        <v>39</v>
      </c>
    </row>
    <row r="25" spans="2:20" s="1" customFormat="1" ht="18" customHeight="1">
      <c r="B25" s="3"/>
      <c r="C25" s="278" t="s">
        <v>142</v>
      </c>
      <c r="D25" s="278"/>
      <c r="E25" s="53">
        <v>3392</v>
      </c>
      <c r="F25" s="53">
        <v>3337</v>
      </c>
      <c r="G25" s="53">
        <v>55</v>
      </c>
      <c r="H25" s="73">
        <v>1.6214622641509399E-2</v>
      </c>
      <c r="I25" s="53">
        <v>2437</v>
      </c>
      <c r="J25" s="53">
        <v>2413</v>
      </c>
      <c r="K25" s="53">
        <v>24</v>
      </c>
      <c r="L25" s="73">
        <v>9.8481739844070576E-3</v>
      </c>
      <c r="M25" s="53">
        <v>5308</v>
      </c>
      <c r="N25" s="53">
        <v>5237</v>
      </c>
      <c r="O25" s="53">
        <v>71</v>
      </c>
      <c r="P25" s="73">
        <v>1.3376036171816126E-2</v>
      </c>
      <c r="Q25" s="53" t="s">
        <v>39</v>
      </c>
      <c r="R25" s="53" t="s">
        <v>39</v>
      </c>
      <c r="S25" s="53" t="s">
        <v>39</v>
      </c>
      <c r="T25" s="73" t="s">
        <v>39</v>
      </c>
    </row>
    <row r="26" spans="2:20" s="1" customFormat="1" ht="18" customHeight="1">
      <c r="B26" s="3"/>
      <c r="C26" s="278" t="s">
        <v>143</v>
      </c>
      <c r="D26" s="278"/>
      <c r="E26" s="53">
        <v>16668</v>
      </c>
      <c r="F26" s="53">
        <v>14091</v>
      </c>
      <c r="G26" s="53">
        <v>2577</v>
      </c>
      <c r="H26" s="73">
        <v>0.15460763138948899</v>
      </c>
      <c r="I26" s="53">
        <v>7868</v>
      </c>
      <c r="J26" s="53">
        <v>6805</v>
      </c>
      <c r="K26" s="53">
        <v>1063</v>
      </c>
      <c r="L26" s="73">
        <v>0.13510421962379257</v>
      </c>
      <c r="M26" s="53">
        <v>6911</v>
      </c>
      <c r="N26" s="53">
        <v>6069</v>
      </c>
      <c r="O26" s="53">
        <v>842</v>
      </c>
      <c r="P26" s="73">
        <v>0.12183475618579077</v>
      </c>
      <c r="Q26" s="53" t="s">
        <v>39</v>
      </c>
      <c r="R26" s="53" t="s">
        <v>39</v>
      </c>
      <c r="S26" s="53" t="s">
        <v>39</v>
      </c>
      <c r="T26" s="73" t="s">
        <v>39</v>
      </c>
    </row>
    <row r="27" spans="2:20" s="1" customFormat="1" ht="18" customHeight="1">
      <c r="B27" s="3"/>
      <c r="C27" s="288" t="s">
        <v>87</v>
      </c>
      <c r="D27" s="288"/>
      <c r="E27" s="72">
        <v>118330</v>
      </c>
      <c r="F27" s="72">
        <v>108717</v>
      </c>
      <c r="G27" s="72">
        <v>9613</v>
      </c>
      <c r="H27" s="70">
        <v>8.1238908138257404E-2</v>
      </c>
      <c r="I27" s="72">
        <v>84428</v>
      </c>
      <c r="J27" s="72">
        <v>78474</v>
      </c>
      <c r="K27" s="72">
        <v>5954</v>
      </c>
      <c r="L27" s="70">
        <v>7.0521627895958686E-2</v>
      </c>
      <c r="M27" s="72">
        <v>84599</v>
      </c>
      <c r="N27" s="72">
        <v>78722</v>
      </c>
      <c r="O27" s="72">
        <v>5877</v>
      </c>
      <c r="P27" s="70">
        <v>6.9468906251846943E-2</v>
      </c>
      <c r="Q27" s="72">
        <v>44732</v>
      </c>
      <c r="R27" s="72">
        <v>41984</v>
      </c>
      <c r="S27" s="72">
        <v>2748</v>
      </c>
      <c r="T27" s="70">
        <v>6.143253152105875E-2</v>
      </c>
    </row>
    <row r="28" spans="2:20" s="1" customFormat="1" ht="15.5">
      <c r="B28" s="3"/>
      <c r="G28" s="53"/>
    </row>
    <row r="29" spans="2:20" s="1" customFormat="1" ht="13.5">
      <c r="B29" s="3"/>
      <c r="C29" s="469" t="s">
        <v>640</v>
      </c>
      <c r="D29" s="462"/>
      <c r="E29" s="462"/>
      <c r="F29" s="462"/>
      <c r="G29" s="462"/>
      <c r="H29" s="462"/>
      <c r="I29" s="462"/>
      <c r="J29" s="462"/>
      <c r="K29" s="462"/>
    </row>
    <row r="30" spans="2:20" s="1" customFormat="1" ht="15.5">
      <c r="B30" s="3"/>
      <c r="G30" s="53"/>
    </row>
    <row r="31" spans="2:20" s="1" customFormat="1" ht="15.5">
      <c r="B31" s="3"/>
      <c r="G31" s="53"/>
    </row>
    <row r="32" spans="2:20" s="1" customFormat="1" ht="15.5">
      <c r="B32" s="3"/>
      <c r="G32" s="53"/>
    </row>
    <row r="33" spans="2:7" s="1" customFormat="1" ht="15.5">
      <c r="B33" s="3"/>
      <c r="G33" s="53"/>
    </row>
    <row r="34" spans="2:7" s="1" customFormat="1" ht="15.5">
      <c r="B34" s="3"/>
      <c r="G34" s="53"/>
    </row>
    <row r="35" spans="2:7" s="1" customFormat="1" ht="15.5">
      <c r="B35" s="3"/>
      <c r="G35" s="53"/>
    </row>
    <row r="36" spans="2:7" s="1" customFormat="1" ht="15.5">
      <c r="B36" s="3"/>
      <c r="G36" s="53"/>
    </row>
    <row r="37" spans="2:7" s="1" customFormat="1" ht="15.5">
      <c r="B37" s="3"/>
      <c r="G37" s="53"/>
    </row>
    <row r="38" spans="2:7" s="1" customFormat="1">
      <c r="B38" s="3"/>
    </row>
    <row r="39" spans="2:7" s="1" customFormat="1">
      <c r="B39" s="3"/>
    </row>
    <row r="40" spans="2:7" s="1" customFormat="1">
      <c r="B40" s="3"/>
    </row>
    <row r="41" spans="2:7" s="1" customFormat="1">
      <c r="B41" s="3"/>
    </row>
    <row r="42" spans="2:7" s="1" customFormat="1">
      <c r="B42" s="3"/>
    </row>
    <row r="43" spans="2:7" s="1" customFormat="1">
      <c r="B43" s="3"/>
    </row>
    <row r="44" spans="2:7" s="1" customFormat="1">
      <c r="B44" s="3"/>
    </row>
    <row r="45" spans="2:7" s="1" customFormat="1">
      <c r="B45" s="3"/>
    </row>
    <row r="46" spans="2:7" s="1" customFormat="1">
      <c r="B46" s="3"/>
    </row>
    <row r="47" spans="2:7" s="1" customFormat="1">
      <c r="B47" s="3"/>
    </row>
    <row r="48" spans="2:7" s="1" customFormat="1">
      <c r="B48" s="3"/>
    </row>
    <row r="49" spans="2:2" s="1" customFormat="1">
      <c r="B49" s="3"/>
    </row>
    <row r="50" spans="2:2" s="1" customFormat="1">
      <c r="B50" s="3"/>
    </row>
    <row r="51" spans="2:2" s="1" customFormat="1">
      <c r="B51" s="3"/>
    </row>
    <row r="52" spans="2:2" s="1" customFormat="1">
      <c r="B52" s="3"/>
    </row>
    <row r="53" spans="2:2" s="1" customFormat="1">
      <c r="B53" s="3"/>
    </row>
    <row r="54" spans="2:2" s="1" customFormat="1">
      <c r="B54" s="3"/>
    </row>
    <row r="55" spans="2:2" s="1" customFormat="1">
      <c r="B55" s="3"/>
    </row>
    <row r="56" spans="2:2" s="1" customFormat="1">
      <c r="B56" s="3"/>
    </row>
    <row r="57" spans="2:2" s="1" customFormat="1">
      <c r="B57" s="3"/>
    </row>
    <row r="58" spans="2:2" s="1" customFormat="1">
      <c r="B58" s="3"/>
    </row>
    <row r="59" spans="2:2" s="1" customFormat="1">
      <c r="B59" s="3"/>
    </row>
    <row r="60" spans="2:2" s="1" customFormat="1">
      <c r="B60" s="3"/>
    </row>
    <row r="61" spans="2:2" s="1" customFormat="1">
      <c r="B61" s="3"/>
    </row>
    <row r="62" spans="2:2" s="1" customFormat="1">
      <c r="B62" s="3"/>
    </row>
    <row r="63" spans="2:2" s="1" customFormat="1">
      <c r="B63" s="3"/>
    </row>
    <row r="64" spans="2:2" s="1" customFormat="1">
      <c r="B64" s="3"/>
    </row>
    <row r="65" spans="2:2" s="1" customFormat="1">
      <c r="B65" s="3"/>
    </row>
    <row r="66" spans="2:2" s="1" customFormat="1">
      <c r="B66" s="3"/>
    </row>
  </sheetData>
  <sheetProtection algorithmName="SHA-512" hashValue="efARySDEJ/Ex9p0lKUU+qRKUx8UGum5kujqK9nyoDFJN1JNbDNe0NU/IgWeMig0KtnpPZl0SVs70lc/kD5oX9Q==" saltValue="FA5cUOYC+6d8eUvFrkminQ==" spinCount="100000" sheet="1" formatCells="0" formatColumns="0" formatRows="0" insertColumns="0" insertRows="0" insertHyperlinks="0" deleteColumns="0" deleteRows="0" sort="0" autoFilter="0" pivotTables="0"/>
  <mergeCells count="5">
    <mergeCell ref="E13:H13"/>
    <mergeCell ref="I13:L13"/>
    <mergeCell ref="M13:P13"/>
    <mergeCell ref="Q13:T13"/>
    <mergeCell ref="C29:K29"/>
  </mergeCells>
  <pageMargins left="0.7" right="0.7" top="0.75" bottom="0.75" header="0.3" footer="0.3"/>
  <pageSetup paperSize="9"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53355A9-1483-43B4-BBB2-59C82F3AE7CA}">
  <sheetPr codeName="Sheet8">
    <tabColor theme="6" tint="0.79998168889431442"/>
  </sheetPr>
  <dimension ref="A1:AB521"/>
  <sheetViews>
    <sheetView showGridLines="0" zoomScale="70" zoomScaleNormal="70" workbookViewId="0">
      <pane ySplit="1" topLeftCell="A28" activePane="bottomLeft" state="frozen"/>
      <selection activeCell="C21" sqref="C21:I21"/>
      <selection pane="bottomLeft" activeCell="C21" sqref="C21:I21"/>
    </sheetView>
  </sheetViews>
  <sheetFormatPr baseColWidth="10" defaultColWidth="8.7265625" defaultRowHeight="12.75" customHeight="1"/>
  <cols>
    <col min="1" max="1" width="19.7265625" style="1" customWidth="1"/>
    <col min="2" max="3" width="19.7265625" style="3" customWidth="1"/>
    <col min="4" max="10" width="19.7265625" style="40" customWidth="1"/>
    <col min="11" max="11" width="19.7265625" style="394" customWidth="1"/>
    <col min="12" max="34" width="19.7265625" style="40" customWidth="1"/>
    <col min="35" max="16384" width="8.7265625" style="40"/>
  </cols>
  <sheetData>
    <row r="1" spans="2:28" s="1" customFormat="1" ht="75" customHeight="1">
      <c r="K1" s="379"/>
    </row>
    <row r="2" spans="2:28" s="1" customFormat="1" ht="20.149999999999999" customHeight="1">
      <c r="K2" s="379"/>
    </row>
    <row r="3" spans="2:28" s="1" customFormat="1" ht="40.4" customHeight="1" thickBot="1">
      <c r="B3" s="2"/>
      <c r="C3" s="48" t="s">
        <v>5</v>
      </c>
      <c r="D3" s="48"/>
      <c r="E3" s="48"/>
      <c r="F3" s="48"/>
      <c r="G3" s="48"/>
      <c r="H3" s="48"/>
      <c r="I3" s="48"/>
      <c r="J3" s="43"/>
      <c r="K3" s="380"/>
      <c r="L3" s="43"/>
      <c r="M3" s="43"/>
      <c r="N3" s="43"/>
      <c r="O3" s="43"/>
      <c r="P3" s="43"/>
      <c r="Q3" s="43"/>
      <c r="R3" s="43"/>
      <c r="S3" s="43"/>
      <c r="T3" s="43"/>
      <c r="U3" s="43"/>
      <c r="V3" s="43"/>
      <c r="W3" s="43"/>
      <c r="X3" s="43"/>
      <c r="Y3" s="43"/>
      <c r="Z3" s="43"/>
      <c r="AA3" s="43"/>
      <c r="AB3" s="43"/>
    </row>
    <row r="4" spans="2:28" s="3" customFormat="1" ht="20.149999999999999" customHeight="1">
      <c r="C4" s="4"/>
      <c r="D4" s="4"/>
      <c r="E4" s="4"/>
      <c r="F4" s="4"/>
      <c r="G4" s="4"/>
      <c r="H4" s="4"/>
      <c r="I4" s="4"/>
      <c r="J4" s="4"/>
      <c r="K4" s="381"/>
      <c r="L4" s="4"/>
    </row>
    <row r="5" spans="2:28" s="3" customFormat="1" ht="20.149999999999999" customHeight="1">
      <c r="C5" s="477" t="s">
        <v>151</v>
      </c>
      <c r="D5" s="477"/>
      <c r="E5" s="477"/>
      <c r="F5" s="477"/>
      <c r="G5" s="477"/>
      <c r="H5" s="477"/>
      <c r="I5" s="477"/>
      <c r="J5" s="477"/>
      <c r="K5" s="477"/>
      <c r="L5" s="477"/>
      <c r="M5" s="477"/>
      <c r="N5" s="477"/>
      <c r="O5" s="477"/>
      <c r="P5" s="340"/>
      <c r="Q5" s="340"/>
      <c r="R5" s="340"/>
      <c r="S5" s="340"/>
      <c r="T5" s="340"/>
      <c r="U5" s="340"/>
      <c r="V5" s="340"/>
      <c r="W5" s="340"/>
      <c r="X5" s="340"/>
      <c r="Y5" s="340"/>
      <c r="Z5" s="340"/>
      <c r="AA5" s="340"/>
      <c r="AB5" s="340"/>
    </row>
    <row r="6" spans="2:28" s="3" customFormat="1" ht="20.149999999999999" customHeight="1">
      <c r="C6" s="477"/>
      <c r="D6" s="477"/>
      <c r="E6" s="477"/>
      <c r="F6" s="477"/>
      <c r="G6" s="477"/>
      <c r="H6" s="477"/>
      <c r="I6" s="477"/>
      <c r="J6" s="477"/>
      <c r="K6" s="477"/>
      <c r="L6" s="477"/>
      <c r="M6" s="477"/>
      <c r="N6" s="477"/>
      <c r="O6" s="477"/>
      <c r="P6" s="340"/>
      <c r="Q6" s="340"/>
      <c r="R6" s="340"/>
      <c r="S6" s="340"/>
      <c r="T6" s="340"/>
      <c r="U6" s="340"/>
      <c r="V6" s="340"/>
      <c r="W6" s="340"/>
      <c r="X6" s="340"/>
      <c r="Y6" s="340"/>
      <c r="Z6" s="340"/>
      <c r="AA6" s="340"/>
      <c r="AB6" s="340"/>
    </row>
    <row r="7" spans="2:28" s="3" customFormat="1" ht="20.149999999999999" customHeight="1">
      <c r="C7" s="477"/>
      <c r="D7" s="477"/>
      <c r="E7" s="477"/>
      <c r="F7" s="477"/>
      <c r="G7" s="477"/>
      <c r="H7" s="477"/>
      <c r="I7" s="477"/>
      <c r="J7" s="477"/>
      <c r="K7" s="477"/>
      <c r="L7" s="477"/>
      <c r="M7" s="477"/>
      <c r="N7" s="477"/>
      <c r="O7" s="477"/>
      <c r="P7" s="340"/>
      <c r="Q7" s="340"/>
      <c r="R7" s="340"/>
      <c r="S7" s="340"/>
      <c r="T7" s="340"/>
      <c r="U7" s="340"/>
      <c r="V7" s="340"/>
      <c r="W7" s="340"/>
      <c r="X7" s="340"/>
      <c r="Y7" s="340"/>
      <c r="Z7" s="340"/>
      <c r="AA7" s="340"/>
      <c r="AB7" s="340"/>
    </row>
    <row r="8" spans="2:28" s="3" customFormat="1" ht="20.149999999999999" customHeight="1">
      <c r="C8" s="477"/>
      <c r="D8" s="477"/>
      <c r="E8" s="477"/>
      <c r="F8" s="477"/>
      <c r="G8" s="477"/>
      <c r="H8" s="477"/>
      <c r="I8" s="477"/>
      <c r="J8" s="477"/>
      <c r="K8" s="477"/>
      <c r="L8" s="477"/>
      <c r="M8" s="477"/>
      <c r="N8" s="477"/>
      <c r="O8" s="477"/>
      <c r="P8" s="340"/>
      <c r="Q8" s="340"/>
      <c r="R8" s="340"/>
      <c r="S8" s="340"/>
      <c r="T8" s="340"/>
      <c r="U8" s="340"/>
      <c r="V8" s="340"/>
      <c r="W8" s="340"/>
      <c r="X8" s="340"/>
      <c r="Y8" s="340"/>
      <c r="Z8" s="340"/>
      <c r="AA8" s="340"/>
      <c r="AB8" s="340"/>
    </row>
    <row r="9" spans="2:28" s="3" customFormat="1" ht="20.149999999999999" customHeight="1">
      <c r="C9" s="477"/>
      <c r="D9" s="477"/>
      <c r="E9" s="477"/>
      <c r="F9" s="477"/>
      <c r="G9" s="477"/>
      <c r="H9" s="477"/>
      <c r="I9" s="477"/>
      <c r="J9" s="477"/>
      <c r="K9" s="477"/>
      <c r="L9" s="477"/>
      <c r="M9" s="477"/>
      <c r="N9" s="477"/>
      <c r="O9" s="477"/>
      <c r="P9" s="340"/>
      <c r="Q9" s="340"/>
      <c r="R9" s="340"/>
      <c r="S9" s="340"/>
      <c r="T9" s="340"/>
      <c r="U9" s="340"/>
      <c r="V9" s="340"/>
      <c r="W9" s="340"/>
      <c r="X9" s="340"/>
      <c r="Y9" s="340"/>
      <c r="Z9" s="340"/>
      <c r="AA9" s="340"/>
      <c r="AB9" s="340"/>
    </row>
    <row r="10" spans="2:28" s="3" customFormat="1" ht="20.149999999999999" customHeight="1">
      <c r="C10" s="477"/>
      <c r="D10" s="477"/>
      <c r="E10" s="477"/>
      <c r="F10" s="477"/>
      <c r="G10" s="477"/>
      <c r="H10" s="477"/>
      <c r="I10" s="477"/>
      <c r="J10" s="477"/>
      <c r="K10" s="477"/>
      <c r="L10" s="477"/>
      <c r="M10" s="477"/>
      <c r="N10" s="477"/>
      <c r="O10" s="477"/>
      <c r="P10" s="340"/>
      <c r="Q10" s="340"/>
      <c r="R10" s="340"/>
      <c r="S10" s="340"/>
      <c r="T10" s="340"/>
      <c r="U10" s="340"/>
      <c r="V10" s="340"/>
      <c r="W10" s="340"/>
      <c r="X10" s="340"/>
      <c r="Y10" s="340"/>
      <c r="Z10" s="340"/>
      <c r="AA10" s="340"/>
      <c r="AB10" s="340"/>
    </row>
    <row r="11" spans="2:28" s="3" customFormat="1" ht="20.149999999999999" customHeight="1">
      <c r="C11" s="4"/>
      <c r="D11" s="4"/>
      <c r="E11" s="4"/>
      <c r="F11" s="4"/>
      <c r="G11" s="4"/>
      <c r="H11" s="4"/>
      <c r="I11" s="4"/>
      <c r="J11" s="4"/>
      <c r="K11" s="381"/>
      <c r="L11" s="4"/>
    </row>
    <row r="12" spans="2:28" s="3" customFormat="1" ht="20.149999999999999" customHeight="1">
      <c r="C12" s="4"/>
      <c r="D12" s="4"/>
      <c r="E12" s="4"/>
      <c r="F12" s="4"/>
      <c r="G12" s="4"/>
      <c r="H12" s="4"/>
      <c r="I12" s="4"/>
      <c r="J12" s="4"/>
      <c r="K12" s="381"/>
      <c r="L12" s="4"/>
    </row>
    <row r="13" spans="2:28" s="3" customFormat="1" ht="20.149999999999999" customHeight="1">
      <c r="C13" s="4"/>
      <c r="D13" s="4"/>
      <c r="E13" s="4"/>
      <c r="F13" s="4"/>
      <c r="G13" s="4"/>
      <c r="H13" s="4"/>
      <c r="I13" s="4"/>
      <c r="J13" s="4"/>
      <c r="K13" s="381"/>
      <c r="L13" s="4"/>
    </row>
    <row r="14" spans="2:28" s="3" customFormat="1" ht="20.149999999999999" customHeight="1">
      <c r="C14" s="4"/>
      <c r="D14" s="4"/>
      <c r="E14" s="4"/>
      <c r="F14" s="4"/>
      <c r="G14" s="4"/>
      <c r="H14" s="4"/>
      <c r="I14" s="4"/>
      <c r="J14" s="4"/>
      <c r="K14" s="381"/>
      <c r="L14" s="4"/>
    </row>
    <row r="15" spans="2:28" s="3" customFormat="1" ht="20.149999999999999" customHeight="1">
      <c r="C15" s="4"/>
      <c r="D15" s="4"/>
      <c r="E15" s="4"/>
      <c r="F15" s="4"/>
      <c r="G15" s="4"/>
      <c r="H15" s="4"/>
      <c r="I15" s="4"/>
      <c r="J15" s="4"/>
      <c r="K15" s="381"/>
      <c r="L15" s="4"/>
    </row>
    <row r="16" spans="2:28" s="3" customFormat="1" ht="20.149999999999999" customHeight="1">
      <c r="C16" s="4"/>
      <c r="D16" s="4"/>
      <c r="E16" s="4"/>
      <c r="F16" s="4"/>
      <c r="G16" s="4"/>
      <c r="H16" s="4"/>
      <c r="I16" s="4"/>
      <c r="J16" s="4"/>
      <c r="K16" s="381"/>
      <c r="L16" s="4"/>
    </row>
    <row r="17" spans="1:28" s="3" customFormat="1" ht="20.149999999999999" customHeight="1">
      <c r="C17" s="4"/>
      <c r="D17" s="4"/>
      <c r="E17" s="4"/>
      <c r="F17" s="4"/>
      <c r="G17" s="4"/>
      <c r="H17" s="4"/>
      <c r="I17" s="4"/>
      <c r="J17" s="4"/>
      <c r="K17" s="381"/>
      <c r="L17" s="4"/>
    </row>
    <row r="18" spans="1:28" s="3" customFormat="1" ht="20.149999999999999" customHeight="1">
      <c r="C18" s="4"/>
      <c r="D18" s="4"/>
      <c r="E18" s="4"/>
      <c r="F18" s="4"/>
      <c r="G18" s="4"/>
      <c r="H18" s="4"/>
      <c r="I18" s="4"/>
      <c r="J18" s="4"/>
      <c r="K18" s="381"/>
      <c r="L18" s="4"/>
    </row>
    <row r="19" spans="1:28" s="3" customFormat="1" ht="20.149999999999999" customHeight="1">
      <c r="C19" s="4"/>
      <c r="D19" s="4"/>
      <c r="E19" s="4"/>
      <c r="F19" s="4"/>
      <c r="G19" s="4"/>
      <c r="H19" s="4"/>
      <c r="I19" s="4"/>
      <c r="J19" s="4"/>
      <c r="K19" s="381"/>
      <c r="L19" s="4"/>
    </row>
    <row r="20" spans="1:28" s="3" customFormat="1" ht="20.149999999999999" customHeight="1">
      <c r="C20" s="4"/>
      <c r="D20" s="4"/>
      <c r="E20" s="4"/>
      <c r="F20" s="4"/>
      <c r="G20" s="4"/>
      <c r="H20" s="4"/>
      <c r="I20" s="4"/>
      <c r="J20" s="4"/>
      <c r="K20" s="381"/>
      <c r="L20" s="4"/>
    </row>
    <row r="21" spans="1:28" s="3" customFormat="1" ht="20.149999999999999" customHeight="1">
      <c r="C21" s="4"/>
      <c r="D21" s="4"/>
      <c r="E21" s="4"/>
      <c r="F21" s="4"/>
      <c r="G21" s="4"/>
      <c r="H21" s="4"/>
      <c r="I21" s="4"/>
      <c r="J21" s="4"/>
      <c r="K21" s="381"/>
      <c r="L21" s="4"/>
    </row>
    <row r="22" spans="1:28" s="3" customFormat="1" ht="20.149999999999999" customHeight="1">
      <c r="C22" s="4"/>
      <c r="D22" s="4"/>
      <c r="E22" s="4"/>
      <c r="F22" s="4"/>
      <c r="G22" s="4"/>
      <c r="H22" s="4"/>
      <c r="I22" s="4"/>
      <c r="J22" s="4"/>
      <c r="K22" s="381"/>
      <c r="L22" s="4"/>
    </row>
    <row r="23" spans="1:28" s="3" customFormat="1" ht="20.149999999999999" customHeight="1">
      <c r="C23" s="4"/>
      <c r="D23" s="4"/>
      <c r="E23" s="4"/>
      <c r="F23" s="4"/>
      <c r="G23" s="4"/>
      <c r="H23" s="4"/>
      <c r="I23" s="4"/>
      <c r="J23" s="4"/>
      <c r="K23" s="381"/>
      <c r="L23" s="4"/>
    </row>
    <row r="24" spans="1:28" s="3" customFormat="1" ht="20.149999999999999" customHeight="1">
      <c r="C24" s="4"/>
      <c r="D24" s="4"/>
      <c r="E24" s="4"/>
      <c r="F24" s="4"/>
      <c r="G24" s="4"/>
      <c r="H24" s="4"/>
      <c r="I24" s="4"/>
      <c r="J24" s="4"/>
      <c r="K24" s="381"/>
      <c r="L24" s="4"/>
    </row>
    <row r="25" spans="1:28" s="3" customFormat="1" ht="13">
      <c r="C25" s="4"/>
      <c r="D25" s="4"/>
      <c r="E25" s="4"/>
      <c r="F25" s="4"/>
      <c r="G25" s="4"/>
      <c r="H25" s="4"/>
      <c r="I25" s="4"/>
      <c r="J25" s="4"/>
      <c r="K25" s="381"/>
      <c r="L25" s="4"/>
    </row>
    <row r="26" spans="1:28" s="3" customFormat="1" ht="20.149999999999999" customHeight="1" thickBot="1">
      <c r="C26" s="4"/>
      <c r="D26" s="4"/>
      <c r="E26" s="4"/>
      <c r="F26" s="4"/>
      <c r="G26" s="4"/>
      <c r="H26" s="4"/>
      <c r="I26" s="4"/>
      <c r="J26" s="4"/>
      <c r="K26" s="381"/>
      <c r="L26" s="4"/>
    </row>
    <row r="27" spans="1:28" s="41" customFormat="1" ht="38.25" customHeight="1" thickTop="1">
      <c r="A27" s="1"/>
      <c r="B27" s="3"/>
      <c r="C27" s="475" t="s">
        <v>152</v>
      </c>
      <c r="D27" s="475"/>
      <c r="E27" s="265"/>
      <c r="F27" s="265"/>
      <c r="G27" s="265"/>
      <c r="H27" s="265"/>
      <c r="I27" s="265"/>
      <c r="J27" s="481" t="s">
        <v>153</v>
      </c>
      <c r="K27" s="483" t="s">
        <v>154</v>
      </c>
      <c r="L27" s="473" t="s">
        <v>155</v>
      </c>
      <c r="M27" s="478" t="s">
        <v>156</v>
      </c>
      <c r="N27" s="479"/>
      <c r="O27" s="479"/>
      <c r="P27" s="479"/>
      <c r="Q27" s="479"/>
      <c r="R27" s="479"/>
      <c r="S27" s="479" t="s">
        <v>157</v>
      </c>
      <c r="T27" s="479"/>
      <c r="U27" s="479"/>
      <c r="V27" s="479"/>
      <c r="W27" s="479"/>
      <c r="X27" s="479"/>
      <c r="Y27" s="481" t="s">
        <v>158</v>
      </c>
      <c r="Z27" s="485" t="s">
        <v>159</v>
      </c>
      <c r="AA27" s="473" t="s">
        <v>160</v>
      </c>
      <c r="AB27" s="473" t="s">
        <v>161</v>
      </c>
    </row>
    <row r="28" spans="1:28" s="41" customFormat="1" ht="66.75" customHeight="1">
      <c r="A28" s="1"/>
      <c r="B28" s="3"/>
      <c r="C28" s="476"/>
      <c r="D28" s="476"/>
      <c r="E28" s="266"/>
      <c r="F28" s="266"/>
      <c r="G28" s="266"/>
      <c r="H28" s="266"/>
      <c r="I28" s="266"/>
      <c r="J28" s="482"/>
      <c r="K28" s="484"/>
      <c r="L28" s="474"/>
      <c r="M28" s="206" t="s">
        <v>162</v>
      </c>
      <c r="N28" s="207" t="s">
        <v>163</v>
      </c>
      <c r="O28" s="208" t="s">
        <v>164</v>
      </c>
      <c r="P28" s="208" t="s">
        <v>165</v>
      </c>
      <c r="Q28" s="208" t="s">
        <v>166</v>
      </c>
      <c r="R28" s="208" t="s">
        <v>167</v>
      </c>
      <c r="S28" s="207" t="s">
        <v>162</v>
      </c>
      <c r="T28" s="207" t="s">
        <v>163</v>
      </c>
      <c r="U28" s="207" t="s">
        <v>164</v>
      </c>
      <c r="V28" s="207" t="s">
        <v>165</v>
      </c>
      <c r="W28" s="207" t="s">
        <v>166</v>
      </c>
      <c r="X28" s="209" t="s">
        <v>167</v>
      </c>
      <c r="Y28" s="482"/>
      <c r="Z28" s="486"/>
      <c r="AA28" s="474"/>
      <c r="AB28" s="474"/>
    </row>
    <row r="29" spans="1:28" s="41" customFormat="1" ht="18" customHeight="1">
      <c r="A29" s="1"/>
      <c r="B29" s="3"/>
      <c r="C29" s="293"/>
      <c r="D29" s="74"/>
      <c r="E29" s="74"/>
      <c r="F29" s="74"/>
      <c r="G29" s="74"/>
      <c r="H29" s="74"/>
      <c r="I29" s="74"/>
      <c r="J29" s="74"/>
      <c r="K29" s="382"/>
      <c r="L29" s="74"/>
      <c r="M29" s="74"/>
      <c r="N29" s="74"/>
      <c r="O29" s="74"/>
      <c r="P29" s="74"/>
      <c r="Q29" s="74"/>
      <c r="R29" s="74"/>
      <c r="S29" s="74"/>
      <c r="T29" s="74"/>
      <c r="U29" s="74"/>
      <c r="V29" s="74"/>
      <c r="W29" s="74"/>
      <c r="X29" s="74"/>
      <c r="Y29" s="74"/>
      <c r="Z29" s="74"/>
      <c r="AA29" s="74"/>
      <c r="AB29" s="74"/>
    </row>
    <row r="30" spans="1:28" s="41" customFormat="1" ht="18" customHeight="1">
      <c r="A30" s="1"/>
      <c r="B30" s="3"/>
      <c r="C30" s="47" t="s">
        <v>168</v>
      </c>
      <c r="D30" s="47"/>
      <c r="E30" s="47"/>
      <c r="F30" s="47"/>
      <c r="G30" s="47"/>
      <c r="H30" s="47"/>
      <c r="I30" s="47"/>
      <c r="J30" s="47"/>
      <c r="K30" s="383"/>
      <c r="L30" s="47"/>
      <c r="M30" s="47"/>
      <c r="N30" s="47"/>
      <c r="O30" s="47"/>
      <c r="P30" s="47"/>
      <c r="Q30" s="47"/>
      <c r="R30" s="47"/>
      <c r="S30" s="47"/>
      <c r="T30" s="47"/>
      <c r="U30" s="47"/>
      <c r="V30" s="47"/>
      <c r="W30" s="47"/>
      <c r="X30" s="47"/>
      <c r="Y30" s="47"/>
      <c r="Z30" s="47"/>
      <c r="AA30" s="47"/>
      <c r="AB30" s="47"/>
    </row>
    <row r="31" spans="1:28" s="41" customFormat="1" ht="18" customHeight="1">
      <c r="A31" s="1"/>
      <c r="B31" s="3"/>
      <c r="C31" s="470"/>
      <c r="D31" s="470"/>
      <c r="E31" s="470"/>
      <c r="F31" s="470"/>
      <c r="G31" s="470"/>
      <c r="H31" s="470"/>
      <c r="I31" s="470"/>
      <c r="J31" s="470"/>
      <c r="K31" s="470"/>
      <c r="L31" s="470"/>
      <c r="M31" s="470"/>
      <c r="N31" s="470"/>
      <c r="O31" s="470"/>
      <c r="P31" s="470"/>
      <c r="Q31" s="470"/>
      <c r="R31" s="470"/>
      <c r="S31" s="470"/>
      <c r="T31" s="470"/>
      <c r="U31" s="470"/>
      <c r="V31" s="470"/>
      <c r="W31" s="470"/>
      <c r="X31" s="470"/>
      <c r="Y31" s="470"/>
      <c r="Z31" s="470"/>
      <c r="AA31" s="470"/>
      <c r="AB31" s="470"/>
    </row>
    <row r="32" spans="1:28" s="41" customFormat="1" ht="18" customHeight="1" thickBot="1">
      <c r="A32" s="1"/>
      <c r="B32" s="3"/>
      <c r="C32" s="294" t="s">
        <v>621</v>
      </c>
      <c r="D32" s="210"/>
      <c r="E32" s="210"/>
      <c r="F32" s="210"/>
      <c r="G32" s="210"/>
      <c r="H32" s="210"/>
      <c r="I32" s="210"/>
      <c r="J32" s="211"/>
      <c r="K32" s="384"/>
      <c r="L32" s="211"/>
      <c r="M32" s="211"/>
      <c r="N32" s="211"/>
      <c r="O32" s="211"/>
      <c r="P32" s="211"/>
      <c r="Q32" s="211"/>
      <c r="R32" s="211"/>
      <c r="S32" s="211"/>
      <c r="T32" s="211"/>
      <c r="U32" s="211"/>
      <c r="V32" s="211"/>
      <c r="W32" s="211"/>
      <c r="X32" s="211"/>
      <c r="Y32" s="211"/>
      <c r="Z32" s="211"/>
      <c r="AA32" s="211"/>
      <c r="AB32" s="211"/>
    </row>
    <row r="33" spans="1:28" s="41" customFormat="1" ht="18" customHeight="1">
      <c r="A33" s="1"/>
      <c r="B33" s="3"/>
      <c r="C33" s="471" t="s">
        <v>169</v>
      </c>
      <c r="D33" s="471"/>
      <c r="E33" s="471"/>
      <c r="F33" s="471"/>
      <c r="G33" s="471"/>
      <c r="H33" s="471"/>
      <c r="I33" s="471"/>
      <c r="J33" s="471"/>
      <c r="K33" s="385"/>
      <c r="L33" s="75"/>
      <c r="M33" s="75"/>
      <c r="N33" s="75"/>
      <c r="O33" s="75"/>
      <c r="P33" s="75"/>
      <c r="Q33" s="75"/>
      <c r="R33" s="75"/>
      <c r="S33" s="75"/>
      <c r="T33" s="75"/>
      <c r="U33" s="75"/>
      <c r="V33" s="75"/>
      <c r="W33" s="75"/>
      <c r="X33" s="75"/>
      <c r="Y33" s="75"/>
      <c r="Z33" s="75"/>
      <c r="AA33" s="75"/>
      <c r="AB33" s="75"/>
    </row>
    <row r="34" spans="1:28" s="41" customFormat="1" ht="15.5">
      <c r="A34" s="1"/>
      <c r="B34" s="3"/>
      <c r="C34" s="87" t="s">
        <v>170</v>
      </c>
      <c r="D34" s="86"/>
      <c r="E34" s="86"/>
      <c r="F34" s="86"/>
      <c r="G34" s="86"/>
      <c r="H34" s="86"/>
      <c r="I34" s="86"/>
      <c r="J34" s="81" t="s">
        <v>171</v>
      </c>
      <c r="K34" s="406">
        <v>5308972</v>
      </c>
      <c r="L34" s="363">
        <v>1.2999999999999999E-3</v>
      </c>
      <c r="M34" s="91" t="s">
        <v>172</v>
      </c>
      <c r="N34" s="91" t="s">
        <v>172</v>
      </c>
      <c r="O34" s="89" t="s">
        <v>173</v>
      </c>
      <c r="P34" s="89" t="s">
        <v>172</v>
      </c>
      <c r="Q34" s="89" t="s">
        <v>172</v>
      </c>
      <c r="R34" s="89" t="s">
        <v>172</v>
      </c>
      <c r="S34" s="89" t="s">
        <v>173</v>
      </c>
      <c r="T34" s="89" t="s">
        <v>173</v>
      </c>
      <c r="U34" s="89" t="s">
        <v>173</v>
      </c>
      <c r="V34" s="89" t="s">
        <v>173</v>
      </c>
      <c r="W34" s="89" t="s">
        <v>173</v>
      </c>
      <c r="X34" s="89" t="s">
        <v>173</v>
      </c>
      <c r="Y34" s="89" t="s">
        <v>173</v>
      </c>
      <c r="Z34" s="363">
        <v>0</v>
      </c>
      <c r="AA34" s="89" t="s">
        <v>175</v>
      </c>
      <c r="AB34" s="89"/>
    </row>
    <row r="35" spans="1:28" s="41" customFormat="1" ht="18" customHeight="1">
      <c r="A35" s="1"/>
      <c r="B35" s="3"/>
      <c r="C35" s="87" t="s">
        <v>176</v>
      </c>
      <c r="D35" s="87"/>
      <c r="E35" s="87"/>
      <c r="F35" s="87"/>
      <c r="G35" s="87"/>
      <c r="H35" s="87"/>
      <c r="I35" s="87"/>
      <c r="J35" s="81" t="s">
        <v>177</v>
      </c>
      <c r="K35" s="406">
        <v>725054</v>
      </c>
      <c r="L35" s="363">
        <v>2.0000000000000001E-4</v>
      </c>
      <c r="M35" s="91" t="s">
        <v>173</v>
      </c>
      <c r="N35" s="91" t="s">
        <v>173</v>
      </c>
      <c r="O35" s="89" t="s">
        <v>172</v>
      </c>
      <c r="P35" s="89" t="s">
        <v>172</v>
      </c>
      <c r="Q35" s="89" t="s">
        <v>172</v>
      </c>
      <c r="R35" s="89" t="s">
        <v>172</v>
      </c>
      <c r="S35" s="89" t="s">
        <v>173</v>
      </c>
      <c r="T35" s="89" t="s">
        <v>173</v>
      </c>
      <c r="U35" s="89" t="s">
        <v>173</v>
      </c>
      <c r="V35" s="89" t="s">
        <v>173</v>
      </c>
      <c r="W35" s="89" t="s">
        <v>173</v>
      </c>
      <c r="X35" s="89" t="s">
        <v>173</v>
      </c>
      <c r="Y35" s="89" t="s">
        <v>173</v>
      </c>
      <c r="Z35" s="363">
        <v>8.9999999999999998E-4</v>
      </c>
      <c r="AA35" s="89"/>
      <c r="AB35" s="89" t="s">
        <v>178</v>
      </c>
    </row>
    <row r="36" spans="1:28" s="41" customFormat="1" ht="18" customHeight="1">
      <c r="A36" s="1"/>
      <c r="B36" s="3"/>
      <c r="C36" s="87" t="s">
        <v>179</v>
      </c>
      <c r="D36" s="87"/>
      <c r="E36" s="87"/>
      <c r="F36" s="87"/>
      <c r="G36" s="87"/>
      <c r="H36" s="87"/>
      <c r="I36" s="87"/>
      <c r="J36" s="81" t="s">
        <v>177</v>
      </c>
      <c r="K36" s="406">
        <v>821065</v>
      </c>
      <c r="L36" s="363">
        <v>2.0000000000000001E-4</v>
      </c>
      <c r="M36" s="91" t="s">
        <v>173</v>
      </c>
      <c r="N36" s="91" t="s">
        <v>172</v>
      </c>
      <c r="O36" s="89" t="s">
        <v>172</v>
      </c>
      <c r="P36" s="89" t="s">
        <v>172</v>
      </c>
      <c r="Q36" s="89" t="s">
        <v>172</v>
      </c>
      <c r="R36" s="89" t="s">
        <v>172</v>
      </c>
      <c r="S36" s="89" t="s">
        <v>173</v>
      </c>
      <c r="T36" s="89" t="s">
        <v>173</v>
      </c>
      <c r="U36" s="89" t="s">
        <v>173</v>
      </c>
      <c r="V36" s="89" t="s">
        <v>173</v>
      </c>
      <c r="W36" s="89" t="s">
        <v>173</v>
      </c>
      <c r="X36" s="89" t="s">
        <v>173</v>
      </c>
      <c r="Y36" s="89" t="s">
        <v>173</v>
      </c>
      <c r="Z36" s="363">
        <v>2.9999999999999997E-4</v>
      </c>
      <c r="AA36" s="89" t="s">
        <v>175</v>
      </c>
      <c r="AB36" s="89"/>
    </row>
    <row r="37" spans="1:28" s="41" customFormat="1" ht="18" customHeight="1">
      <c r="A37" s="1"/>
      <c r="B37" s="3"/>
      <c r="C37" s="87" t="s">
        <v>181</v>
      </c>
      <c r="D37" s="87"/>
      <c r="E37" s="87"/>
      <c r="F37" s="87"/>
      <c r="G37" s="87"/>
      <c r="H37" s="87"/>
      <c r="I37" s="87"/>
      <c r="J37" s="81" t="s">
        <v>182</v>
      </c>
      <c r="K37" s="406">
        <v>30692498</v>
      </c>
      <c r="L37" s="363">
        <v>7.6E-3</v>
      </c>
      <c r="M37" s="91" t="s">
        <v>172</v>
      </c>
      <c r="N37" s="91" t="s">
        <v>173</v>
      </c>
      <c r="O37" s="89" t="s">
        <v>172</v>
      </c>
      <c r="P37" s="89" t="s">
        <v>172</v>
      </c>
      <c r="Q37" s="89" t="s">
        <v>172</v>
      </c>
      <c r="R37" s="89" t="s">
        <v>172</v>
      </c>
      <c r="S37" s="89" t="s">
        <v>173</v>
      </c>
      <c r="T37" s="89" t="s">
        <v>173</v>
      </c>
      <c r="U37" s="89" t="s">
        <v>173</v>
      </c>
      <c r="V37" s="89" t="s">
        <v>173</v>
      </c>
      <c r="W37" s="89" t="s">
        <v>173</v>
      </c>
      <c r="X37" s="89" t="s">
        <v>173</v>
      </c>
      <c r="Y37" s="89" t="s">
        <v>173</v>
      </c>
      <c r="Z37" s="363">
        <v>1.01E-2</v>
      </c>
      <c r="AA37" s="89" t="s">
        <v>175</v>
      </c>
      <c r="AB37" s="89"/>
    </row>
    <row r="38" spans="1:28" s="41" customFormat="1" ht="18" customHeight="1">
      <c r="A38" s="1"/>
      <c r="B38" s="3"/>
      <c r="C38" s="358" t="s">
        <v>183</v>
      </c>
      <c r="D38" s="87"/>
      <c r="E38" s="87"/>
      <c r="F38" s="87"/>
      <c r="G38" s="87"/>
      <c r="H38" s="87"/>
      <c r="I38" s="87"/>
      <c r="J38" s="359" t="s">
        <v>182</v>
      </c>
      <c r="K38" s="406">
        <v>207254581</v>
      </c>
      <c r="L38" s="366">
        <v>5.1200000000000002E-2</v>
      </c>
      <c r="M38" s="368" t="s">
        <v>172</v>
      </c>
      <c r="N38" s="368" t="s">
        <v>173</v>
      </c>
      <c r="O38" s="367" t="s">
        <v>172</v>
      </c>
      <c r="P38" s="367" t="s">
        <v>172</v>
      </c>
      <c r="Q38" s="367" t="s">
        <v>172</v>
      </c>
      <c r="R38" s="367" t="s">
        <v>172</v>
      </c>
      <c r="S38" s="367" t="s">
        <v>173</v>
      </c>
      <c r="T38" s="367" t="s">
        <v>173</v>
      </c>
      <c r="U38" s="367" t="s">
        <v>173</v>
      </c>
      <c r="V38" s="367" t="s">
        <v>173</v>
      </c>
      <c r="W38" s="367" t="s">
        <v>173</v>
      </c>
      <c r="X38" s="367" t="s">
        <v>173</v>
      </c>
      <c r="Y38" s="367" t="s">
        <v>173</v>
      </c>
      <c r="Z38" s="363">
        <v>5.7599999999999998E-2</v>
      </c>
      <c r="AA38" s="89" t="s">
        <v>175</v>
      </c>
      <c r="AB38" s="89"/>
    </row>
    <row r="39" spans="1:28" s="41" customFormat="1" ht="18" customHeight="1">
      <c r="A39" s="1"/>
      <c r="B39" s="3"/>
      <c r="C39" s="88" t="s">
        <v>184</v>
      </c>
      <c r="D39" s="88"/>
      <c r="E39" s="88"/>
      <c r="F39" s="88"/>
      <c r="G39" s="88"/>
      <c r="H39" s="88"/>
      <c r="I39" s="88"/>
      <c r="J39" s="76"/>
      <c r="K39" s="406">
        <v>37547590</v>
      </c>
      <c r="L39" s="362">
        <v>9.2999999999999992E-3</v>
      </c>
      <c r="M39" s="363">
        <v>4.0000000000000002E-4</v>
      </c>
      <c r="N39" s="363">
        <v>7.6E-3</v>
      </c>
      <c r="O39" s="407">
        <v>1.2999999999999999E-3</v>
      </c>
      <c r="P39" s="363">
        <v>0</v>
      </c>
      <c r="Q39" s="363">
        <v>0</v>
      </c>
      <c r="R39" s="363">
        <v>0</v>
      </c>
      <c r="S39" s="89" t="s">
        <v>173</v>
      </c>
      <c r="T39" s="89" t="s">
        <v>173</v>
      </c>
      <c r="U39" s="89" t="s">
        <v>173</v>
      </c>
      <c r="V39" s="89" t="s">
        <v>173</v>
      </c>
      <c r="W39" s="89" t="s">
        <v>173</v>
      </c>
      <c r="X39" s="89" t="s">
        <v>173</v>
      </c>
      <c r="Y39" s="89" t="s">
        <v>173</v>
      </c>
      <c r="Z39" s="363">
        <v>1.1299999999999999E-2</v>
      </c>
      <c r="AA39" s="89"/>
      <c r="AB39" s="89"/>
    </row>
    <row r="40" spans="1:28" s="41" customFormat="1" ht="18" customHeight="1">
      <c r="A40" s="1"/>
      <c r="B40" s="3"/>
      <c r="C40" s="88" t="s">
        <v>185</v>
      </c>
      <c r="D40" s="88"/>
      <c r="E40" s="88"/>
      <c r="F40" s="88"/>
      <c r="G40" s="88"/>
      <c r="H40" s="88"/>
      <c r="I40" s="88"/>
      <c r="J40" s="76"/>
      <c r="K40" s="406">
        <v>36822535</v>
      </c>
      <c r="L40" s="362">
        <v>9.1000000000000004E-3</v>
      </c>
      <c r="M40" s="363">
        <v>2.0000000000000001E-4</v>
      </c>
      <c r="N40" s="363">
        <v>7.6E-3</v>
      </c>
      <c r="O40" s="407">
        <v>1.2999999999999999E-3</v>
      </c>
      <c r="P40" s="363">
        <v>0</v>
      </c>
      <c r="Q40" s="363">
        <v>0</v>
      </c>
      <c r="R40" s="363">
        <v>0</v>
      </c>
      <c r="S40" s="89" t="s">
        <v>173</v>
      </c>
      <c r="T40" s="89" t="s">
        <v>173</v>
      </c>
      <c r="U40" s="89" t="s">
        <v>173</v>
      </c>
      <c r="V40" s="89" t="s">
        <v>173</v>
      </c>
      <c r="W40" s="89" t="s">
        <v>173</v>
      </c>
      <c r="X40" s="89" t="s">
        <v>173</v>
      </c>
      <c r="Y40" s="89" t="s">
        <v>173</v>
      </c>
      <c r="Z40" s="363">
        <v>1.04E-2</v>
      </c>
      <c r="AA40" s="89" t="s">
        <v>175</v>
      </c>
      <c r="AB40" s="89"/>
    </row>
    <row r="41" spans="1:28" s="41" customFormat="1" ht="18" customHeight="1">
      <c r="A41" s="1"/>
      <c r="B41" s="3"/>
      <c r="C41" s="88" t="s">
        <v>186</v>
      </c>
      <c r="D41" s="88"/>
      <c r="E41" s="88"/>
      <c r="F41" s="88"/>
      <c r="G41" s="88"/>
      <c r="H41" s="88"/>
      <c r="I41" s="88"/>
      <c r="J41" s="76"/>
      <c r="K41" s="406">
        <v>725054</v>
      </c>
      <c r="L41" s="362">
        <v>2.0000000000000001E-4</v>
      </c>
      <c r="M41" s="363">
        <v>2.0000000000000001E-4</v>
      </c>
      <c r="N41" s="90"/>
      <c r="O41" s="89"/>
      <c r="P41" s="89"/>
      <c r="Q41" s="89"/>
      <c r="R41" s="89"/>
      <c r="S41" s="89" t="s">
        <v>173</v>
      </c>
      <c r="T41" s="89" t="s">
        <v>173</v>
      </c>
      <c r="U41" s="89" t="s">
        <v>173</v>
      </c>
      <c r="V41" s="89" t="s">
        <v>173</v>
      </c>
      <c r="W41" s="89" t="s">
        <v>173</v>
      </c>
      <c r="X41" s="89" t="s">
        <v>173</v>
      </c>
      <c r="Y41" s="89" t="s">
        <v>173</v>
      </c>
      <c r="Z41" s="363">
        <v>8.9999999999999998E-4</v>
      </c>
      <c r="AA41" s="89"/>
      <c r="AB41" s="89" t="s">
        <v>178</v>
      </c>
    </row>
    <row r="42" spans="1:28" s="41" customFormat="1" ht="18" customHeight="1">
      <c r="A42" s="1"/>
      <c r="B42" s="99">
        <f>(1-Z39)</f>
        <v>0.98870000000000002</v>
      </c>
      <c r="C42" s="480" t="s">
        <v>623</v>
      </c>
      <c r="D42" s="480"/>
      <c r="E42" s="480"/>
      <c r="F42" s="480"/>
      <c r="G42" s="480"/>
      <c r="H42" s="480"/>
      <c r="I42" s="480"/>
      <c r="J42" s="480"/>
      <c r="K42" s="480"/>
      <c r="L42" s="480"/>
      <c r="M42" s="480"/>
      <c r="N42" s="480"/>
      <c r="O42" s="480"/>
      <c r="P42" s="480"/>
      <c r="Q42" s="480"/>
      <c r="R42" s="480"/>
      <c r="S42" s="480"/>
      <c r="T42" s="480"/>
      <c r="U42" s="480"/>
      <c r="V42" s="480"/>
      <c r="W42" s="480"/>
      <c r="X42" s="480"/>
      <c r="Y42" s="480"/>
      <c r="Z42" s="480"/>
      <c r="AA42" s="480"/>
      <c r="AB42" s="480"/>
    </row>
    <row r="43" spans="1:28" s="41" customFormat="1" ht="15.5">
      <c r="A43" s="1"/>
      <c r="B43" s="3"/>
      <c r="C43" s="87" t="s">
        <v>170</v>
      </c>
      <c r="D43" s="86"/>
      <c r="E43" s="86"/>
      <c r="F43" s="86"/>
      <c r="G43" s="86"/>
      <c r="H43" s="86"/>
      <c r="I43" s="86"/>
      <c r="J43" s="82" t="s">
        <v>171</v>
      </c>
      <c r="K43" s="408">
        <v>819276</v>
      </c>
      <c r="L43" s="363">
        <v>2.0000000000000001E-4</v>
      </c>
      <c r="M43" s="93"/>
      <c r="N43" s="93"/>
      <c r="O43" s="93"/>
      <c r="P43" s="93"/>
      <c r="Q43" s="93"/>
      <c r="R43" s="93"/>
      <c r="S43" s="93"/>
      <c r="T43" s="93"/>
      <c r="U43" s="93"/>
      <c r="V43" s="93"/>
      <c r="W43" s="93"/>
      <c r="X43" s="93"/>
      <c r="Y43" s="93"/>
      <c r="Z43" s="363">
        <v>0</v>
      </c>
      <c r="AA43" s="93"/>
      <c r="AB43" s="93"/>
    </row>
    <row r="44" spans="1:28" s="41" customFormat="1" ht="18" customHeight="1">
      <c r="A44" s="1"/>
      <c r="B44" s="3"/>
      <c r="C44" s="87" t="s">
        <v>176</v>
      </c>
      <c r="D44" s="87"/>
      <c r="E44" s="87"/>
      <c r="F44" s="87"/>
      <c r="G44" s="87"/>
      <c r="H44" s="87"/>
      <c r="I44" s="87"/>
      <c r="J44" s="83" t="s">
        <v>177</v>
      </c>
      <c r="K44" s="408">
        <v>36159382</v>
      </c>
      <c r="L44" s="363">
        <v>8.8999999999999999E-3</v>
      </c>
      <c r="M44" s="94"/>
      <c r="N44" s="94"/>
      <c r="O44" s="94"/>
      <c r="P44" s="94"/>
      <c r="Q44" s="94"/>
      <c r="R44" s="94"/>
      <c r="S44" s="94"/>
      <c r="T44" s="94"/>
      <c r="U44" s="94"/>
      <c r="V44" s="94"/>
      <c r="W44" s="94"/>
      <c r="X44" s="94"/>
      <c r="Y44" s="94"/>
      <c r="Z44" s="363">
        <v>6.4000000000000003E-3</v>
      </c>
      <c r="AA44" s="94"/>
      <c r="AB44" s="94"/>
    </row>
    <row r="45" spans="1:28" s="41" customFormat="1" ht="18" customHeight="1">
      <c r="A45" s="1"/>
      <c r="B45" s="3"/>
      <c r="C45" s="87" t="s">
        <v>179</v>
      </c>
      <c r="D45" s="87"/>
      <c r="E45" s="87"/>
      <c r="F45" s="87"/>
      <c r="G45" s="87"/>
      <c r="H45" s="87"/>
      <c r="I45" s="87"/>
      <c r="J45" s="83" t="s">
        <v>177</v>
      </c>
      <c r="K45" s="408">
        <v>32877</v>
      </c>
      <c r="L45" s="363">
        <v>0</v>
      </c>
      <c r="M45" s="94"/>
      <c r="N45" s="94"/>
      <c r="O45" s="94"/>
      <c r="P45" s="94"/>
      <c r="Q45" s="94"/>
      <c r="R45" s="94"/>
      <c r="S45" s="94"/>
      <c r="T45" s="94"/>
      <c r="U45" s="94"/>
      <c r="V45" s="94"/>
      <c r="W45" s="94"/>
      <c r="X45" s="94"/>
      <c r="Y45" s="94"/>
      <c r="Z45" s="363">
        <v>0</v>
      </c>
      <c r="AA45" s="94"/>
      <c r="AB45" s="94"/>
    </row>
    <row r="46" spans="1:28" s="41" customFormat="1" ht="18" customHeight="1">
      <c r="A46" s="1"/>
      <c r="B46" s="3"/>
      <c r="C46" s="87" t="s">
        <v>181</v>
      </c>
      <c r="D46" s="87"/>
      <c r="E46" s="87"/>
      <c r="F46" s="87"/>
      <c r="G46" s="87"/>
      <c r="H46" s="87"/>
      <c r="I46" s="87"/>
      <c r="J46" s="83" t="s">
        <v>182</v>
      </c>
      <c r="K46" s="408">
        <v>3372428</v>
      </c>
      <c r="L46" s="363">
        <v>8.0000000000000004E-4</v>
      </c>
      <c r="M46" s="94"/>
      <c r="N46" s="94"/>
      <c r="O46" s="94"/>
      <c r="P46" s="94"/>
      <c r="Q46" s="94"/>
      <c r="R46" s="94"/>
      <c r="S46" s="94"/>
      <c r="T46" s="94"/>
      <c r="U46" s="94"/>
      <c r="V46" s="94"/>
      <c r="W46" s="94"/>
      <c r="X46" s="94"/>
      <c r="Y46" s="94"/>
      <c r="Z46" s="363">
        <v>1.1000000000000001E-3</v>
      </c>
      <c r="AA46" s="94"/>
      <c r="AB46" s="94"/>
    </row>
    <row r="47" spans="1:28" s="41" customFormat="1" ht="18" customHeight="1">
      <c r="A47" s="1"/>
      <c r="B47" s="3"/>
      <c r="C47" s="87" t="s">
        <v>183</v>
      </c>
      <c r="D47" s="87"/>
      <c r="E47" s="87"/>
      <c r="F47" s="87"/>
      <c r="G47" s="87"/>
      <c r="H47" s="87"/>
      <c r="I47" s="87"/>
      <c r="J47" s="360" t="s">
        <v>182</v>
      </c>
      <c r="K47" s="408">
        <v>22772701</v>
      </c>
      <c r="L47" s="363">
        <v>5.5999999999999999E-3</v>
      </c>
      <c r="M47" s="94"/>
      <c r="N47" s="94"/>
      <c r="O47" s="94"/>
      <c r="P47" s="94"/>
      <c r="Q47" s="94"/>
      <c r="R47" s="94"/>
      <c r="S47" s="94"/>
      <c r="T47" s="94"/>
      <c r="U47" s="94"/>
      <c r="V47" s="94"/>
      <c r="W47" s="94"/>
      <c r="X47" s="94"/>
      <c r="Y47" s="94"/>
      <c r="Z47" s="363">
        <v>6.3E-3</v>
      </c>
      <c r="AA47" s="94"/>
      <c r="AB47" s="94"/>
    </row>
    <row r="48" spans="1:28" s="41" customFormat="1" ht="18" customHeight="1">
      <c r="A48" s="1"/>
      <c r="B48" s="3"/>
      <c r="C48" s="88" t="s">
        <v>189</v>
      </c>
      <c r="D48" s="96"/>
      <c r="E48" s="96"/>
      <c r="F48" s="96"/>
      <c r="G48" s="96"/>
      <c r="H48" s="96"/>
      <c r="I48" s="96"/>
      <c r="J48" s="78"/>
      <c r="K48" s="409">
        <v>63156663</v>
      </c>
      <c r="L48" s="362">
        <v>1.5599999999999999E-2</v>
      </c>
      <c r="M48" s="95"/>
      <c r="N48" s="95"/>
      <c r="O48" s="95"/>
      <c r="P48" s="95"/>
      <c r="Q48" s="95"/>
      <c r="R48" s="95"/>
      <c r="S48" s="95"/>
      <c r="T48" s="95"/>
      <c r="U48" s="95"/>
      <c r="V48" s="95"/>
      <c r="W48" s="95"/>
      <c r="X48" s="95"/>
      <c r="Y48" s="95"/>
      <c r="Z48" s="363">
        <v>1.3899999999999999E-2</v>
      </c>
      <c r="AA48" s="95"/>
      <c r="AB48" s="95"/>
    </row>
    <row r="49" spans="1:28" s="41" customFormat="1" ht="18" customHeight="1" thickBot="1">
      <c r="A49" s="1"/>
      <c r="B49" s="3"/>
      <c r="C49" s="295" t="s">
        <v>190</v>
      </c>
      <c r="D49" s="176"/>
      <c r="E49" s="176"/>
      <c r="F49" s="176"/>
      <c r="G49" s="176"/>
      <c r="H49" s="176"/>
      <c r="I49" s="176"/>
      <c r="J49" s="177"/>
      <c r="K49" s="410">
        <v>100704253</v>
      </c>
      <c r="L49" s="212">
        <v>2.4899999999999999E-2</v>
      </c>
      <c r="M49" s="178"/>
      <c r="N49" s="178"/>
      <c r="O49" s="178"/>
      <c r="P49" s="178"/>
      <c r="Q49" s="178"/>
      <c r="R49" s="178"/>
      <c r="S49" s="178"/>
      <c r="T49" s="178"/>
      <c r="U49" s="178"/>
      <c r="V49" s="178"/>
      <c r="W49" s="178"/>
      <c r="X49" s="178"/>
      <c r="Y49" s="178"/>
      <c r="Z49" s="413">
        <v>2.52E-2</v>
      </c>
      <c r="AA49" s="178"/>
      <c r="AB49" s="178"/>
    </row>
    <row r="50" spans="1:28" s="41" customFormat="1" ht="18" customHeight="1" thickTop="1">
      <c r="A50" s="1"/>
      <c r="B50" s="3"/>
      <c r="C50" s="470"/>
      <c r="D50" s="470"/>
      <c r="E50" s="470"/>
      <c r="F50" s="470"/>
      <c r="G50" s="470"/>
      <c r="H50" s="470"/>
      <c r="I50" s="470"/>
      <c r="J50" s="470"/>
      <c r="K50" s="470"/>
      <c r="L50" s="470"/>
      <c r="M50" s="470"/>
      <c r="N50" s="470"/>
      <c r="O50" s="470"/>
      <c r="P50" s="470"/>
      <c r="Q50" s="470"/>
      <c r="R50" s="470"/>
      <c r="S50" s="470"/>
      <c r="T50" s="470"/>
      <c r="U50" s="470"/>
      <c r="V50" s="470"/>
      <c r="W50" s="470"/>
      <c r="X50" s="470"/>
      <c r="Y50" s="470"/>
      <c r="Z50" s="470"/>
      <c r="AA50" s="470"/>
      <c r="AB50" s="470"/>
    </row>
    <row r="51" spans="1:28" s="41" customFormat="1" ht="18" customHeight="1">
      <c r="A51" s="1"/>
      <c r="B51" s="3"/>
      <c r="C51" s="296" t="s">
        <v>191</v>
      </c>
      <c r="D51" s="85"/>
      <c r="E51" s="85"/>
      <c r="F51" s="85"/>
      <c r="G51" s="85"/>
      <c r="H51" s="85"/>
      <c r="I51" s="85"/>
      <c r="J51" s="84"/>
      <c r="K51" s="387"/>
      <c r="L51" s="84"/>
      <c r="M51" s="84"/>
      <c r="N51" s="84"/>
      <c r="O51" s="84"/>
      <c r="P51" s="84"/>
      <c r="Q51" s="84"/>
      <c r="R51" s="84"/>
      <c r="S51" s="84"/>
      <c r="T51" s="84"/>
      <c r="U51" s="84"/>
      <c r="V51" s="84"/>
      <c r="W51" s="84"/>
      <c r="X51" s="84"/>
      <c r="Y51" s="84"/>
      <c r="Z51" s="84"/>
      <c r="AA51" s="84"/>
      <c r="AB51" s="84"/>
    </row>
    <row r="52" spans="1:28" s="41" customFormat="1" ht="18" customHeight="1" thickBot="1">
      <c r="A52" s="1"/>
      <c r="B52" s="3"/>
      <c r="C52" s="88" t="s">
        <v>192</v>
      </c>
      <c r="D52" s="96"/>
      <c r="E52" s="96"/>
      <c r="F52" s="96"/>
      <c r="G52" s="96"/>
      <c r="H52" s="96"/>
      <c r="I52" s="96"/>
      <c r="J52" s="96"/>
      <c r="K52" s="411">
        <v>3948519147.0300002</v>
      </c>
      <c r="L52" s="92">
        <v>0.97509999999999997</v>
      </c>
      <c r="M52" s="84"/>
      <c r="N52" s="84"/>
      <c r="O52" s="84"/>
      <c r="P52" s="84"/>
      <c r="Q52" s="84"/>
      <c r="R52" s="84"/>
      <c r="S52" s="84"/>
      <c r="T52" s="84"/>
      <c r="U52" s="84"/>
      <c r="V52" s="84"/>
      <c r="W52" s="84"/>
      <c r="X52" s="84"/>
      <c r="Y52" s="84"/>
      <c r="Z52" s="84"/>
      <c r="AA52" s="84"/>
      <c r="AB52" s="84"/>
    </row>
    <row r="53" spans="1:28" s="41" customFormat="1" ht="18" customHeight="1" thickBot="1">
      <c r="A53" s="1"/>
      <c r="B53" s="3"/>
      <c r="C53" s="297" t="s">
        <v>193</v>
      </c>
      <c r="D53" s="173"/>
      <c r="E53" s="173"/>
      <c r="F53" s="173"/>
      <c r="G53" s="173"/>
      <c r="H53" s="173"/>
      <c r="I53" s="173"/>
      <c r="J53" s="174"/>
      <c r="K53" s="412">
        <v>4049223400</v>
      </c>
      <c r="L53" s="405">
        <v>1</v>
      </c>
      <c r="M53" s="175"/>
      <c r="N53" s="175"/>
      <c r="O53" s="175"/>
      <c r="P53" s="175"/>
      <c r="Q53" s="175"/>
      <c r="R53" s="175"/>
      <c r="S53" s="175"/>
      <c r="T53" s="175"/>
      <c r="U53" s="175"/>
      <c r="V53" s="175"/>
      <c r="W53" s="175"/>
      <c r="X53" s="175"/>
      <c r="Y53" s="175"/>
      <c r="Z53" s="175"/>
      <c r="AA53" s="175"/>
      <c r="AB53" s="175"/>
    </row>
    <row r="54" spans="1:28" s="41" customFormat="1" ht="18" customHeight="1" thickTop="1">
      <c r="A54" s="1"/>
      <c r="B54" s="3"/>
      <c r="C54" s="298"/>
      <c r="D54" s="79"/>
      <c r="E54" s="79"/>
      <c r="F54" s="79"/>
      <c r="G54" s="79"/>
      <c r="H54" s="79"/>
      <c r="I54" s="79"/>
      <c r="J54" s="79"/>
      <c r="K54" s="388"/>
      <c r="L54" s="404">
        <f>1-L39</f>
        <v>0.99070000000000003</v>
      </c>
      <c r="M54" s="79"/>
      <c r="N54" s="79"/>
      <c r="O54" s="79"/>
      <c r="P54" s="79"/>
      <c r="Q54" s="79"/>
      <c r="R54" s="79"/>
      <c r="S54" s="79"/>
      <c r="T54" s="79"/>
      <c r="U54" s="79"/>
      <c r="V54" s="79"/>
      <c r="W54" s="79"/>
      <c r="X54" s="79"/>
      <c r="Y54" s="79"/>
      <c r="Z54" s="79"/>
      <c r="AA54" s="79"/>
      <c r="AB54" s="79"/>
    </row>
    <row r="55" spans="1:28" s="41" customFormat="1" ht="18" customHeight="1">
      <c r="A55" s="1"/>
      <c r="B55" s="3"/>
      <c r="C55" s="47" t="s">
        <v>194</v>
      </c>
      <c r="D55" s="47"/>
      <c r="E55" s="47"/>
      <c r="F55" s="47"/>
      <c r="G55" s="47"/>
      <c r="H55" s="47"/>
      <c r="I55" s="47"/>
      <c r="J55" s="47"/>
      <c r="K55" s="383"/>
      <c r="L55" s="47"/>
      <c r="M55" s="47"/>
      <c r="N55" s="47"/>
      <c r="O55" s="47"/>
      <c r="P55" s="47"/>
      <c r="Q55" s="47"/>
      <c r="R55" s="47"/>
      <c r="S55" s="47"/>
      <c r="T55" s="47"/>
      <c r="U55" s="47"/>
      <c r="V55" s="47"/>
      <c r="W55" s="47"/>
      <c r="X55" s="47"/>
      <c r="Y55" s="47"/>
      <c r="Z55" s="47"/>
      <c r="AA55" s="47"/>
      <c r="AB55" s="47"/>
    </row>
    <row r="56" spans="1:28" s="41" customFormat="1" ht="18" customHeight="1">
      <c r="A56" s="1"/>
      <c r="B56" s="3"/>
      <c r="C56" s="470"/>
      <c r="D56" s="470"/>
      <c r="E56" s="470"/>
      <c r="F56" s="470"/>
      <c r="G56" s="470"/>
      <c r="H56" s="470"/>
      <c r="I56" s="470"/>
      <c r="J56" s="470"/>
      <c r="K56" s="470"/>
      <c r="L56" s="470"/>
      <c r="M56" s="470"/>
      <c r="N56" s="470"/>
      <c r="O56" s="470"/>
      <c r="P56" s="470"/>
      <c r="Q56" s="470"/>
      <c r="R56" s="470"/>
      <c r="S56" s="470"/>
      <c r="T56" s="470"/>
      <c r="U56" s="470"/>
      <c r="V56" s="470"/>
      <c r="W56" s="470"/>
      <c r="X56" s="470"/>
      <c r="Y56" s="470"/>
      <c r="Z56" s="470"/>
      <c r="AA56" s="470"/>
      <c r="AB56" s="470"/>
    </row>
    <row r="57" spans="1:28" s="41" customFormat="1" ht="18" customHeight="1" thickBot="1">
      <c r="A57" s="1"/>
      <c r="B57" s="3"/>
      <c r="C57" s="294" t="s">
        <v>621</v>
      </c>
      <c r="D57" s="210"/>
      <c r="E57" s="210"/>
      <c r="F57" s="210"/>
      <c r="G57" s="210"/>
      <c r="H57" s="210"/>
      <c r="I57" s="210"/>
      <c r="J57" s="211"/>
      <c r="K57" s="384"/>
      <c r="L57" s="211"/>
      <c r="M57" s="211"/>
      <c r="N57" s="211"/>
      <c r="O57" s="211"/>
      <c r="P57" s="211"/>
      <c r="Q57" s="211"/>
      <c r="R57" s="211"/>
      <c r="S57" s="211"/>
      <c r="T57" s="211"/>
      <c r="U57" s="211"/>
      <c r="V57" s="211"/>
      <c r="W57" s="211"/>
      <c r="X57" s="211"/>
      <c r="Y57" s="211"/>
      <c r="Z57" s="211"/>
      <c r="AA57" s="211"/>
      <c r="AB57" s="211"/>
    </row>
    <row r="58" spans="1:28" s="41" customFormat="1" ht="18" customHeight="1">
      <c r="A58" s="1"/>
      <c r="B58" s="3"/>
      <c r="C58" s="299" t="s">
        <v>195</v>
      </c>
      <c r="D58" s="213"/>
      <c r="E58" s="213"/>
      <c r="F58" s="213"/>
      <c r="G58" s="213"/>
      <c r="H58" s="213"/>
      <c r="I58" s="213"/>
      <c r="J58" s="214"/>
      <c r="K58" s="389"/>
      <c r="L58" s="214"/>
      <c r="M58" s="214"/>
      <c r="N58" s="214"/>
      <c r="O58" s="214"/>
      <c r="P58" s="214"/>
      <c r="Q58" s="214"/>
      <c r="R58" s="214"/>
      <c r="S58" s="214"/>
      <c r="T58" s="214"/>
      <c r="U58" s="214"/>
      <c r="V58" s="214"/>
      <c r="W58" s="214"/>
      <c r="X58" s="214"/>
      <c r="Y58" s="214"/>
      <c r="Z58" s="214"/>
      <c r="AA58" s="214"/>
      <c r="AB58" s="214"/>
    </row>
    <row r="59" spans="1:28" s="41" customFormat="1" ht="18" customHeight="1">
      <c r="A59" s="1"/>
      <c r="B59" s="3"/>
      <c r="C59" s="471" t="s">
        <v>196</v>
      </c>
      <c r="D59" s="471"/>
      <c r="E59" s="471"/>
      <c r="F59" s="471"/>
      <c r="G59" s="471"/>
      <c r="H59" s="471"/>
      <c r="I59" s="471"/>
      <c r="J59" s="471"/>
      <c r="K59" s="385"/>
      <c r="L59" s="75"/>
      <c r="M59" s="75"/>
      <c r="N59" s="75"/>
      <c r="O59" s="75"/>
      <c r="P59" s="75"/>
      <c r="Q59" s="75"/>
      <c r="R59" s="75"/>
      <c r="S59" s="75"/>
      <c r="T59" s="75"/>
      <c r="U59" s="75"/>
      <c r="V59" s="75"/>
      <c r="W59" s="75"/>
      <c r="X59" s="75"/>
      <c r="Y59" s="75"/>
      <c r="Z59" s="75"/>
      <c r="AA59" s="75"/>
      <c r="AB59" s="75"/>
    </row>
    <row r="60" spans="1:28" s="41" customFormat="1" ht="18" customHeight="1">
      <c r="A60" s="1"/>
      <c r="B60" s="3"/>
      <c r="C60" s="87" t="s">
        <v>170</v>
      </c>
      <c r="D60" s="87"/>
      <c r="E60" s="87"/>
      <c r="F60" s="87"/>
      <c r="G60" s="87"/>
      <c r="H60" s="87"/>
      <c r="I60" s="87"/>
      <c r="J60" s="82" t="s">
        <v>171</v>
      </c>
      <c r="K60" s="408">
        <v>171592</v>
      </c>
      <c r="L60" s="90">
        <v>1E-4</v>
      </c>
      <c r="M60" s="91" t="s">
        <v>172</v>
      </c>
      <c r="N60" s="91" t="s">
        <v>172</v>
      </c>
      <c r="O60" s="89" t="s">
        <v>173</v>
      </c>
      <c r="P60" s="89" t="s">
        <v>172</v>
      </c>
      <c r="Q60" s="89" t="s">
        <v>172</v>
      </c>
      <c r="R60" s="89" t="s">
        <v>172</v>
      </c>
      <c r="S60" s="89" t="s">
        <v>173</v>
      </c>
      <c r="T60" s="89" t="s">
        <v>173</v>
      </c>
      <c r="U60" s="89" t="s">
        <v>173</v>
      </c>
      <c r="V60" s="89" t="s">
        <v>173</v>
      </c>
      <c r="W60" s="89" t="s">
        <v>173</v>
      </c>
      <c r="X60" s="89" t="s">
        <v>173</v>
      </c>
      <c r="Y60" s="89" t="s">
        <v>173</v>
      </c>
      <c r="Z60" s="363">
        <v>0</v>
      </c>
      <c r="AA60" s="89" t="s">
        <v>175</v>
      </c>
      <c r="AB60" s="89"/>
    </row>
    <row r="61" spans="1:28" s="41" customFormat="1" ht="18" customHeight="1">
      <c r="A61" s="1"/>
      <c r="B61" s="3"/>
      <c r="C61" s="87" t="s">
        <v>176</v>
      </c>
      <c r="D61" s="87"/>
      <c r="E61" s="87"/>
      <c r="F61" s="87"/>
      <c r="G61" s="87"/>
      <c r="H61" s="87"/>
      <c r="I61" s="87"/>
      <c r="J61" s="82" t="s">
        <v>177</v>
      </c>
      <c r="K61" s="406">
        <v>755136</v>
      </c>
      <c r="L61" s="90">
        <v>2.9999999999999997E-4</v>
      </c>
      <c r="M61" s="91" t="s">
        <v>173</v>
      </c>
      <c r="N61" s="91" t="s">
        <v>173</v>
      </c>
      <c r="O61" s="89" t="s">
        <v>172</v>
      </c>
      <c r="P61" s="89" t="s">
        <v>172</v>
      </c>
      <c r="Q61" s="89" t="s">
        <v>172</v>
      </c>
      <c r="R61" s="89" t="s">
        <v>172</v>
      </c>
      <c r="S61" s="89" t="s">
        <v>173</v>
      </c>
      <c r="T61" s="89" t="s">
        <v>173</v>
      </c>
      <c r="U61" s="89" t="s">
        <v>173</v>
      </c>
      <c r="V61" s="89" t="s">
        <v>173</v>
      </c>
      <c r="W61" s="89" t="s">
        <v>173</v>
      </c>
      <c r="X61" s="89" t="s">
        <v>173</v>
      </c>
      <c r="Y61" s="89" t="s">
        <v>173</v>
      </c>
      <c r="Z61" s="363">
        <v>0</v>
      </c>
      <c r="AA61" s="89"/>
      <c r="AB61" s="89" t="s">
        <v>178</v>
      </c>
    </row>
    <row r="62" spans="1:28" s="41" customFormat="1" ht="18" customHeight="1">
      <c r="A62" s="1"/>
      <c r="B62" s="3"/>
      <c r="C62" s="87" t="s">
        <v>179</v>
      </c>
      <c r="D62" s="87"/>
      <c r="E62" s="87"/>
      <c r="F62" s="87"/>
      <c r="G62" s="87"/>
      <c r="H62" s="87"/>
      <c r="I62" s="87"/>
      <c r="J62" s="82" t="s">
        <v>177</v>
      </c>
      <c r="K62" s="406">
        <v>0</v>
      </c>
      <c r="L62" s="90">
        <v>0</v>
      </c>
      <c r="M62" s="91" t="s">
        <v>173</v>
      </c>
      <c r="N62" s="91" t="s">
        <v>172</v>
      </c>
      <c r="O62" s="89" t="s">
        <v>172</v>
      </c>
      <c r="P62" s="89" t="s">
        <v>172</v>
      </c>
      <c r="Q62" s="89" t="s">
        <v>172</v>
      </c>
      <c r="R62" s="89" t="s">
        <v>172</v>
      </c>
      <c r="S62" s="89" t="s">
        <v>173</v>
      </c>
      <c r="T62" s="89" t="s">
        <v>173</v>
      </c>
      <c r="U62" s="89" t="s">
        <v>173</v>
      </c>
      <c r="V62" s="89" t="s">
        <v>173</v>
      </c>
      <c r="W62" s="89" t="s">
        <v>173</v>
      </c>
      <c r="X62" s="89" t="s">
        <v>173</v>
      </c>
      <c r="Y62" s="89" t="s">
        <v>173</v>
      </c>
      <c r="Z62" s="363">
        <v>0</v>
      </c>
      <c r="AA62" s="89" t="s">
        <v>175</v>
      </c>
      <c r="AB62" s="89"/>
    </row>
    <row r="63" spans="1:28" s="41" customFormat="1" ht="18" customHeight="1">
      <c r="A63" s="1"/>
      <c r="B63" s="3"/>
      <c r="C63" s="87" t="s">
        <v>181</v>
      </c>
      <c r="D63" s="87"/>
      <c r="E63" s="87"/>
      <c r="F63" s="87"/>
      <c r="G63" s="87"/>
      <c r="H63" s="87"/>
      <c r="I63" s="87"/>
      <c r="J63" s="82" t="s">
        <v>182</v>
      </c>
      <c r="K63" s="406">
        <v>1782111</v>
      </c>
      <c r="L63" s="90">
        <v>8.0000000000000004E-4</v>
      </c>
      <c r="M63" s="90" t="s">
        <v>172</v>
      </c>
      <c r="N63" s="91" t="s">
        <v>173</v>
      </c>
      <c r="O63" s="89" t="s">
        <v>172</v>
      </c>
      <c r="P63" s="89" t="s">
        <v>172</v>
      </c>
      <c r="Q63" s="89" t="s">
        <v>172</v>
      </c>
      <c r="R63" s="89" t="s">
        <v>172</v>
      </c>
      <c r="S63" s="89" t="s">
        <v>173</v>
      </c>
      <c r="T63" s="89" t="s">
        <v>173</v>
      </c>
      <c r="U63" s="89" t="s">
        <v>173</v>
      </c>
      <c r="V63" s="89" t="s">
        <v>173</v>
      </c>
      <c r="W63" s="89" t="s">
        <v>173</v>
      </c>
      <c r="X63" s="89" t="s">
        <v>173</v>
      </c>
      <c r="Y63" s="89" t="s">
        <v>173</v>
      </c>
      <c r="Z63" s="363">
        <v>5.0000000000000001E-4</v>
      </c>
      <c r="AA63" s="89" t="s">
        <v>175</v>
      </c>
      <c r="AB63" s="89"/>
    </row>
    <row r="64" spans="1:28" s="41" customFormat="1" ht="18" customHeight="1">
      <c r="A64" s="1"/>
      <c r="B64" s="3"/>
      <c r="C64" s="87" t="s">
        <v>198</v>
      </c>
      <c r="D64" s="87"/>
      <c r="E64" s="87"/>
      <c r="F64" s="87"/>
      <c r="G64" s="87"/>
      <c r="H64" s="87"/>
      <c r="I64" s="87"/>
      <c r="J64" s="82" t="s">
        <v>177</v>
      </c>
      <c r="K64" s="406">
        <v>327.57299999999998</v>
      </c>
      <c r="L64" s="90">
        <v>1E-4</v>
      </c>
      <c r="M64" s="90" t="s">
        <v>173</v>
      </c>
      <c r="N64" s="91" t="s">
        <v>173</v>
      </c>
      <c r="O64" s="89" t="s">
        <v>172</v>
      </c>
      <c r="P64" s="89" t="s">
        <v>172</v>
      </c>
      <c r="Q64" s="89" t="s">
        <v>172</v>
      </c>
      <c r="R64" s="89" t="s">
        <v>172</v>
      </c>
      <c r="S64" s="89" t="s">
        <v>173</v>
      </c>
      <c r="T64" s="89" t="s">
        <v>173</v>
      </c>
      <c r="U64" s="89" t="s">
        <v>173</v>
      </c>
      <c r="V64" s="89" t="s">
        <v>173</v>
      </c>
      <c r="W64" s="89" t="s">
        <v>173</v>
      </c>
      <c r="X64" s="89" t="s">
        <v>173</v>
      </c>
      <c r="Y64" s="89" t="s">
        <v>173</v>
      </c>
      <c r="Z64" s="363">
        <v>2.9999999999999997E-4</v>
      </c>
      <c r="AA64" s="89" t="s">
        <v>175</v>
      </c>
      <c r="AB64" s="89"/>
    </row>
    <row r="65" spans="1:28" s="41" customFormat="1" ht="18" customHeight="1">
      <c r="A65" s="1"/>
      <c r="B65" s="3"/>
      <c r="C65" s="87" t="s">
        <v>199</v>
      </c>
      <c r="D65" s="87"/>
      <c r="E65" s="87"/>
      <c r="F65" s="87"/>
      <c r="G65" s="87"/>
      <c r="H65" s="87"/>
      <c r="I65" s="87"/>
      <c r="J65" s="361" t="s">
        <v>177</v>
      </c>
      <c r="K65" s="408">
        <v>2021214</v>
      </c>
      <c r="L65" s="90">
        <v>8.9999999999999998E-4</v>
      </c>
      <c r="M65" s="90" t="s">
        <v>173</v>
      </c>
      <c r="N65" s="91" t="s">
        <v>173</v>
      </c>
      <c r="O65" s="89" t="s">
        <v>172</v>
      </c>
      <c r="P65" s="89" t="s">
        <v>172</v>
      </c>
      <c r="Q65" s="89" t="s">
        <v>172</v>
      </c>
      <c r="R65" s="89" t="s">
        <v>172</v>
      </c>
      <c r="S65" s="89" t="s">
        <v>173</v>
      </c>
      <c r="T65" s="89" t="s">
        <v>173</v>
      </c>
      <c r="U65" s="89" t="s">
        <v>173</v>
      </c>
      <c r="V65" s="89" t="s">
        <v>173</v>
      </c>
      <c r="W65" s="89" t="s">
        <v>173</v>
      </c>
      <c r="X65" s="89" t="s">
        <v>173</v>
      </c>
      <c r="Y65" s="89" t="s">
        <v>173</v>
      </c>
      <c r="Z65" s="363">
        <v>2.0000000000000001E-4</v>
      </c>
      <c r="AA65" s="89" t="s">
        <v>175</v>
      </c>
      <c r="AB65" s="89"/>
    </row>
    <row r="66" spans="1:28" s="41" customFormat="1" ht="18" customHeight="1">
      <c r="A66" s="1"/>
      <c r="B66" s="99">
        <f>1-Z66</f>
        <v>0.999</v>
      </c>
      <c r="C66" s="88" t="s">
        <v>200</v>
      </c>
      <c r="D66" s="88"/>
      <c r="E66" s="88"/>
      <c r="F66" s="88"/>
      <c r="G66" s="88"/>
      <c r="H66" s="88"/>
      <c r="I66" s="88"/>
      <c r="J66" s="77"/>
      <c r="K66" s="411">
        <v>5057626</v>
      </c>
      <c r="L66" s="92">
        <v>2.3E-3</v>
      </c>
      <c r="M66" s="90" t="s">
        <v>201</v>
      </c>
      <c r="N66" s="90" t="s">
        <v>187</v>
      </c>
      <c r="O66" s="89" t="s">
        <v>197</v>
      </c>
      <c r="P66" s="363">
        <v>0</v>
      </c>
      <c r="Q66" s="363">
        <v>0</v>
      </c>
      <c r="R66" s="363">
        <v>0</v>
      </c>
      <c r="S66" s="89" t="s">
        <v>173</v>
      </c>
      <c r="T66" s="97" t="s">
        <v>173</v>
      </c>
      <c r="U66" s="97" t="s">
        <v>173</v>
      </c>
      <c r="V66" s="97" t="s">
        <v>173</v>
      </c>
      <c r="W66" s="97" t="s">
        <v>173</v>
      </c>
      <c r="X66" s="98" t="s">
        <v>173</v>
      </c>
      <c r="Y66" s="89" t="s">
        <v>173</v>
      </c>
      <c r="Z66" s="363">
        <v>1E-3</v>
      </c>
      <c r="AA66" s="97"/>
      <c r="AB66" s="97"/>
    </row>
    <row r="67" spans="1:28" s="41" customFormat="1" ht="18" customHeight="1">
      <c r="A67" s="1"/>
      <c r="B67" s="99"/>
      <c r="C67" s="88" t="s">
        <v>185</v>
      </c>
      <c r="D67" s="88"/>
      <c r="E67" s="88"/>
      <c r="F67" s="88"/>
      <c r="G67" s="88"/>
      <c r="H67" s="88"/>
      <c r="I67" s="88"/>
      <c r="J67" s="77"/>
      <c r="K67" s="411">
        <v>4302489</v>
      </c>
      <c r="L67" s="92">
        <v>1.9E-3</v>
      </c>
      <c r="M67" s="90" t="s">
        <v>188</v>
      </c>
      <c r="N67" s="90" t="s">
        <v>187</v>
      </c>
      <c r="O67" s="89" t="s">
        <v>197</v>
      </c>
      <c r="P67" s="363">
        <v>0</v>
      </c>
      <c r="Q67" s="363">
        <v>0</v>
      </c>
      <c r="R67" s="363">
        <v>0</v>
      </c>
      <c r="S67" s="89" t="s">
        <v>173</v>
      </c>
      <c r="T67" s="97" t="s">
        <v>173</v>
      </c>
      <c r="U67" s="97" t="s">
        <v>173</v>
      </c>
      <c r="V67" s="97" t="s">
        <v>173</v>
      </c>
      <c r="W67" s="97" t="s">
        <v>173</v>
      </c>
      <c r="X67" s="98" t="s">
        <v>173</v>
      </c>
      <c r="Y67" s="89" t="s">
        <v>173</v>
      </c>
      <c r="Z67" s="363">
        <v>1E-3</v>
      </c>
      <c r="AA67" s="97" t="s">
        <v>175</v>
      </c>
      <c r="AB67" s="97"/>
    </row>
    <row r="68" spans="1:28" s="41" customFormat="1" ht="18" customHeight="1">
      <c r="A68" s="1"/>
      <c r="B68" s="99"/>
      <c r="C68" s="88" t="s">
        <v>186</v>
      </c>
      <c r="D68" s="88"/>
      <c r="E68" s="88"/>
      <c r="F68" s="88"/>
      <c r="G68" s="88"/>
      <c r="H68" s="88"/>
      <c r="I68" s="88"/>
      <c r="J68" s="77"/>
      <c r="K68" s="411">
        <v>755136.46</v>
      </c>
      <c r="L68" s="92">
        <v>2.9999999999999997E-4</v>
      </c>
      <c r="M68" s="90" t="s">
        <v>180</v>
      </c>
      <c r="N68" s="90"/>
      <c r="O68" s="89"/>
      <c r="P68" s="89"/>
      <c r="Q68" s="89"/>
      <c r="R68" s="89"/>
      <c r="S68" s="89" t="s">
        <v>173</v>
      </c>
      <c r="T68" s="97" t="s">
        <v>173</v>
      </c>
      <c r="U68" s="97" t="s">
        <v>173</v>
      </c>
      <c r="V68" s="97" t="s">
        <v>173</v>
      </c>
      <c r="W68" s="97" t="s">
        <v>173</v>
      </c>
      <c r="X68" s="98" t="s">
        <v>173</v>
      </c>
      <c r="Y68" s="89" t="s">
        <v>173</v>
      </c>
      <c r="Z68" s="363">
        <v>0</v>
      </c>
      <c r="AA68" s="97"/>
      <c r="AB68" s="97" t="s">
        <v>178</v>
      </c>
    </row>
    <row r="69" spans="1:28" s="41" customFormat="1" ht="18" customHeight="1">
      <c r="A69" s="1"/>
      <c r="B69" s="3"/>
      <c r="C69" s="471" t="s">
        <v>623</v>
      </c>
      <c r="D69" s="471"/>
      <c r="E69" s="471"/>
      <c r="F69" s="471"/>
      <c r="G69" s="471"/>
      <c r="H69" s="471"/>
      <c r="I69" s="471"/>
      <c r="J69" s="471"/>
      <c r="K69" s="471"/>
      <c r="L69" s="471"/>
      <c r="M69" s="471"/>
      <c r="N69" s="471"/>
      <c r="O69" s="471"/>
      <c r="P69" s="471"/>
      <c r="Q69" s="471"/>
      <c r="R69" s="471"/>
      <c r="S69" s="471"/>
      <c r="T69" s="471"/>
      <c r="U69" s="471"/>
      <c r="V69" s="471"/>
      <c r="W69" s="471"/>
      <c r="X69" s="471"/>
      <c r="Y69" s="471"/>
      <c r="Z69" s="471"/>
      <c r="AA69" s="471"/>
      <c r="AB69" s="471"/>
    </row>
    <row r="70" spans="1:28" s="41" customFormat="1" ht="18" customHeight="1">
      <c r="A70" s="1"/>
      <c r="B70" s="3"/>
      <c r="C70" s="87" t="s">
        <v>170</v>
      </c>
      <c r="D70" s="87"/>
      <c r="E70" s="87"/>
      <c r="F70" s="87"/>
      <c r="G70" s="87"/>
      <c r="H70" s="87"/>
      <c r="I70" s="87"/>
      <c r="J70" s="82" t="s">
        <v>171</v>
      </c>
      <c r="K70" s="406">
        <v>26.48</v>
      </c>
      <c r="L70" s="90">
        <v>0</v>
      </c>
      <c r="M70" s="94" t="s">
        <v>172</v>
      </c>
      <c r="N70" s="369" t="s">
        <v>172</v>
      </c>
      <c r="O70" s="369" t="s">
        <v>202</v>
      </c>
      <c r="P70" s="369" t="s">
        <v>172</v>
      </c>
      <c r="Q70" s="369" t="s">
        <v>172</v>
      </c>
      <c r="R70" s="369" t="s">
        <v>172</v>
      </c>
      <c r="S70" s="98"/>
      <c r="T70" s="98"/>
      <c r="U70" s="98"/>
      <c r="V70" s="98"/>
      <c r="W70" s="98"/>
      <c r="X70" s="98"/>
      <c r="Y70" s="98"/>
      <c r="Z70" s="420">
        <v>0</v>
      </c>
      <c r="AA70" s="98"/>
      <c r="AB70" s="98"/>
    </row>
    <row r="71" spans="1:28" s="41" customFormat="1" ht="18" customHeight="1">
      <c r="A71" s="1"/>
      <c r="B71" s="3"/>
      <c r="C71" s="87" t="s">
        <v>176</v>
      </c>
      <c r="D71" s="87"/>
      <c r="E71" s="87"/>
      <c r="F71" s="87"/>
      <c r="G71" s="87"/>
      <c r="H71" s="87"/>
      <c r="I71" s="87"/>
      <c r="J71" s="82" t="s">
        <v>177</v>
      </c>
      <c r="K71" s="408">
        <v>52043176</v>
      </c>
      <c r="L71" s="90">
        <v>2.3300000000000001E-2</v>
      </c>
      <c r="M71" s="94" t="s">
        <v>202</v>
      </c>
      <c r="N71" s="369" t="s">
        <v>202</v>
      </c>
      <c r="O71" s="369" t="s">
        <v>172</v>
      </c>
      <c r="P71" s="369" t="s">
        <v>172</v>
      </c>
      <c r="Q71" s="369" t="s">
        <v>172</v>
      </c>
      <c r="R71" s="369" t="s">
        <v>172</v>
      </c>
      <c r="S71" s="98"/>
      <c r="T71" s="98"/>
      <c r="U71" s="98"/>
      <c r="V71" s="98"/>
      <c r="W71" s="98"/>
      <c r="X71" s="98"/>
      <c r="Y71" s="98"/>
      <c r="Z71" s="420">
        <v>1.03E-2</v>
      </c>
      <c r="AA71" s="98"/>
      <c r="AB71" s="98"/>
    </row>
    <row r="72" spans="1:28" s="41" customFormat="1" ht="18" customHeight="1">
      <c r="A72" s="1"/>
      <c r="B72" s="3"/>
      <c r="C72" s="87" t="s">
        <v>179</v>
      </c>
      <c r="D72" s="87"/>
      <c r="E72" s="87"/>
      <c r="F72" s="87"/>
      <c r="G72" s="87"/>
      <c r="H72" s="87"/>
      <c r="I72" s="87"/>
      <c r="J72" s="82" t="s">
        <v>177</v>
      </c>
      <c r="K72" s="406">
        <v>0</v>
      </c>
      <c r="L72" s="90">
        <v>0</v>
      </c>
      <c r="M72" s="94" t="s">
        <v>202</v>
      </c>
      <c r="N72" s="369" t="s">
        <v>172</v>
      </c>
      <c r="O72" s="369" t="s">
        <v>172</v>
      </c>
      <c r="P72" s="369" t="s">
        <v>172</v>
      </c>
      <c r="Q72" s="369" t="s">
        <v>172</v>
      </c>
      <c r="R72" s="369" t="s">
        <v>172</v>
      </c>
      <c r="S72" s="98"/>
      <c r="T72" s="98"/>
      <c r="U72" s="98"/>
      <c r="V72" s="98"/>
      <c r="W72" s="98"/>
      <c r="X72" s="98"/>
      <c r="Y72" s="98"/>
      <c r="Z72" s="420">
        <v>0</v>
      </c>
      <c r="AA72" s="98"/>
      <c r="AB72" s="98"/>
    </row>
    <row r="73" spans="1:28" s="41" customFormat="1" ht="18" customHeight="1">
      <c r="A73" s="1"/>
      <c r="B73" s="3"/>
      <c r="C73" s="87" t="s">
        <v>181</v>
      </c>
      <c r="D73" s="87"/>
      <c r="E73" s="87"/>
      <c r="F73" s="87"/>
      <c r="G73" s="87"/>
      <c r="H73" s="87"/>
      <c r="I73" s="87"/>
      <c r="J73" s="82" t="s">
        <v>182</v>
      </c>
      <c r="K73" s="406">
        <v>195815</v>
      </c>
      <c r="L73" s="90">
        <v>1E-4</v>
      </c>
      <c r="M73" s="94" t="s">
        <v>172</v>
      </c>
      <c r="N73" s="369" t="s">
        <v>202</v>
      </c>
      <c r="O73" s="369" t="s">
        <v>172</v>
      </c>
      <c r="P73" s="369" t="s">
        <v>172</v>
      </c>
      <c r="Q73" s="369" t="s">
        <v>172</v>
      </c>
      <c r="R73" s="369" t="s">
        <v>172</v>
      </c>
      <c r="S73" s="98"/>
      <c r="T73" s="98"/>
      <c r="U73" s="98"/>
      <c r="V73" s="98"/>
      <c r="W73" s="98"/>
      <c r="X73" s="98"/>
      <c r="Y73" s="98"/>
      <c r="Z73" s="420">
        <v>0</v>
      </c>
      <c r="AA73" s="98"/>
      <c r="AB73" s="98"/>
    </row>
    <row r="74" spans="1:28" s="41" customFormat="1" ht="18" customHeight="1">
      <c r="A74" s="1"/>
      <c r="B74" s="3"/>
      <c r="C74" s="358" t="s">
        <v>183</v>
      </c>
      <c r="D74" s="87"/>
      <c r="E74" s="87"/>
      <c r="F74" s="87"/>
      <c r="G74" s="87"/>
      <c r="H74" s="87"/>
      <c r="I74" s="87"/>
      <c r="J74" s="361" t="s">
        <v>182</v>
      </c>
      <c r="K74" s="406">
        <v>4606618</v>
      </c>
      <c r="L74" s="90">
        <v>2.0999999999999999E-3</v>
      </c>
      <c r="M74" s="94" t="s">
        <v>172</v>
      </c>
      <c r="N74" s="369" t="s">
        <v>202</v>
      </c>
      <c r="O74" s="369" t="s">
        <v>172</v>
      </c>
      <c r="P74" s="369" t="s">
        <v>172</v>
      </c>
      <c r="Q74" s="369" t="s">
        <v>172</v>
      </c>
      <c r="R74" s="369" t="s">
        <v>172</v>
      </c>
      <c r="S74" s="98"/>
      <c r="T74" s="98"/>
      <c r="U74" s="98"/>
      <c r="V74" s="98"/>
      <c r="W74" s="98"/>
      <c r="X74" s="98"/>
      <c r="Y74" s="98"/>
      <c r="Z74" s="420">
        <v>2.0000000000000001E-4</v>
      </c>
      <c r="AA74" s="98"/>
      <c r="AB74" s="98"/>
    </row>
    <row r="75" spans="1:28" s="41" customFormat="1" ht="18" customHeight="1">
      <c r="A75" s="1"/>
      <c r="B75" s="3"/>
      <c r="C75" s="88" t="s">
        <v>203</v>
      </c>
      <c r="D75" s="96"/>
      <c r="E75" s="96"/>
      <c r="F75" s="96"/>
      <c r="G75" s="96"/>
      <c r="H75" s="96"/>
      <c r="I75" s="96"/>
      <c r="J75" s="80"/>
      <c r="K75" s="411">
        <v>56872088</v>
      </c>
      <c r="L75" s="92">
        <v>2.5499999999999998E-2</v>
      </c>
      <c r="M75" s="95">
        <v>2.3300000000000001E-2</v>
      </c>
      <c r="N75" s="95" t="s">
        <v>204</v>
      </c>
      <c r="O75" s="95" t="s">
        <v>174</v>
      </c>
      <c r="P75" s="95">
        <v>0</v>
      </c>
      <c r="Q75" s="95">
        <v>0</v>
      </c>
      <c r="R75" s="95">
        <v>0</v>
      </c>
      <c r="S75" s="88"/>
      <c r="T75" s="88"/>
      <c r="U75" s="88"/>
      <c r="V75" s="88"/>
      <c r="W75" s="88"/>
      <c r="X75" s="88"/>
      <c r="Y75" s="88"/>
      <c r="Z75" s="421">
        <v>1.0500000000000001E-2</v>
      </c>
      <c r="AA75" s="88"/>
      <c r="AB75" s="88"/>
    </row>
    <row r="76" spans="1:28" s="41" customFormat="1" ht="18" customHeight="1" thickBot="1">
      <c r="A76" s="1"/>
      <c r="B76" s="3"/>
      <c r="C76" s="295" t="s">
        <v>205</v>
      </c>
      <c r="D76" s="176"/>
      <c r="E76" s="176"/>
      <c r="F76" s="176"/>
      <c r="G76" s="176"/>
      <c r="H76" s="176"/>
      <c r="I76" s="176"/>
      <c r="J76" s="177"/>
      <c r="K76" s="414">
        <v>61929714</v>
      </c>
      <c r="L76" s="365">
        <v>2.7799999999999998E-2</v>
      </c>
      <c r="M76" s="419">
        <v>2.47E-2</v>
      </c>
      <c r="N76" s="178" t="s">
        <v>206</v>
      </c>
      <c r="O76" s="178" t="s">
        <v>197</v>
      </c>
      <c r="P76" s="178" t="s">
        <v>174</v>
      </c>
      <c r="Q76" s="178" t="s">
        <v>174</v>
      </c>
      <c r="R76" s="178" t="s">
        <v>174</v>
      </c>
      <c r="S76" s="178"/>
      <c r="T76" s="178"/>
      <c r="U76" s="178"/>
      <c r="V76" s="178"/>
      <c r="W76" s="178"/>
      <c r="X76" s="178"/>
      <c r="Y76" s="178"/>
      <c r="Z76" s="413">
        <v>1.15E-2</v>
      </c>
      <c r="AA76" s="178"/>
      <c r="AB76" s="178"/>
    </row>
    <row r="77" spans="1:28" s="41" customFormat="1" ht="18" customHeight="1" thickTop="1">
      <c r="A77" s="1"/>
      <c r="B77" s="3"/>
      <c r="C77" s="470"/>
      <c r="D77" s="470"/>
      <c r="E77" s="470"/>
      <c r="F77" s="470"/>
      <c r="G77" s="470"/>
      <c r="H77" s="470"/>
      <c r="I77" s="470"/>
      <c r="J77" s="470"/>
      <c r="K77" s="470"/>
      <c r="L77" s="470"/>
      <c r="M77" s="470"/>
      <c r="N77" s="470"/>
      <c r="O77" s="470"/>
      <c r="P77" s="470"/>
      <c r="Q77" s="470"/>
      <c r="R77" s="470"/>
      <c r="S77" s="470"/>
      <c r="T77" s="470"/>
      <c r="U77" s="470"/>
      <c r="V77" s="470"/>
      <c r="W77" s="470"/>
      <c r="X77" s="470"/>
      <c r="Y77" s="470"/>
      <c r="Z77" s="470"/>
      <c r="AA77" s="470"/>
      <c r="AB77" s="470"/>
    </row>
    <row r="78" spans="1:28" s="41" customFormat="1" ht="18" customHeight="1">
      <c r="A78" s="1"/>
      <c r="B78" s="3"/>
      <c r="C78" s="296" t="s">
        <v>191</v>
      </c>
      <c r="D78" s="85"/>
      <c r="E78" s="85"/>
      <c r="F78" s="85"/>
      <c r="G78" s="85"/>
      <c r="H78" s="85"/>
      <c r="I78" s="85"/>
      <c r="J78" s="84"/>
      <c r="K78" s="387"/>
      <c r="L78" s="84"/>
      <c r="M78" s="84"/>
      <c r="N78" s="84"/>
      <c r="O78" s="84"/>
      <c r="P78" s="84"/>
      <c r="Q78" s="84"/>
      <c r="R78" s="84"/>
      <c r="S78" s="84"/>
      <c r="T78" s="84"/>
      <c r="U78" s="84"/>
      <c r="V78" s="84"/>
      <c r="W78" s="84"/>
      <c r="X78" s="84"/>
      <c r="Y78" s="84"/>
      <c r="Z78" s="84"/>
      <c r="AA78" s="84"/>
      <c r="AB78" s="84"/>
    </row>
    <row r="79" spans="1:28" s="41" customFormat="1" ht="18" customHeight="1" thickBot="1">
      <c r="A79" s="1"/>
      <c r="B79" s="3"/>
      <c r="C79" s="88" t="s">
        <v>207</v>
      </c>
      <c r="D79" s="96"/>
      <c r="E79" s="96"/>
      <c r="F79" s="96"/>
      <c r="G79" s="96"/>
      <c r="H79" s="96"/>
      <c r="I79" s="96"/>
      <c r="J79" s="96"/>
      <c r="K79" s="409">
        <v>7385389549.6199999</v>
      </c>
      <c r="L79" s="92">
        <v>0.98845523097715526</v>
      </c>
      <c r="M79" s="84"/>
      <c r="N79" s="84"/>
      <c r="O79" s="84"/>
      <c r="P79" s="84"/>
      <c r="Q79" s="84"/>
      <c r="R79" s="84"/>
      <c r="S79" s="84"/>
      <c r="T79" s="84"/>
      <c r="U79" s="84"/>
      <c r="V79" s="84"/>
      <c r="W79" s="84"/>
      <c r="X79" s="84"/>
      <c r="Y79" s="84"/>
      <c r="Z79" s="84"/>
      <c r="AA79" s="84"/>
      <c r="AB79" s="84"/>
    </row>
    <row r="80" spans="1:28" s="41" customFormat="1" ht="18" customHeight="1" thickBot="1">
      <c r="A80" s="1"/>
      <c r="B80" s="3"/>
      <c r="C80" s="297" t="s">
        <v>193</v>
      </c>
      <c r="D80" s="173"/>
      <c r="E80" s="173"/>
      <c r="F80" s="173"/>
      <c r="G80" s="173"/>
      <c r="H80" s="173"/>
      <c r="I80" s="173"/>
      <c r="J80" s="174"/>
      <c r="K80" s="412">
        <v>7471648000</v>
      </c>
      <c r="L80" s="405">
        <v>1</v>
      </c>
      <c r="M80" s="175"/>
      <c r="N80" s="175"/>
      <c r="O80" s="175"/>
      <c r="P80" s="175"/>
      <c r="Q80" s="175"/>
      <c r="R80" s="175"/>
      <c r="S80" s="175"/>
      <c r="T80" s="175"/>
      <c r="U80" s="175"/>
      <c r="V80" s="175"/>
      <c r="W80" s="175"/>
      <c r="X80" s="175"/>
      <c r="Y80" s="175"/>
      <c r="Z80" s="175"/>
      <c r="AA80" s="175"/>
      <c r="AB80" s="175"/>
    </row>
    <row r="81" spans="1:28" s="41" customFormat="1" ht="18" customHeight="1" thickTop="1">
      <c r="A81" s="1"/>
      <c r="B81" s="3"/>
      <c r="C81" s="298"/>
      <c r="D81" s="79"/>
      <c r="E81" s="79"/>
      <c r="F81" s="79"/>
      <c r="G81" s="79"/>
      <c r="H81" s="79"/>
      <c r="I81" s="79"/>
      <c r="J81" s="79"/>
      <c r="K81" s="388"/>
      <c r="L81" s="404">
        <f>1-L66</f>
        <v>0.99770000000000003</v>
      </c>
      <c r="M81" s="79"/>
      <c r="N81" s="79"/>
      <c r="O81" s="79"/>
      <c r="P81" s="79"/>
      <c r="Q81" s="79"/>
      <c r="R81" s="79"/>
      <c r="S81" s="79"/>
      <c r="T81" s="79"/>
      <c r="U81" s="79"/>
      <c r="V81" s="79"/>
      <c r="W81" s="79"/>
      <c r="X81" s="79"/>
      <c r="Y81" s="79"/>
      <c r="Z81" s="79"/>
      <c r="AA81" s="79"/>
      <c r="AB81" s="79"/>
    </row>
    <row r="82" spans="1:28" s="41" customFormat="1" ht="18" customHeight="1">
      <c r="A82" s="1"/>
      <c r="B82" s="3"/>
      <c r="C82" s="47" t="s">
        <v>208</v>
      </c>
      <c r="D82" s="47"/>
      <c r="E82" s="47"/>
      <c r="F82" s="47"/>
      <c r="G82" s="47"/>
      <c r="H82" s="47"/>
      <c r="I82" s="47"/>
      <c r="J82" s="47"/>
      <c r="K82" s="383"/>
      <c r="L82" s="47"/>
      <c r="M82" s="47"/>
      <c r="N82" s="47"/>
      <c r="O82" s="47"/>
      <c r="P82" s="47"/>
      <c r="Q82" s="47"/>
      <c r="R82" s="47"/>
      <c r="S82" s="47"/>
      <c r="T82" s="47"/>
      <c r="U82" s="47"/>
      <c r="V82" s="47"/>
      <c r="W82" s="47"/>
      <c r="X82" s="47"/>
      <c r="Y82" s="47"/>
      <c r="Z82" s="47"/>
      <c r="AA82" s="47"/>
      <c r="AB82" s="47"/>
    </row>
    <row r="83" spans="1:28" s="41" customFormat="1" ht="18" customHeight="1">
      <c r="A83" s="1"/>
      <c r="B83" s="3"/>
      <c r="C83" s="1"/>
      <c r="J83" s="215"/>
      <c r="K83" s="390"/>
      <c r="L83" s="215"/>
      <c r="M83" s="215"/>
      <c r="N83" s="215"/>
      <c r="O83" s="215"/>
      <c r="P83" s="215"/>
      <c r="Q83" s="215"/>
      <c r="R83" s="215"/>
      <c r="S83" s="215"/>
      <c r="T83" s="215"/>
      <c r="U83" s="215"/>
      <c r="V83" s="215"/>
      <c r="W83" s="215"/>
      <c r="X83" s="215"/>
      <c r="Y83" s="215"/>
      <c r="Z83" s="215"/>
      <c r="AA83" s="215"/>
      <c r="AB83" s="215"/>
    </row>
    <row r="84" spans="1:28" s="41" customFormat="1" ht="18" customHeight="1" thickBot="1">
      <c r="A84" s="1"/>
      <c r="B84" s="3"/>
      <c r="C84" s="294" t="s">
        <v>621</v>
      </c>
      <c r="D84" s="210"/>
      <c r="E84" s="210"/>
      <c r="F84" s="210"/>
      <c r="G84" s="210"/>
      <c r="H84" s="210"/>
      <c r="I84" s="210"/>
      <c r="J84" s="211"/>
      <c r="K84" s="384"/>
      <c r="L84" s="211"/>
      <c r="M84" s="211"/>
      <c r="N84" s="211"/>
      <c r="O84" s="211"/>
      <c r="P84" s="211"/>
      <c r="Q84" s="211"/>
      <c r="R84" s="211"/>
      <c r="S84" s="211"/>
      <c r="T84" s="211"/>
      <c r="U84" s="211"/>
      <c r="V84" s="211"/>
      <c r="W84" s="211"/>
      <c r="X84" s="211"/>
      <c r="Y84" s="211"/>
      <c r="Z84" s="211"/>
      <c r="AA84" s="211"/>
      <c r="AB84" s="211"/>
    </row>
    <row r="85" spans="1:28" s="41" customFormat="1" ht="18" customHeight="1">
      <c r="A85" s="1"/>
      <c r="B85" s="3"/>
      <c r="C85" s="471" t="s">
        <v>195</v>
      </c>
      <c r="D85" s="471"/>
      <c r="E85" s="471"/>
      <c r="F85" s="471"/>
      <c r="G85" s="471"/>
      <c r="H85" s="471"/>
      <c r="I85" s="471"/>
      <c r="J85" s="471"/>
      <c r="K85" s="471"/>
      <c r="L85" s="471"/>
      <c r="M85" s="471"/>
      <c r="N85" s="471"/>
      <c r="O85" s="471"/>
      <c r="P85" s="471"/>
      <c r="Q85" s="471"/>
      <c r="R85" s="471"/>
      <c r="S85" s="471"/>
      <c r="T85" s="471"/>
      <c r="U85" s="471"/>
      <c r="V85" s="471"/>
      <c r="W85" s="471"/>
      <c r="X85" s="471"/>
      <c r="Y85" s="471"/>
      <c r="Z85" s="471"/>
      <c r="AA85" s="471"/>
      <c r="AB85" s="471"/>
    </row>
    <row r="86" spans="1:28" s="41" customFormat="1" ht="18" customHeight="1">
      <c r="A86" s="1"/>
      <c r="B86" s="3"/>
      <c r="C86" s="472" t="s">
        <v>209</v>
      </c>
      <c r="D86" s="472"/>
      <c r="E86" s="472"/>
      <c r="F86" s="472"/>
      <c r="G86" s="472"/>
      <c r="H86" s="472"/>
      <c r="I86" s="472"/>
      <c r="J86" s="472"/>
      <c r="K86" s="391">
        <v>0</v>
      </c>
      <c r="L86" s="418">
        <v>0</v>
      </c>
      <c r="M86" s="418">
        <v>0</v>
      </c>
      <c r="N86" s="418">
        <v>0</v>
      </c>
      <c r="O86" s="373">
        <v>0</v>
      </c>
      <c r="P86" s="373">
        <v>0</v>
      </c>
      <c r="Q86" s="373">
        <v>0</v>
      </c>
      <c r="R86" s="373">
        <v>0</v>
      </c>
      <c r="S86" s="372" t="s">
        <v>173</v>
      </c>
      <c r="T86" s="372" t="s">
        <v>173</v>
      </c>
      <c r="U86" s="372" t="s">
        <v>173</v>
      </c>
      <c r="V86" s="372" t="s">
        <v>173</v>
      </c>
      <c r="W86" s="372" t="s">
        <v>173</v>
      </c>
      <c r="X86" s="372" t="s">
        <v>173</v>
      </c>
      <c r="Y86" s="372" t="s">
        <v>173</v>
      </c>
      <c r="Z86" s="418">
        <v>0</v>
      </c>
      <c r="AA86" s="372"/>
      <c r="AB86" s="372"/>
    </row>
    <row r="87" spans="1:28" s="41" customFormat="1" ht="18" customHeight="1">
      <c r="A87" s="1"/>
      <c r="B87" s="3"/>
      <c r="C87" s="95" t="s">
        <v>185</v>
      </c>
      <c r="D87" s="82"/>
      <c r="E87" s="82"/>
      <c r="F87" s="82"/>
      <c r="G87" s="82"/>
      <c r="H87" s="82"/>
      <c r="I87" s="82"/>
      <c r="J87" s="82"/>
      <c r="K87" s="391">
        <v>0</v>
      </c>
      <c r="L87" s="418">
        <v>0</v>
      </c>
      <c r="M87" s="418">
        <v>0</v>
      </c>
      <c r="N87" s="418">
        <v>0</v>
      </c>
      <c r="O87" s="373">
        <v>0</v>
      </c>
      <c r="P87" s="373">
        <v>0</v>
      </c>
      <c r="Q87" s="373">
        <v>0</v>
      </c>
      <c r="R87" s="373">
        <v>0</v>
      </c>
      <c r="S87" s="372" t="s">
        <v>173</v>
      </c>
      <c r="T87" s="372" t="s">
        <v>173</v>
      </c>
      <c r="U87" s="372" t="s">
        <v>173</v>
      </c>
      <c r="V87" s="372" t="s">
        <v>173</v>
      </c>
      <c r="W87" s="372" t="s">
        <v>173</v>
      </c>
      <c r="X87" s="372" t="s">
        <v>173</v>
      </c>
      <c r="Y87" s="372" t="s">
        <v>173</v>
      </c>
      <c r="Z87" s="418">
        <v>0</v>
      </c>
      <c r="AA87" s="372" t="s">
        <v>175</v>
      </c>
      <c r="AB87" s="372"/>
    </row>
    <row r="88" spans="1:28" s="41" customFormat="1" ht="18" customHeight="1">
      <c r="A88" s="1"/>
      <c r="B88" s="3"/>
      <c r="C88" s="95" t="s">
        <v>186</v>
      </c>
      <c r="D88" s="95"/>
      <c r="E88" s="95"/>
      <c r="F88" s="95"/>
      <c r="G88" s="95"/>
      <c r="H88" s="95"/>
      <c r="I88" s="95"/>
      <c r="J88" s="78"/>
      <c r="K88" s="392">
        <v>0</v>
      </c>
      <c r="L88" s="363">
        <v>0</v>
      </c>
      <c r="M88" s="418">
        <v>0</v>
      </c>
      <c r="N88" s="418">
        <v>0</v>
      </c>
      <c r="O88" s="370">
        <v>0</v>
      </c>
      <c r="P88" s="370">
        <v>0</v>
      </c>
      <c r="Q88" s="370">
        <v>0</v>
      </c>
      <c r="R88" s="370">
        <v>0</v>
      </c>
      <c r="S88" s="370" t="s">
        <v>173</v>
      </c>
      <c r="T88" s="370" t="s">
        <v>173</v>
      </c>
      <c r="U88" s="370" t="s">
        <v>173</v>
      </c>
      <c r="V88" s="370" t="s">
        <v>173</v>
      </c>
      <c r="W88" s="370" t="s">
        <v>173</v>
      </c>
      <c r="X88" s="370" t="s">
        <v>173</v>
      </c>
      <c r="Y88" s="363" t="s">
        <v>173</v>
      </c>
      <c r="Z88" s="363">
        <v>0</v>
      </c>
      <c r="AA88" s="363"/>
      <c r="AB88" s="363" t="s">
        <v>178</v>
      </c>
    </row>
    <row r="89" spans="1:28" s="41" customFormat="1" ht="18" customHeight="1">
      <c r="A89" s="1"/>
      <c r="B89" s="3"/>
      <c r="C89" s="472" t="s">
        <v>623</v>
      </c>
      <c r="D89" s="472"/>
      <c r="E89" s="472"/>
      <c r="F89" s="472"/>
      <c r="G89" s="472"/>
      <c r="H89" s="472"/>
      <c r="I89" s="472"/>
      <c r="J89" s="472"/>
      <c r="K89" s="472"/>
      <c r="L89" s="472"/>
      <c r="M89" s="472"/>
      <c r="N89" s="472"/>
      <c r="O89" s="472"/>
      <c r="P89" s="472"/>
      <c r="Q89" s="472"/>
      <c r="R89" s="472"/>
      <c r="S89" s="472"/>
      <c r="T89" s="472"/>
      <c r="U89" s="472"/>
      <c r="V89" s="472"/>
      <c r="W89" s="472"/>
      <c r="X89" s="472"/>
      <c r="Y89" s="472"/>
      <c r="Z89" s="472"/>
      <c r="AA89" s="472"/>
      <c r="AB89" s="472"/>
    </row>
    <row r="90" spans="1:28" s="41" customFormat="1" ht="18" customHeight="1">
      <c r="A90" s="1"/>
      <c r="B90" s="3"/>
      <c r="C90" s="88" t="s">
        <v>210</v>
      </c>
      <c r="D90" s="96"/>
      <c r="E90" s="96"/>
      <c r="F90" s="96"/>
      <c r="G90" s="96"/>
      <c r="H90" s="96"/>
      <c r="I90" s="96"/>
      <c r="J90" s="77"/>
      <c r="K90" s="392">
        <v>0</v>
      </c>
      <c r="L90" s="363">
        <v>0</v>
      </c>
      <c r="M90" s="363">
        <v>0</v>
      </c>
      <c r="N90" s="363">
        <v>0</v>
      </c>
      <c r="O90" s="363">
        <v>0</v>
      </c>
      <c r="P90" s="423">
        <v>0</v>
      </c>
      <c r="Q90" s="423">
        <v>0</v>
      </c>
      <c r="R90" s="423">
        <v>0</v>
      </c>
      <c r="S90" s="88"/>
      <c r="T90" s="88"/>
      <c r="U90" s="88"/>
      <c r="V90" s="88"/>
      <c r="W90" s="88"/>
      <c r="X90" s="88"/>
      <c r="Y90" s="88"/>
      <c r="Z90" s="88"/>
      <c r="AA90" s="88"/>
      <c r="AB90" s="88"/>
    </row>
    <row r="91" spans="1:28" s="41" customFormat="1" ht="18" customHeight="1" thickBot="1">
      <c r="A91" s="1"/>
      <c r="B91" s="3"/>
      <c r="C91" s="295" t="s">
        <v>211</v>
      </c>
      <c r="D91" s="176"/>
      <c r="E91" s="176"/>
      <c r="F91" s="176"/>
      <c r="G91" s="176"/>
      <c r="H91" s="176"/>
      <c r="I91" s="176"/>
      <c r="J91" s="177"/>
      <c r="K91" s="386">
        <v>0</v>
      </c>
      <c r="L91" s="212">
        <v>0</v>
      </c>
      <c r="M91" s="212">
        <v>0</v>
      </c>
      <c r="N91" s="212">
        <v>0</v>
      </c>
      <c r="O91" s="212">
        <v>0</v>
      </c>
      <c r="P91" s="371">
        <v>0</v>
      </c>
      <c r="Q91" s="371">
        <v>0</v>
      </c>
      <c r="R91" s="371">
        <v>0</v>
      </c>
      <c r="S91" s="178"/>
      <c r="T91" s="178"/>
      <c r="U91" s="178"/>
      <c r="V91" s="178"/>
      <c r="W91" s="178"/>
      <c r="X91" s="178"/>
      <c r="Y91" s="178"/>
      <c r="Z91" s="178"/>
      <c r="AA91" s="178"/>
      <c r="AB91" s="178"/>
    </row>
    <row r="92" spans="1:28" s="41" customFormat="1" ht="18" customHeight="1" thickTop="1">
      <c r="A92" s="1"/>
      <c r="B92" s="3"/>
      <c r="C92" s="470"/>
      <c r="D92" s="470"/>
      <c r="E92" s="470"/>
      <c r="F92" s="470"/>
      <c r="G92" s="470"/>
      <c r="H92" s="470"/>
      <c r="I92" s="470"/>
      <c r="J92" s="470"/>
      <c r="K92" s="470"/>
      <c r="L92" s="470"/>
      <c r="M92" s="470"/>
      <c r="N92" s="470"/>
      <c r="O92" s="470"/>
      <c r="P92" s="470"/>
      <c r="Q92" s="470"/>
      <c r="R92" s="470"/>
      <c r="S92" s="470"/>
      <c r="T92" s="470"/>
      <c r="U92" s="470"/>
      <c r="V92" s="470"/>
      <c r="W92" s="470"/>
      <c r="X92" s="470"/>
      <c r="Y92" s="470"/>
      <c r="Z92" s="470"/>
      <c r="AA92" s="470"/>
      <c r="AB92" s="470"/>
    </row>
    <row r="93" spans="1:28" s="41" customFormat="1" ht="18" customHeight="1">
      <c r="A93" s="1"/>
      <c r="B93" s="3"/>
      <c r="C93" s="296" t="s">
        <v>622</v>
      </c>
      <c r="D93" s="85"/>
      <c r="E93" s="85"/>
      <c r="F93" s="85"/>
      <c r="G93" s="85"/>
      <c r="H93" s="85"/>
      <c r="I93" s="85"/>
      <c r="J93" s="84"/>
      <c r="K93" s="387"/>
      <c r="L93" s="84"/>
      <c r="M93" s="84"/>
      <c r="N93" s="84"/>
      <c r="O93" s="84"/>
      <c r="P93" s="84"/>
      <c r="Q93" s="84"/>
      <c r="R93" s="84"/>
      <c r="S93" s="84"/>
      <c r="T93" s="84"/>
      <c r="U93" s="84"/>
      <c r="V93" s="84"/>
      <c r="W93" s="84"/>
      <c r="X93" s="84"/>
      <c r="Y93" s="84"/>
      <c r="Z93" s="84"/>
      <c r="AA93" s="84"/>
      <c r="AB93" s="84"/>
    </row>
    <row r="94" spans="1:28" s="41" customFormat="1" ht="18" customHeight="1" thickBot="1">
      <c r="A94" s="1"/>
      <c r="B94" s="3"/>
      <c r="C94" s="88" t="s">
        <v>212</v>
      </c>
      <c r="D94" s="96"/>
      <c r="E94" s="96"/>
      <c r="F94" s="96"/>
      <c r="G94" s="96"/>
      <c r="H94" s="96"/>
      <c r="I94" s="96"/>
      <c r="J94" s="96"/>
      <c r="K94" s="409">
        <v>-1122516000</v>
      </c>
      <c r="L94" s="92" t="s">
        <v>213</v>
      </c>
      <c r="M94" s="84"/>
      <c r="N94" s="84"/>
      <c r="O94" s="84"/>
      <c r="P94" s="84"/>
      <c r="Q94" s="84"/>
      <c r="R94" s="84"/>
      <c r="S94" s="84"/>
      <c r="T94" s="84"/>
      <c r="U94" s="84"/>
      <c r="V94" s="84"/>
      <c r="W94" s="84"/>
      <c r="X94" s="84"/>
      <c r="Y94" s="84"/>
      <c r="Z94" s="84"/>
      <c r="AA94" s="84"/>
      <c r="AB94" s="84"/>
    </row>
    <row r="95" spans="1:28" s="41" customFormat="1" ht="18" customHeight="1" thickBot="1">
      <c r="A95" s="1"/>
      <c r="B95" s="3"/>
      <c r="C95" s="297" t="s">
        <v>193</v>
      </c>
      <c r="D95" s="173"/>
      <c r="E95" s="173"/>
      <c r="F95" s="173"/>
      <c r="G95" s="173"/>
      <c r="H95" s="173"/>
      <c r="I95" s="173"/>
      <c r="J95" s="174"/>
      <c r="K95" s="412">
        <v>-1122516000</v>
      </c>
      <c r="L95" s="405">
        <v>1</v>
      </c>
      <c r="M95" s="175"/>
      <c r="N95" s="175"/>
      <c r="O95" s="175"/>
      <c r="P95" s="175"/>
      <c r="Q95" s="175"/>
      <c r="R95" s="175"/>
      <c r="S95" s="175"/>
      <c r="T95" s="175"/>
      <c r="U95" s="175"/>
      <c r="V95" s="175"/>
      <c r="W95" s="175"/>
      <c r="X95" s="175"/>
      <c r="Y95" s="175"/>
      <c r="Z95" s="175"/>
      <c r="AA95" s="175"/>
      <c r="AB95" s="175"/>
    </row>
    <row r="96" spans="1:28" s="41" customFormat="1" ht="13.5" thickTop="1">
      <c r="A96" s="1"/>
      <c r="B96" s="3"/>
      <c r="C96" s="1"/>
      <c r="K96" s="393"/>
    </row>
    <row r="97" spans="1:11" s="41" customFormat="1" ht="13">
      <c r="A97" s="1"/>
      <c r="B97" s="3"/>
      <c r="C97" s="1"/>
      <c r="K97" s="393"/>
    </row>
    <row r="98" spans="1:11" s="41" customFormat="1" ht="13">
      <c r="A98" s="1"/>
      <c r="B98" s="3"/>
      <c r="C98" s="1"/>
      <c r="K98" s="393"/>
    </row>
    <row r="99" spans="1:11" s="41" customFormat="1" ht="13">
      <c r="A99" s="1"/>
      <c r="B99" s="3"/>
      <c r="C99" s="1"/>
      <c r="K99" s="393"/>
    </row>
    <row r="100" spans="1:11" s="41" customFormat="1" ht="13">
      <c r="A100" s="1"/>
      <c r="B100" s="3"/>
      <c r="C100" s="1"/>
      <c r="K100" s="393"/>
    </row>
    <row r="101" spans="1:11" s="41" customFormat="1" ht="13">
      <c r="A101" s="1"/>
      <c r="B101" s="3"/>
      <c r="C101" s="1"/>
      <c r="K101" s="393"/>
    </row>
    <row r="102" spans="1:11" s="41" customFormat="1" ht="13">
      <c r="A102" s="1"/>
      <c r="B102" s="3"/>
      <c r="C102" s="1"/>
      <c r="K102" s="393"/>
    </row>
    <row r="103" spans="1:11" s="41" customFormat="1" ht="13">
      <c r="A103" s="1"/>
      <c r="B103" s="3"/>
      <c r="C103" s="1"/>
      <c r="K103" s="393"/>
    </row>
    <row r="104" spans="1:11" s="41" customFormat="1" ht="13">
      <c r="A104" s="1"/>
      <c r="B104" s="3"/>
      <c r="C104" s="1"/>
      <c r="K104" s="393"/>
    </row>
    <row r="105" spans="1:11" s="41" customFormat="1" ht="13">
      <c r="A105" s="1"/>
      <c r="B105" s="3"/>
      <c r="C105" s="1"/>
      <c r="K105" s="393"/>
    </row>
    <row r="106" spans="1:11" s="41" customFormat="1" ht="13">
      <c r="A106" s="1"/>
      <c r="B106" s="3"/>
      <c r="C106" s="1"/>
      <c r="K106" s="393"/>
    </row>
    <row r="107" spans="1:11" s="41" customFormat="1" ht="13">
      <c r="A107" s="1"/>
      <c r="B107" s="3"/>
      <c r="C107" s="1"/>
      <c r="K107" s="393"/>
    </row>
    <row r="108" spans="1:11" s="41" customFormat="1" ht="13">
      <c r="A108" s="1"/>
      <c r="B108" s="3"/>
      <c r="C108" s="1"/>
      <c r="K108" s="393"/>
    </row>
    <row r="109" spans="1:11" s="41" customFormat="1" ht="13">
      <c r="A109" s="1"/>
      <c r="B109" s="3"/>
      <c r="C109" s="1"/>
      <c r="K109" s="393"/>
    </row>
    <row r="110" spans="1:11" s="41" customFormat="1" ht="13">
      <c r="A110" s="1"/>
      <c r="B110" s="3"/>
      <c r="C110" s="1"/>
      <c r="K110" s="393"/>
    </row>
    <row r="111" spans="1:11" s="41" customFormat="1" ht="13">
      <c r="A111" s="1"/>
      <c r="B111" s="3"/>
      <c r="C111" s="1"/>
      <c r="K111" s="393"/>
    </row>
    <row r="112" spans="1:11" s="41" customFormat="1" ht="13">
      <c r="A112" s="1"/>
      <c r="B112" s="3"/>
      <c r="C112" s="1"/>
      <c r="K112" s="393"/>
    </row>
    <row r="113" spans="1:11" s="41" customFormat="1" ht="13">
      <c r="A113" s="1"/>
      <c r="B113" s="3"/>
      <c r="C113" s="1"/>
      <c r="K113" s="393"/>
    </row>
    <row r="114" spans="1:11" s="41" customFormat="1" ht="13">
      <c r="A114" s="1"/>
      <c r="B114" s="3"/>
      <c r="C114" s="1"/>
      <c r="K114" s="393"/>
    </row>
    <row r="115" spans="1:11" s="41" customFormat="1" ht="13">
      <c r="A115" s="1"/>
      <c r="B115" s="3"/>
      <c r="C115" s="1"/>
      <c r="K115" s="393"/>
    </row>
    <row r="116" spans="1:11" s="41" customFormat="1" ht="13">
      <c r="A116" s="1"/>
      <c r="B116" s="3"/>
      <c r="C116" s="1"/>
      <c r="K116" s="393"/>
    </row>
    <row r="117" spans="1:11" s="41" customFormat="1" ht="13">
      <c r="A117" s="1"/>
      <c r="B117" s="3"/>
      <c r="C117" s="1"/>
      <c r="K117" s="393"/>
    </row>
    <row r="118" spans="1:11" s="41" customFormat="1" ht="13">
      <c r="A118" s="1"/>
      <c r="B118" s="3"/>
      <c r="C118" s="1"/>
      <c r="K118" s="393"/>
    </row>
    <row r="119" spans="1:11" s="41" customFormat="1" ht="13">
      <c r="A119" s="1"/>
      <c r="B119" s="3"/>
      <c r="C119" s="1"/>
      <c r="K119" s="393"/>
    </row>
    <row r="120" spans="1:11" s="41" customFormat="1" ht="13">
      <c r="A120" s="1"/>
      <c r="B120" s="3"/>
      <c r="C120" s="1"/>
      <c r="K120" s="393"/>
    </row>
    <row r="121" spans="1:11" s="41" customFormat="1" ht="13">
      <c r="A121" s="1"/>
      <c r="B121" s="3"/>
      <c r="C121" s="1"/>
      <c r="K121" s="393"/>
    </row>
    <row r="122" spans="1:11" s="41" customFormat="1" ht="13">
      <c r="A122" s="1"/>
      <c r="B122" s="3"/>
      <c r="C122" s="1"/>
      <c r="K122" s="393"/>
    </row>
    <row r="123" spans="1:11" s="41" customFormat="1" ht="13">
      <c r="A123" s="1"/>
      <c r="B123" s="3"/>
      <c r="C123" s="1"/>
      <c r="K123" s="393"/>
    </row>
    <row r="124" spans="1:11" s="41" customFormat="1" ht="13">
      <c r="A124" s="1"/>
      <c r="B124" s="3"/>
      <c r="C124" s="1"/>
      <c r="K124" s="393"/>
    </row>
    <row r="125" spans="1:11" s="41" customFormat="1" ht="13">
      <c r="A125" s="1"/>
      <c r="B125" s="3"/>
      <c r="C125" s="1"/>
      <c r="K125" s="393"/>
    </row>
    <row r="126" spans="1:11" s="41" customFormat="1" ht="13">
      <c r="A126" s="1"/>
      <c r="B126" s="3"/>
      <c r="C126" s="1"/>
      <c r="K126" s="393"/>
    </row>
    <row r="127" spans="1:11" s="41" customFormat="1" ht="13">
      <c r="A127" s="1"/>
      <c r="B127" s="3"/>
      <c r="C127" s="1"/>
      <c r="K127" s="393"/>
    </row>
    <row r="128" spans="1:11" s="41" customFormat="1" ht="13">
      <c r="A128" s="1"/>
      <c r="B128" s="3"/>
      <c r="C128" s="1"/>
      <c r="K128" s="393"/>
    </row>
    <row r="129" spans="1:11" s="41" customFormat="1" ht="13">
      <c r="A129" s="1"/>
      <c r="B129" s="3"/>
      <c r="C129" s="1"/>
      <c r="K129" s="393"/>
    </row>
    <row r="130" spans="1:11" s="41" customFormat="1" ht="13">
      <c r="A130" s="1"/>
      <c r="B130" s="3"/>
      <c r="C130" s="1"/>
      <c r="K130" s="393"/>
    </row>
    <row r="131" spans="1:11" s="41" customFormat="1" ht="13">
      <c r="A131" s="1"/>
      <c r="B131" s="3"/>
      <c r="C131" s="1"/>
      <c r="K131" s="393"/>
    </row>
    <row r="132" spans="1:11" s="41" customFormat="1" ht="13">
      <c r="A132" s="1"/>
      <c r="B132" s="3"/>
      <c r="C132" s="1"/>
      <c r="K132" s="393"/>
    </row>
    <row r="133" spans="1:11" s="41" customFormat="1" ht="13">
      <c r="A133" s="1"/>
      <c r="B133" s="3"/>
      <c r="C133" s="1"/>
      <c r="K133" s="393"/>
    </row>
    <row r="134" spans="1:11" s="41" customFormat="1" ht="13">
      <c r="A134" s="1"/>
      <c r="B134" s="3"/>
      <c r="C134" s="1"/>
      <c r="K134" s="393"/>
    </row>
    <row r="135" spans="1:11" s="41" customFormat="1" ht="13">
      <c r="A135" s="1"/>
      <c r="B135" s="3"/>
      <c r="C135" s="1"/>
      <c r="K135" s="393"/>
    </row>
    <row r="136" spans="1:11" s="41" customFormat="1" ht="13">
      <c r="A136" s="1"/>
      <c r="B136" s="3"/>
      <c r="C136" s="1"/>
      <c r="K136" s="393"/>
    </row>
    <row r="137" spans="1:11" s="41" customFormat="1" ht="13">
      <c r="A137" s="1"/>
      <c r="B137" s="3"/>
      <c r="C137" s="1"/>
      <c r="K137" s="393"/>
    </row>
    <row r="138" spans="1:11" s="41" customFormat="1" ht="13">
      <c r="A138" s="1"/>
      <c r="B138" s="3"/>
      <c r="C138" s="1"/>
      <c r="K138" s="393"/>
    </row>
    <row r="139" spans="1:11" s="41" customFormat="1" ht="13">
      <c r="A139" s="1"/>
      <c r="B139" s="3"/>
      <c r="C139" s="1"/>
      <c r="K139" s="393"/>
    </row>
    <row r="140" spans="1:11" s="41" customFormat="1" ht="13">
      <c r="A140" s="1"/>
      <c r="B140" s="3"/>
      <c r="C140" s="1"/>
      <c r="K140" s="393"/>
    </row>
    <row r="141" spans="1:11" s="41" customFormat="1" ht="13">
      <c r="A141" s="1"/>
      <c r="B141" s="3"/>
      <c r="C141" s="1"/>
      <c r="K141" s="393"/>
    </row>
    <row r="142" spans="1:11" s="41" customFormat="1" ht="13">
      <c r="A142" s="1"/>
      <c r="B142" s="3"/>
      <c r="C142" s="1"/>
      <c r="K142" s="393"/>
    </row>
    <row r="143" spans="1:11" s="41" customFormat="1" ht="13">
      <c r="A143" s="1"/>
      <c r="B143" s="3"/>
      <c r="C143" s="1"/>
      <c r="K143" s="393"/>
    </row>
    <row r="144" spans="1:11" s="41" customFormat="1" ht="13">
      <c r="A144" s="1"/>
      <c r="B144" s="3"/>
      <c r="C144" s="1"/>
      <c r="K144" s="393"/>
    </row>
    <row r="145" spans="1:11" s="41" customFormat="1" ht="13">
      <c r="A145" s="1"/>
      <c r="B145" s="3"/>
      <c r="C145" s="1"/>
      <c r="K145" s="393"/>
    </row>
    <row r="146" spans="1:11" s="41" customFormat="1" ht="13">
      <c r="A146" s="1"/>
      <c r="B146" s="3"/>
      <c r="C146" s="1"/>
      <c r="K146" s="393"/>
    </row>
    <row r="147" spans="1:11" s="41" customFormat="1" ht="13">
      <c r="A147" s="1"/>
      <c r="B147" s="3"/>
      <c r="C147" s="1"/>
      <c r="K147" s="393"/>
    </row>
    <row r="148" spans="1:11" s="41" customFormat="1" ht="13">
      <c r="A148" s="1"/>
      <c r="B148" s="3"/>
      <c r="C148" s="1"/>
      <c r="K148" s="393"/>
    </row>
    <row r="149" spans="1:11" s="41" customFormat="1" ht="13">
      <c r="A149" s="1"/>
      <c r="B149" s="3"/>
      <c r="C149" s="1"/>
      <c r="K149" s="393"/>
    </row>
    <row r="150" spans="1:11" s="41" customFormat="1" ht="13">
      <c r="A150" s="1"/>
      <c r="B150" s="3"/>
      <c r="C150" s="1"/>
      <c r="K150" s="393"/>
    </row>
    <row r="151" spans="1:11" s="41" customFormat="1" ht="13">
      <c r="A151" s="1"/>
      <c r="B151" s="3"/>
      <c r="C151" s="1"/>
      <c r="K151" s="393"/>
    </row>
    <row r="152" spans="1:11" s="41" customFormat="1" ht="13">
      <c r="A152" s="1"/>
      <c r="B152" s="3"/>
      <c r="C152" s="1"/>
      <c r="K152" s="393"/>
    </row>
    <row r="153" spans="1:11" s="41" customFormat="1" ht="13">
      <c r="A153" s="1"/>
      <c r="B153" s="3"/>
      <c r="C153" s="1"/>
      <c r="K153" s="393"/>
    </row>
    <row r="154" spans="1:11" s="41" customFormat="1" ht="13">
      <c r="A154" s="1"/>
      <c r="B154" s="3"/>
      <c r="C154" s="1"/>
      <c r="K154" s="393"/>
    </row>
    <row r="155" spans="1:11" s="41" customFormat="1" ht="13">
      <c r="A155" s="1"/>
      <c r="B155" s="3"/>
      <c r="C155" s="1"/>
      <c r="K155" s="393"/>
    </row>
    <row r="156" spans="1:11" s="41" customFormat="1" ht="13">
      <c r="A156" s="1"/>
      <c r="B156" s="3"/>
      <c r="C156" s="1"/>
      <c r="K156" s="393"/>
    </row>
    <row r="157" spans="1:11" s="41" customFormat="1" ht="13">
      <c r="A157" s="1"/>
      <c r="B157" s="3"/>
      <c r="C157" s="1"/>
      <c r="K157" s="393"/>
    </row>
    <row r="158" spans="1:11" s="41" customFormat="1" ht="13">
      <c r="A158" s="1"/>
      <c r="B158" s="3"/>
      <c r="C158" s="1"/>
      <c r="K158" s="393"/>
    </row>
    <row r="159" spans="1:11" s="41" customFormat="1" ht="13">
      <c r="A159" s="1"/>
      <c r="B159" s="3"/>
      <c r="C159" s="1"/>
      <c r="K159" s="393"/>
    </row>
    <row r="160" spans="1:11" s="41" customFormat="1" ht="13">
      <c r="A160" s="1"/>
      <c r="B160" s="3"/>
      <c r="C160" s="1"/>
      <c r="K160" s="393"/>
    </row>
    <row r="161" spans="1:11" s="41" customFormat="1" ht="13">
      <c r="A161" s="1"/>
      <c r="B161" s="3"/>
      <c r="C161" s="1"/>
      <c r="K161" s="393"/>
    </row>
    <row r="162" spans="1:11" s="41" customFormat="1" ht="13">
      <c r="A162" s="1"/>
      <c r="B162" s="3"/>
      <c r="C162" s="1"/>
      <c r="K162" s="393"/>
    </row>
    <row r="163" spans="1:11" s="41" customFormat="1" ht="13">
      <c r="A163" s="1"/>
      <c r="B163" s="3"/>
      <c r="C163" s="1"/>
      <c r="K163" s="393"/>
    </row>
    <row r="164" spans="1:11" s="41" customFormat="1" ht="13">
      <c r="A164" s="1"/>
      <c r="B164" s="3"/>
      <c r="C164" s="1"/>
      <c r="K164" s="393"/>
    </row>
    <row r="165" spans="1:11" s="41" customFormat="1" ht="13">
      <c r="A165" s="1"/>
      <c r="B165" s="3"/>
      <c r="C165" s="1"/>
      <c r="K165" s="393"/>
    </row>
    <row r="166" spans="1:11" s="41" customFormat="1" ht="13">
      <c r="A166" s="1"/>
      <c r="B166" s="3"/>
      <c r="C166" s="1"/>
      <c r="K166" s="393"/>
    </row>
    <row r="167" spans="1:11" s="41" customFormat="1" ht="13">
      <c r="A167" s="1"/>
      <c r="B167" s="3"/>
      <c r="C167" s="1"/>
      <c r="K167" s="393"/>
    </row>
    <row r="168" spans="1:11" s="41" customFormat="1" ht="13">
      <c r="A168" s="1"/>
      <c r="B168" s="3"/>
      <c r="C168" s="1"/>
      <c r="K168" s="393"/>
    </row>
    <row r="169" spans="1:11" s="41" customFormat="1" ht="13">
      <c r="A169" s="1"/>
      <c r="B169" s="3"/>
      <c r="C169" s="1"/>
      <c r="K169" s="393"/>
    </row>
    <row r="170" spans="1:11" s="41" customFormat="1" ht="13">
      <c r="A170" s="1"/>
      <c r="B170" s="3"/>
      <c r="C170" s="1"/>
      <c r="K170" s="393"/>
    </row>
    <row r="171" spans="1:11" s="41" customFormat="1" ht="13">
      <c r="A171" s="1"/>
      <c r="B171" s="3"/>
      <c r="C171" s="1"/>
      <c r="K171" s="393"/>
    </row>
    <row r="172" spans="1:11" s="41" customFormat="1" ht="13">
      <c r="A172" s="1"/>
      <c r="B172" s="3"/>
      <c r="C172" s="1"/>
      <c r="K172" s="393"/>
    </row>
    <row r="173" spans="1:11" s="41" customFormat="1" ht="13">
      <c r="A173" s="1"/>
      <c r="B173" s="3"/>
      <c r="C173" s="1"/>
      <c r="K173" s="393"/>
    </row>
    <row r="174" spans="1:11" s="41" customFormat="1" ht="13">
      <c r="A174" s="1"/>
      <c r="B174" s="3"/>
      <c r="C174" s="1"/>
      <c r="K174" s="393"/>
    </row>
    <row r="175" spans="1:11" s="41" customFormat="1" ht="13">
      <c r="A175" s="1"/>
      <c r="B175" s="3"/>
      <c r="C175" s="1"/>
      <c r="K175" s="393"/>
    </row>
    <row r="176" spans="1:11" s="41" customFormat="1" ht="13">
      <c r="A176" s="1"/>
      <c r="B176" s="3"/>
      <c r="C176" s="1"/>
      <c r="K176" s="393"/>
    </row>
    <row r="177" spans="1:11" s="41" customFormat="1" ht="13">
      <c r="A177" s="1"/>
      <c r="B177" s="3"/>
      <c r="C177" s="1"/>
      <c r="K177" s="393"/>
    </row>
    <row r="178" spans="1:11" s="41" customFormat="1" ht="13">
      <c r="A178" s="1"/>
      <c r="B178" s="3"/>
      <c r="C178" s="1"/>
      <c r="K178" s="393"/>
    </row>
    <row r="179" spans="1:11" s="41" customFormat="1" ht="13">
      <c r="A179" s="1"/>
      <c r="B179" s="3"/>
      <c r="C179" s="1"/>
      <c r="K179" s="393"/>
    </row>
    <row r="180" spans="1:11" s="41" customFormat="1" ht="13">
      <c r="A180" s="1"/>
      <c r="B180" s="3"/>
      <c r="C180" s="1"/>
      <c r="K180" s="393"/>
    </row>
    <row r="181" spans="1:11" s="41" customFormat="1" ht="13">
      <c r="A181" s="1"/>
      <c r="B181" s="3"/>
      <c r="C181" s="1"/>
      <c r="K181" s="393"/>
    </row>
    <row r="182" spans="1:11" s="41" customFormat="1" ht="13">
      <c r="A182" s="1"/>
      <c r="B182" s="3"/>
      <c r="C182" s="1"/>
      <c r="K182" s="393"/>
    </row>
    <row r="183" spans="1:11" s="41" customFormat="1" ht="13">
      <c r="A183" s="1"/>
      <c r="B183" s="3"/>
      <c r="C183" s="1"/>
      <c r="K183" s="393"/>
    </row>
    <row r="184" spans="1:11" s="41" customFormat="1" ht="13">
      <c r="A184" s="1"/>
      <c r="B184" s="3"/>
      <c r="C184" s="1"/>
      <c r="K184" s="393"/>
    </row>
    <row r="185" spans="1:11" s="41" customFormat="1" ht="13">
      <c r="A185" s="1"/>
      <c r="B185" s="3"/>
      <c r="C185" s="1"/>
      <c r="K185" s="393"/>
    </row>
    <row r="186" spans="1:11" s="41" customFormat="1" ht="13">
      <c r="A186" s="1"/>
      <c r="B186" s="3"/>
      <c r="C186" s="1"/>
      <c r="K186" s="393"/>
    </row>
    <row r="187" spans="1:11" s="41" customFormat="1" ht="13">
      <c r="A187" s="1"/>
      <c r="B187" s="3"/>
      <c r="C187" s="1"/>
      <c r="K187" s="393"/>
    </row>
    <row r="188" spans="1:11" s="41" customFormat="1" ht="13">
      <c r="A188" s="1"/>
      <c r="B188" s="3"/>
      <c r="C188" s="1"/>
      <c r="K188" s="393"/>
    </row>
    <row r="189" spans="1:11" s="41" customFormat="1" ht="13">
      <c r="A189" s="1"/>
      <c r="B189" s="3"/>
      <c r="C189" s="1"/>
      <c r="K189" s="393"/>
    </row>
    <row r="190" spans="1:11" s="41" customFormat="1" ht="13">
      <c r="A190" s="1"/>
      <c r="B190" s="3"/>
      <c r="C190" s="1"/>
      <c r="K190" s="393"/>
    </row>
    <row r="191" spans="1:11" s="41" customFormat="1" ht="13">
      <c r="A191" s="1"/>
      <c r="B191" s="3"/>
      <c r="C191" s="1"/>
      <c r="K191" s="393"/>
    </row>
    <row r="192" spans="1:11" s="41" customFormat="1" ht="13">
      <c r="A192" s="1"/>
      <c r="B192" s="3"/>
      <c r="C192" s="1"/>
      <c r="K192" s="393"/>
    </row>
    <row r="193" spans="1:11" s="41" customFormat="1" ht="13">
      <c r="A193" s="1"/>
      <c r="B193" s="3"/>
      <c r="C193" s="1"/>
      <c r="K193" s="393"/>
    </row>
    <row r="194" spans="1:11" s="41" customFormat="1" ht="13">
      <c r="A194" s="1"/>
      <c r="B194" s="3"/>
      <c r="C194" s="1"/>
      <c r="K194" s="393"/>
    </row>
    <row r="195" spans="1:11" s="41" customFormat="1" ht="13">
      <c r="A195" s="1"/>
      <c r="B195" s="3"/>
      <c r="C195" s="1"/>
      <c r="K195" s="393"/>
    </row>
    <row r="196" spans="1:11" s="41" customFormat="1" ht="13">
      <c r="A196" s="1"/>
      <c r="B196" s="3"/>
      <c r="C196" s="1"/>
      <c r="K196" s="393"/>
    </row>
    <row r="197" spans="1:11" s="41" customFormat="1" ht="13">
      <c r="A197" s="1"/>
      <c r="B197" s="3"/>
      <c r="C197" s="1"/>
      <c r="K197" s="393"/>
    </row>
    <row r="198" spans="1:11" s="41" customFormat="1" ht="13">
      <c r="A198" s="1"/>
      <c r="B198" s="3"/>
      <c r="C198" s="1"/>
      <c r="K198" s="393"/>
    </row>
    <row r="199" spans="1:11" s="41" customFormat="1" ht="13">
      <c r="A199" s="1"/>
      <c r="B199" s="3"/>
      <c r="C199" s="1"/>
      <c r="K199" s="393"/>
    </row>
    <row r="200" spans="1:11" s="41" customFormat="1" ht="13">
      <c r="A200" s="1"/>
      <c r="B200" s="3"/>
      <c r="C200" s="1"/>
      <c r="K200" s="393"/>
    </row>
    <row r="201" spans="1:11" s="41" customFormat="1" ht="13">
      <c r="A201" s="1"/>
      <c r="B201" s="3"/>
      <c r="C201" s="1"/>
      <c r="K201" s="393"/>
    </row>
    <row r="202" spans="1:11" s="41" customFormat="1" ht="13">
      <c r="A202" s="1"/>
      <c r="B202" s="3"/>
      <c r="C202" s="1"/>
      <c r="K202" s="393"/>
    </row>
    <row r="203" spans="1:11" s="41" customFormat="1" ht="13">
      <c r="A203" s="1"/>
      <c r="B203" s="3"/>
      <c r="C203" s="1"/>
      <c r="K203" s="393"/>
    </row>
    <row r="204" spans="1:11" s="41" customFormat="1" ht="13">
      <c r="A204" s="1"/>
      <c r="B204" s="3"/>
      <c r="C204" s="1"/>
      <c r="K204" s="393"/>
    </row>
    <row r="205" spans="1:11" s="41" customFormat="1" ht="13">
      <c r="A205" s="1"/>
      <c r="B205" s="3"/>
      <c r="C205" s="1"/>
      <c r="K205" s="393"/>
    </row>
    <row r="206" spans="1:11" s="41" customFormat="1" ht="13">
      <c r="A206" s="1"/>
      <c r="B206" s="3"/>
      <c r="C206" s="1"/>
      <c r="K206" s="393"/>
    </row>
    <row r="207" spans="1:11" s="41" customFormat="1" ht="13">
      <c r="A207" s="1"/>
      <c r="B207" s="3"/>
      <c r="C207" s="1"/>
      <c r="K207" s="393"/>
    </row>
    <row r="208" spans="1:11" s="41" customFormat="1" ht="13">
      <c r="A208" s="1"/>
      <c r="B208" s="3"/>
      <c r="C208" s="1"/>
      <c r="K208" s="393"/>
    </row>
    <row r="209" spans="1:11" s="41" customFormat="1" ht="13">
      <c r="A209" s="1"/>
      <c r="B209" s="3"/>
      <c r="C209" s="1"/>
      <c r="K209" s="393"/>
    </row>
    <row r="210" spans="1:11" s="41" customFormat="1" ht="13">
      <c r="A210" s="1"/>
      <c r="B210" s="3"/>
      <c r="C210" s="1"/>
      <c r="K210" s="393"/>
    </row>
    <row r="211" spans="1:11" s="41" customFormat="1" ht="13">
      <c r="A211" s="1"/>
      <c r="B211" s="3"/>
      <c r="C211" s="1"/>
      <c r="K211" s="393"/>
    </row>
    <row r="212" spans="1:11" s="41" customFormat="1" ht="13">
      <c r="A212" s="1"/>
      <c r="B212" s="3"/>
      <c r="C212" s="1"/>
      <c r="K212" s="393"/>
    </row>
    <row r="213" spans="1:11" s="41" customFormat="1" ht="13">
      <c r="A213" s="1"/>
      <c r="B213" s="3"/>
      <c r="C213" s="1"/>
      <c r="K213" s="393"/>
    </row>
    <row r="214" spans="1:11" s="41" customFormat="1" ht="13">
      <c r="A214" s="1"/>
      <c r="B214" s="3"/>
      <c r="C214" s="1"/>
      <c r="K214" s="393"/>
    </row>
    <row r="215" spans="1:11" s="41" customFormat="1" ht="13">
      <c r="A215" s="1"/>
      <c r="B215" s="3"/>
      <c r="C215" s="1"/>
      <c r="K215" s="393"/>
    </row>
    <row r="216" spans="1:11" s="41" customFormat="1" ht="13">
      <c r="A216" s="1"/>
      <c r="B216" s="3"/>
      <c r="C216" s="1"/>
      <c r="K216" s="393"/>
    </row>
    <row r="217" spans="1:11" s="41" customFormat="1" ht="13">
      <c r="A217" s="1"/>
      <c r="B217" s="3"/>
      <c r="C217" s="1"/>
      <c r="K217" s="393"/>
    </row>
    <row r="218" spans="1:11" s="41" customFormat="1" ht="13">
      <c r="A218" s="1"/>
      <c r="B218" s="3"/>
      <c r="C218" s="1"/>
      <c r="K218" s="393"/>
    </row>
    <row r="219" spans="1:11" s="41" customFormat="1" ht="13">
      <c r="A219" s="1"/>
      <c r="B219" s="3"/>
      <c r="C219" s="1"/>
      <c r="K219" s="393"/>
    </row>
    <row r="220" spans="1:11" s="41" customFormat="1" ht="13">
      <c r="A220" s="1"/>
      <c r="B220" s="3"/>
      <c r="C220" s="1"/>
      <c r="K220" s="393"/>
    </row>
    <row r="221" spans="1:11" s="41" customFormat="1" ht="13">
      <c r="A221" s="1"/>
      <c r="B221" s="3"/>
      <c r="C221" s="1"/>
      <c r="K221" s="393"/>
    </row>
    <row r="222" spans="1:11" s="41" customFormat="1" ht="13">
      <c r="A222" s="1"/>
      <c r="B222" s="3"/>
      <c r="C222" s="1"/>
      <c r="K222" s="393"/>
    </row>
    <row r="223" spans="1:11" s="41" customFormat="1" ht="13">
      <c r="A223" s="1"/>
      <c r="B223" s="3"/>
      <c r="C223" s="1"/>
      <c r="K223" s="393"/>
    </row>
    <row r="224" spans="1:11" s="41" customFormat="1" ht="13">
      <c r="A224" s="1"/>
      <c r="B224" s="3"/>
      <c r="C224" s="1"/>
      <c r="K224" s="393"/>
    </row>
    <row r="225" spans="1:11" s="41" customFormat="1" ht="13">
      <c r="A225" s="1"/>
      <c r="B225" s="3"/>
      <c r="C225" s="1"/>
      <c r="K225" s="393"/>
    </row>
    <row r="226" spans="1:11" s="41" customFormat="1" ht="13">
      <c r="A226" s="1"/>
      <c r="B226" s="3"/>
      <c r="C226" s="1"/>
      <c r="K226" s="393"/>
    </row>
    <row r="227" spans="1:11" s="41" customFormat="1" ht="13">
      <c r="A227" s="1"/>
      <c r="B227" s="3"/>
      <c r="C227" s="1"/>
      <c r="K227" s="393"/>
    </row>
    <row r="228" spans="1:11" s="41" customFormat="1" ht="13">
      <c r="A228" s="1"/>
      <c r="B228" s="3"/>
      <c r="C228" s="1"/>
      <c r="K228" s="393"/>
    </row>
    <row r="229" spans="1:11" s="41" customFormat="1" ht="13">
      <c r="A229" s="1"/>
      <c r="B229" s="3"/>
      <c r="C229" s="1"/>
      <c r="K229" s="393"/>
    </row>
    <row r="230" spans="1:11" s="41" customFormat="1" ht="13">
      <c r="A230" s="1"/>
      <c r="B230" s="3"/>
      <c r="C230" s="1"/>
      <c r="K230" s="393"/>
    </row>
    <row r="231" spans="1:11" s="41" customFormat="1" ht="13">
      <c r="A231" s="1"/>
      <c r="B231" s="3"/>
      <c r="C231" s="1"/>
      <c r="K231" s="393"/>
    </row>
    <row r="232" spans="1:11" s="41" customFormat="1" ht="13">
      <c r="A232" s="1"/>
      <c r="B232" s="3"/>
      <c r="C232" s="1"/>
      <c r="K232" s="393"/>
    </row>
    <row r="233" spans="1:11" s="41" customFormat="1" ht="13">
      <c r="A233" s="1"/>
      <c r="B233" s="3"/>
      <c r="C233" s="1"/>
      <c r="K233" s="393"/>
    </row>
    <row r="234" spans="1:11" s="41" customFormat="1" ht="13">
      <c r="A234" s="1"/>
      <c r="B234" s="3"/>
      <c r="C234" s="1"/>
      <c r="K234" s="393"/>
    </row>
    <row r="235" spans="1:11" s="41" customFormat="1" ht="13">
      <c r="A235" s="1"/>
      <c r="B235" s="3"/>
      <c r="C235" s="1"/>
      <c r="K235" s="393"/>
    </row>
    <row r="236" spans="1:11" s="41" customFormat="1" ht="13">
      <c r="A236" s="1"/>
      <c r="B236" s="3"/>
      <c r="C236" s="1"/>
      <c r="K236" s="393"/>
    </row>
    <row r="237" spans="1:11" s="41" customFormat="1" ht="13">
      <c r="A237" s="1"/>
      <c r="B237" s="3"/>
      <c r="C237" s="1"/>
      <c r="K237" s="393"/>
    </row>
    <row r="238" spans="1:11" s="41" customFormat="1" ht="13">
      <c r="A238" s="1"/>
      <c r="B238" s="3"/>
      <c r="C238" s="1"/>
      <c r="K238" s="393"/>
    </row>
    <row r="239" spans="1:11" s="41" customFormat="1" ht="13">
      <c r="A239" s="1"/>
      <c r="B239" s="3"/>
      <c r="C239" s="1"/>
      <c r="K239" s="393"/>
    </row>
    <row r="240" spans="1:11" s="41" customFormat="1" ht="13">
      <c r="A240" s="1"/>
      <c r="B240" s="3"/>
      <c r="C240" s="1"/>
      <c r="K240" s="393"/>
    </row>
    <row r="241" spans="1:11" s="41" customFormat="1" ht="13">
      <c r="A241" s="1"/>
      <c r="B241" s="3"/>
      <c r="C241" s="1"/>
      <c r="K241" s="393"/>
    </row>
    <row r="242" spans="1:11" s="41" customFormat="1" ht="13">
      <c r="A242" s="1"/>
      <c r="B242" s="3"/>
      <c r="C242" s="1"/>
      <c r="K242" s="393"/>
    </row>
    <row r="243" spans="1:11" s="41" customFormat="1" ht="13">
      <c r="A243" s="1"/>
      <c r="B243" s="3"/>
      <c r="C243" s="1"/>
      <c r="K243" s="393"/>
    </row>
    <row r="244" spans="1:11" s="41" customFormat="1" ht="13">
      <c r="A244" s="1"/>
      <c r="B244" s="3"/>
      <c r="C244" s="1"/>
      <c r="K244" s="393"/>
    </row>
    <row r="245" spans="1:11" s="41" customFormat="1" ht="13">
      <c r="A245" s="1"/>
      <c r="B245" s="3"/>
      <c r="C245" s="1"/>
      <c r="K245" s="393"/>
    </row>
    <row r="246" spans="1:11" s="41" customFormat="1" ht="13">
      <c r="A246" s="1"/>
      <c r="B246" s="3"/>
      <c r="C246" s="1"/>
      <c r="K246" s="393"/>
    </row>
    <row r="247" spans="1:11" s="41" customFormat="1" ht="13">
      <c r="A247" s="1"/>
      <c r="B247" s="3"/>
      <c r="C247" s="1"/>
      <c r="K247" s="393"/>
    </row>
    <row r="248" spans="1:11" s="41" customFormat="1" ht="13">
      <c r="A248" s="1"/>
      <c r="B248" s="3"/>
      <c r="C248" s="1"/>
      <c r="K248" s="393"/>
    </row>
    <row r="249" spans="1:11" s="41" customFormat="1" ht="13">
      <c r="A249" s="1"/>
      <c r="B249" s="3"/>
      <c r="C249" s="1"/>
      <c r="K249" s="393"/>
    </row>
    <row r="250" spans="1:11" s="41" customFormat="1" ht="13">
      <c r="A250" s="1"/>
      <c r="B250" s="3"/>
      <c r="C250" s="1"/>
      <c r="K250" s="393"/>
    </row>
    <row r="251" spans="1:11" s="41" customFormat="1" ht="13">
      <c r="A251" s="1"/>
      <c r="B251" s="3"/>
      <c r="C251" s="1"/>
      <c r="K251" s="393"/>
    </row>
    <row r="252" spans="1:11" s="41" customFormat="1" ht="13">
      <c r="A252" s="1"/>
      <c r="B252" s="3"/>
      <c r="C252" s="1"/>
      <c r="K252" s="393"/>
    </row>
    <row r="253" spans="1:11" s="41" customFormat="1" ht="13">
      <c r="A253" s="1"/>
      <c r="B253" s="3"/>
      <c r="C253" s="1"/>
      <c r="K253" s="393"/>
    </row>
    <row r="254" spans="1:11" s="41" customFormat="1" ht="13">
      <c r="A254" s="1"/>
      <c r="B254" s="3"/>
      <c r="C254" s="1"/>
      <c r="K254" s="393"/>
    </row>
    <row r="255" spans="1:11" s="41" customFormat="1" ht="13">
      <c r="A255" s="1"/>
      <c r="B255" s="3"/>
      <c r="C255" s="1"/>
      <c r="K255" s="393"/>
    </row>
    <row r="256" spans="1:11" s="41" customFormat="1" ht="13">
      <c r="A256" s="1"/>
      <c r="B256" s="3"/>
      <c r="C256" s="1"/>
      <c r="K256" s="393"/>
    </row>
    <row r="257" spans="1:11" s="41" customFormat="1" ht="13">
      <c r="A257" s="1"/>
      <c r="B257" s="3"/>
      <c r="C257" s="1"/>
      <c r="K257" s="393"/>
    </row>
    <row r="258" spans="1:11" s="41" customFormat="1" ht="13">
      <c r="A258" s="1"/>
      <c r="B258" s="3"/>
      <c r="C258" s="1"/>
      <c r="K258" s="393"/>
    </row>
    <row r="259" spans="1:11" s="41" customFormat="1" ht="13">
      <c r="A259" s="1"/>
      <c r="B259" s="3"/>
      <c r="C259" s="1"/>
      <c r="K259" s="393"/>
    </row>
    <row r="260" spans="1:11" s="41" customFormat="1" ht="13">
      <c r="A260" s="1"/>
      <c r="B260" s="3"/>
      <c r="C260" s="1"/>
      <c r="K260" s="393"/>
    </row>
    <row r="261" spans="1:11" s="41" customFormat="1" ht="13">
      <c r="A261" s="1"/>
      <c r="B261" s="3"/>
      <c r="C261" s="1"/>
      <c r="K261" s="393"/>
    </row>
    <row r="262" spans="1:11" s="41" customFormat="1" ht="13">
      <c r="A262" s="1"/>
      <c r="B262" s="3"/>
      <c r="C262" s="1"/>
      <c r="K262" s="393"/>
    </row>
    <row r="263" spans="1:11" s="41" customFormat="1" ht="13">
      <c r="A263" s="1"/>
      <c r="B263" s="3"/>
      <c r="C263" s="1"/>
      <c r="K263" s="393"/>
    </row>
    <row r="264" spans="1:11" s="41" customFormat="1" ht="13">
      <c r="A264" s="1"/>
      <c r="B264" s="3"/>
      <c r="C264" s="1"/>
      <c r="K264" s="393"/>
    </row>
    <row r="265" spans="1:11" s="41" customFormat="1" ht="13">
      <c r="A265" s="1"/>
      <c r="B265" s="3"/>
      <c r="C265" s="1"/>
      <c r="K265" s="393"/>
    </row>
    <row r="266" spans="1:11" s="41" customFormat="1" ht="13">
      <c r="A266" s="1"/>
      <c r="B266" s="3"/>
      <c r="C266" s="1"/>
      <c r="K266" s="393"/>
    </row>
    <row r="267" spans="1:11" s="41" customFormat="1" ht="13">
      <c r="A267" s="1"/>
      <c r="B267" s="3"/>
      <c r="C267" s="1"/>
      <c r="K267" s="393"/>
    </row>
    <row r="268" spans="1:11" s="41" customFormat="1" ht="13">
      <c r="A268" s="1"/>
      <c r="B268" s="3"/>
      <c r="C268" s="1"/>
      <c r="K268" s="393"/>
    </row>
    <row r="269" spans="1:11" s="41" customFormat="1" ht="13">
      <c r="A269" s="1"/>
      <c r="B269" s="3"/>
      <c r="C269" s="1"/>
      <c r="K269" s="393"/>
    </row>
    <row r="270" spans="1:11" s="41" customFormat="1" ht="13">
      <c r="A270" s="1"/>
      <c r="B270" s="3"/>
      <c r="C270" s="1"/>
      <c r="K270" s="393"/>
    </row>
    <row r="271" spans="1:11" s="41" customFormat="1" ht="13">
      <c r="A271" s="1"/>
      <c r="B271" s="3"/>
      <c r="C271" s="1"/>
      <c r="K271" s="393"/>
    </row>
    <row r="272" spans="1:11" s="41" customFormat="1" ht="13">
      <c r="A272" s="1"/>
      <c r="B272" s="3"/>
      <c r="C272" s="1"/>
      <c r="K272" s="393"/>
    </row>
    <row r="273" spans="1:11" s="41" customFormat="1" ht="13">
      <c r="A273" s="1"/>
      <c r="B273" s="3"/>
      <c r="C273" s="1"/>
      <c r="K273" s="393"/>
    </row>
    <row r="274" spans="1:11" s="41" customFormat="1" ht="13">
      <c r="A274" s="1"/>
      <c r="B274" s="3"/>
      <c r="C274" s="1"/>
      <c r="K274" s="393"/>
    </row>
    <row r="275" spans="1:11" s="41" customFormat="1" ht="13">
      <c r="A275" s="1"/>
      <c r="B275" s="3"/>
      <c r="C275" s="1"/>
      <c r="K275" s="393"/>
    </row>
    <row r="276" spans="1:11" s="41" customFormat="1" ht="13">
      <c r="A276" s="1"/>
      <c r="B276" s="3"/>
      <c r="C276" s="1"/>
      <c r="K276" s="393"/>
    </row>
    <row r="277" spans="1:11" s="41" customFormat="1" ht="13">
      <c r="A277" s="1"/>
      <c r="B277" s="3"/>
      <c r="C277" s="1"/>
      <c r="K277" s="393"/>
    </row>
    <row r="278" spans="1:11" s="41" customFormat="1" ht="13">
      <c r="A278" s="1"/>
      <c r="B278" s="3"/>
      <c r="C278" s="1"/>
      <c r="K278" s="393"/>
    </row>
    <row r="279" spans="1:11" s="41" customFormat="1" ht="13">
      <c r="A279" s="1"/>
      <c r="B279" s="3"/>
      <c r="C279" s="1"/>
      <c r="K279" s="393"/>
    </row>
    <row r="280" spans="1:11" s="41" customFormat="1" ht="13">
      <c r="A280" s="1"/>
      <c r="B280" s="3"/>
      <c r="C280" s="1"/>
      <c r="K280" s="393"/>
    </row>
    <row r="281" spans="1:11" s="41" customFormat="1" ht="13">
      <c r="A281" s="1"/>
      <c r="B281" s="3"/>
      <c r="C281" s="1"/>
      <c r="K281" s="393"/>
    </row>
    <row r="282" spans="1:11" s="41" customFormat="1" ht="13">
      <c r="A282" s="1"/>
      <c r="B282" s="3"/>
      <c r="C282" s="1"/>
      <c r="K282" s="393"/>
    </row>
    <row r="283" spans="1:11" s="41" customFormat="1" ht="13">
      <c r="A283" s="1"/>
      <c r="B283" s="3"/>
      <c r="C283" s="1"/>
      <c r="K283" s="393"/>
    </row>
    <row r="284" spans="1:11" s="41" customFormat="1" ht="13">
      <c r="A284" s="1"/>
      <c r="B284" s="3"/>
      <c r="C284" s="1"/>
      <c r="K284" s="393"/>
    </row>
    <row r="285" spans="1:11" s="41" customFormat="1" ht="13">
      <c r="A285" s="1"/>
      <c r="B285" s="3"/>
      <c r="C285" s="1"/>
      <c r="K285" s="393"/>
    </row>
    <row r="286" spans="1:11" s="41" customFormat="1" ht="13">
      <c r="A286" s="1"/>
      <c r="B286" s="3"/>
      <c r="C286" s="1"/>
      <c r="K286" s="393"/>
    </row>
    <row r="287" spans="1:11" s="41" customFormat="1" ht="13">
      <c r="A287" s="1"/>
      <c r="B287" s="3"/>
      <c r="C287" s="1"/>
      <c r="K287" s="393"/>
    </row>
    <row r="288" spans="1:11" s="41" customFormat="1" ht="13">
      <c r="A288" s="1"/>
      <c r="B288" s="3"/>
      <c r="C288" s="1"/>
      <c r="K288" s="393"/>
    </row>
    <row r="289" spans="1:11" s="41" customFormat="1" ht="13">
      <c r="A289" s="1"/>
      <c r="B289" s="3"/>
      <c r="C289" s="1"/>
      <c r="K289" s="393"/>
    </row>
    <row r="290" spans="1:11" s="41" customFormat="1" ht="13">
      <c r="A290" s="1"/>
      <c r="B290" s="3"/>
      <c r="C290" s="1"/>
      <c r="K290" s="393"/>
    </row>
    <row r="291" spans="1:11" s="41" customFormat="1" ht="13">
      <c r="A291" s="1"/>
      <c r="B291" s="3"/>
      <c r="C291" s="1"/>
      <c r="K291" s="393"/>
    </row>
    <row r="292" spans="1:11" s="41" customFormat="1" ht="13">
      <c r="A292" s="1"/>
      <c r="B292" s="3"/>
      <c r="C292" s="1"/>
      <c r="K292" s="393"/>
    </row>
    <row r="293" spans="1:11" s="41" customFormat="1" ht="13">
      <c r="A293" s="1"/>
      <c r="B293" s="3"/>
      <c r="C293" s="1"/>
      <c r="K293" s="393"/>
    </row>
    <row r="294" spans="1:11" s="41" customFormat="1" ht="13">
      <c r="A294" s="1"/>
      <c r="B294" s="3"/>
      <c r="C294" s="1"/>
      <c r="K294" s="393"/>
    </row>
    <row r="295" spans="1:11" s="41" customFormat="1" ht="13">
      <c r="A295" s="1"/>
      <c r="B295" s="3"/>
      <c r="C295" s="1"/>
      <c r="K295" s="393"/>
    </row>
    <row r="296" spans="1:11" s="41" customFormat="1" ht="13">
      <c r="A296" s="1"/>
      <c r="B296" s="3"/>
      <c r="C296" s="1"/>
      <c r="K296" s="393"/>
    </row>
    <row r="297" spans="1:11" s="41" customFormat="1" ht="13">
      <c r="A297" s="1"/>
      <c r="B297" s="3"/>
      <c r="C297" s="1"/>
      <c r="K297" s="393"/>
    </row>
    <row r="298" spans="1:11" s="41" customFormat="1" ht="13">
      <c r="A298" s="1"/>
      <c r="B298" s="3"/>
      <c r="C298" s="1"/>
      <c r="K298" s="393"/>
    </row>
    <row r="299" spans="1:11" s="41" customFormat="1" ht="13">
      <c r="A299" s="1"/>
      <c r="B299" s="3"/>
      <c r="C299" s="1"/>
      <c r="K299" s="393"/>
    </row>
    <row r="300" spans="1:11" s="41" customFormat="1" ht="13">
      <c r="A300" s="1"/>
      <c r="B300" s="3"/>
      <c r="C300" s="1"/>
      <c r="K300" s="393"/>
    </row>
    <row r="301" spans="1:11" s="41" customFormat="1" ht="13">
      <c r="A301" s="1"/>
      <c r="B301" s="3"/>
      <c r="C301" s="1"/>
      <c r="K301" s="393"/>
    </row>
    <row r="302" spans="1:11" s="41" customFormat="1" ht="13">
      <c r="A302" s="1"/>
      <c r="B302" s="3"/>
      <c r="C302" s="1"/>
      <c r="K302" s="393"/>
    </row>
    <row r="303" spans="1:11" s="41" customFormat="1" ht="13">
      <c r="A303" s="1"/>
      <c r="B303" s="3"/>
      <c r="C303" s="1"/>
      <c r="K303" s="393"/>
    </row>
    <row r="304" spans="1:11" s="41" customFormat="1" ht="13">
      <c r="A304" s="1"/>
      <c r="B304" s="3"/>
      <c r="C304" s="1"/>
      <c r="K304" s="393"/>
    </row>
    <row r="305" spans="1:11" s="41" customFormat="1" ht="13">
      <c r="A305" s="1"/>
      <c r="B305" s="3"/>
      <c r="C305" s="1"/>
      <c r="K305" s="393"/>
    </row>
    <row r="306" spans="1:11" s="41" customFormat="1" ht="13">
      <c r="A306" s="1"/>
      <c r="B306" s="3"/>
      <c r="C306" s="1"/>
      <c r="K306" s="393"/>
    </row>
    <row r="307" spans="1:11" s="41" customFormat="1" ht="13">
      <c r="A307" s="1"/>
      <c r="B307" s="3"/>
      <c r="C307" s="1"/>
      <c r="K307" s="393"/>
    </row>
    <row r="308" spans="1:11" s="41" customFormat="1" ht="13">
      <c r="A308" s="1"/>
      <c r="B308" s="3"/>
      <c r="C308" s="1"/>
      <c r="K308" s="393"/>
    </row>
    <row r="309" spans="1:11" s="41" customFormat="1" ht="13">
      <c r="A309" s="1"/>
      <c r="B309" s="3"/>
      <c r="C309" s="1"/>
      <c r="K309" s="393"/>
    </row>
    <row r="310" spans="1:11" s="41" customFormat="1" ht="13">
      <c r="A310" s="1"/>
      <c r="B310" s="3"/>
      <c r="C310" s="1"/>
      <c r="K310" s="393"/>
    </row>
    <row r="311" spans="1:11" s="41" customFormat="1" ht="13">
      <c r="A311" s="1"/>
      <c r="B311" s="3"/>
      <c r="C311" s="1"/>
      <c r="K311" s="393"/>
    </row>
    <row r="312" spans="1:11" s="41" customFormat="1" ht="13">
      <c r="A312" s="1"/>
      <c r="B312" s="3"/>
      <c r="C312" s="1"/>
      <c r="K312" s="393"/>
    </row>
    <row r="313" spans="1:11" s="41" customFormat="1" ht="13">
      <c r="A313" s="1"/>
      <c r="B313" s="3"/>
      <c r="C313" s="1"/>
      <c r="K313" s="393"/>
    </row>
    <row r="314" spans="1:11" s="41" customFormat="1" ht="13">
      <c r="A314" s="1"/>
      <c r="B314" s="3"/>
      <c r="C314" s="1"/>
      <c r="K314" s="393"/>
    </row>
    <row r="315" spans="1:11" s="41" customFormat="1" ht="13">
      <c r="A315" s="1"/>
      <c r="B315" s="3"/>
      <c r="C315" s="1"/>
      <c r="K315" s="393"/>
    </row>
    <row r="316" spans="1:11" s="41" customFormat="1" ht="13">
      <c r="A316" s="1"/>
      <c r="B316" s="3"/>
      <c r="C316" s="1"/>
      <c r="K316" s="393"/>
    </row>
    <row r="317" spans="1:11" s="41" customFormat="1" ht="13">
      <c r="A317" s="1"/>
      <c r="B317" s="3"/>
      <c r="C317" s="1"/>
      <c r="K317" s="393"/>
    </row>
    <row r="318" spans="1:11" s="41" customFormat="1" ht="13">
      <c r="A318" s="1"/>
      <c r="B318" s="3"/>
      <c r="C318" s="1"/>
      <c r="K318" s="393"/>
    </row>
    <row r="319" spans="1:11" s="41" customFormat="1" ht="13">
      <c r="A319" s="1"/>
      <c r="B319" s="3"/>
      <c r="C319" s="1"/>
      <c r="K319" s="393"/>
    </row>
    <row r="320" spans="1:11" s="41" customFormat="1" ht="13">
      <c r="A320" s="1"/>
      <c r="B320" s="3"/>
      <c r="C320" s="1"/>
      <c r="K320" s="393"/>
    </row>
    <row r="321" spans="1:11" s="41" customFormat="1" ht="13">
      <c r="A321" s="1"/>
      <c r="B321" s="3"/>
      <c r="C321" s="1"/>
      <c r="K321" s="393"/>
    </row>
    <row r="322" spans="1:11" s="41" customFormat="1" ht="13">
      <c r="A322" s="1"/>
      <c r="B322" s="3"/>
      <c r="C322" s="1"/>
      <c r="K322" s="393"/>
    </row>
    <row r="323" spans="1:11" s="41" customFormat="1" ht="13">
      <c r="A323" s="1"/>
      <c r="B323" s="3"/>
      <c r="C323" s="1"/>
      <c r="K323" s="393"/>
    </row>
    <row r="324" spans="1:11" s="41" customFormat="1" ht="13">
      <c r="A324" s="1"/>
      <c r="B324" s="3"/>
      <c r="C324" s="1"/>
      <c r="K324" s="393"/>
    </row>
    <row r="325" spans="1:11" s="41" customFormat="1" ht="13">
      <c r="A325" s="1"/>
      <c r="B325" s="3"/>
      <c r="C325" s="1"/>
      <c r="K325" s="393"/>
    </row>
    <row r="326" spans="1:11" s="41" customFormat="1" ht="13">
      <c r="A326" s="1"/>
      <c r="B326" s="3"/>
      <c r="C326" s="1"/>
      <c r="K326" s="393"/>
    </row>
    <row r="327" spans="1:11" s="41" customFormat="1" ht="13">
      <c r="A327" s="1"/>
      <c r="B327" s="3"/>
      <c r="C327" s="1"/>
      <c r="K327" s="393"/>
    </row>
    <row r="328" spans="1:11" s="41" customFormat="1" ht="13">
      <c r="A328" s="1"/>
      <c r="B328" s="3"/>
      <c r="C328" s="1"/>
      <c r="K328" s="393"/>
    </row>
    <row r="329" spans="1:11" s="41" customFormat="1" ht="13">
      <c r="A329" s="1"/>
      <c r="B329" s="3"/>
      <c r="C329" s="1"/>
      <c r="K329" s="393"/>
    </row>
    <row r="330" spans="1:11" s="41" customFormat="1" ht="13">
      <c r="A330" s="1"/>
      <c r="B330" s="3"/>
      <c r="C330" s="1"/>
      <c r="K330" s="393"/>
    </row>
    <row r="331" spans="1:11" s="41" customFormat="1" ht="13">
      <c r="A331" s="1"/>
      <c r="B331" s="3"/>
      <c r="C331" s="1"/>
      <c r="K331" s="393"/>
    </row>
    <row r="332" spans="1:11" s="41" customFormat="1" ht="13">
      <c r="A332" s="1"/>
      <c r="B332" s="3"/>
      <c r="C332" s="1"/>
      <c r="K332" s="393"/>
    </row>
    <row r="333" spans="1:11" s="41" customFormat="1" ht="13">
      <c r="A333" s="1"/>
      <c r="B333" s="3"/>
      <c r="C333" s="1"/>
      <c r="K333" s="393"/>
    </row>
    <row r="334" spans="1:11" s="41" customFormat="1" ht="13">
      <c r="A334" s="1"/>
      <c r="B334" s="3"/>
      <c r="C334" s="1"/>
      <c r="K334" s="393"/>
    </row>
    <row r="335" spans="1:11" s="41" customFormat="1" ht="13">
      <c r="A335" s="1"/>
      <c r="B335" s="3"/>
      <c r="C335" s="1"/>
      <c r="K335" s="393"/>
    </row>
    <row r="336" spans="1:11" s="41" customFormat="1" ht="13">
      <c r="A336" s="1"/>
      <c r="B336" s="3"/>
      <c r="C336" s="1"/>
      <c r="K336" s="393"/>
    </row>
    <row r="337" spans="1:11" s="41" customFormat="1" ht="13">
      <c r="A337" s="1"/>
      <c r="B337" s="3"/>
      <c r="C337" s="1"/>
      <c r="K337" s="393"/>
    </row>
    <row r="338" spans="1:11" s="41" customFormat="1" ht="13">
      <c r="A338" s="1"/>
      <c r="B338" s="3"/>
      <c r="C338" s="1"/>
      <c r="K338" s="393"/>
    </row>
    <row r="339" spans="1:11" s="41" customFormat="1" ht="13">
      <c r="A339" s="1"/>
      <c r="B339" s="3"/>
      <c r="C339" s="1"/>
      <c r="K339" s="393"/>
    </row>
    <row r="340" spans="1:11" s="41" customFormat="1" ht="13">
      <c r="A340" s="1"/>
      <c r="B340" s="3"/>
      <c r="C340" s="1"/>
      <c r="K340" s="393"/>
    </row>
    <row r="341" spans="1:11" s="41" customFormat="1" ht="13">
      <c r="A341" s="1"/>
      <c r="B341" s="3"/>
      <c r="C341" s="1"/>
      <c r="K341" s="393"/>
    </row>
    <row r="342" spans="1:11" s="41" customFormat="1" ht="13">
      <c r="A342" s="1"/>
      <c r="B342" s="3"/>
      <c r="C342" s="1"/>
      <c r="K342" s="393"/>
    </row>
    <row r="343" spans="1:11" s="41" customFormat="1" ht="13">
      <c r="A343" s="1"/>
      <c r="B343" s="3"/>
      <c r="C343" s="1"/>
      <c r="K343" s="393"/>
    </row>
    <row r="344" spans="1:11" s="41" customFormat="1" ht="13">
      <c r="A344" s="1"/>
      <c r="B344" s="3"/>
      <c r="C344" s="1"/>
      <c r="K344" s="393"/>
    </row>
    <row r="345" spans="1:11" s="41" customFormat="1" ht="13">
      <c r="A345" s="1"/>
      <c r="B345" s="3"/>
      <c r="C345" s="1"/>
      <c r="K345" s="393"/>
    </row>
    <row r="346" spans="1:11" s="41" customFormat="1" ht="13">
      <c r="A346" s="1"/>
      <c r="B346" s="3"/>
      <c r="C346" s="1"/>
      <c r="K346" s="393"/>
    </row>
    <row r="347" spans="1:11" s="41" customFormat="1" ht="13">
      <c r="A347" s="1"/>
      <c r="B347" s="3"/>
      <c r="C347" s="1"/>
      <c r="K347" s="393"/>
    </row>
    <row r="348" spans="1:11" s="41" customFormat="1" ht="13">
      <c r="A348" s="1"/>
      <c r="B348" s="3"/>
      <c r="C348" s="1"/>
      <c r="K348" s="393"/>
    </row>
    <row r="349" spans="1:11" s="41" customFormat="1" ht="13">
      <c r="A349" s="1"/>
      <c r="B349" s="3"/>
      <c r="C349" s="1"/>
      <c r="K349" s="393"/>
    </row>
    <row r="350" spans="1:11" s="41" customFormat="1" ht="13">
      <c r="A350" s="1"/>
      <c r="B350" s="3"/>
      <c r="C350" s="1"/>
      <c r="K350" s="393"/>
    </row>
    <row r="351" spans="1:11" s="41" customFormat="1" ht="13">
      <c r="A351" s="1"/>
      <c r="B351" s="3"/>
      <c r="C351" s="1"/>
      <c r="K351" s="393"/>
    </row>
    <row r="352" spans="1:11" s="41" customFormat="1" ht="13">
      <c r="A352" s="1"/>
      <c r="B352" s="3"/>
      <c r="C352" s="1"/>
      <c r="K352" s="393"/>
    </row>
    <row r="353" spans="1:11" s="41" customFormat="1" ht="13">
      <c r="A353" s="1"/>
      <c r="B353" s="3"/>
      <c r="C353" s="1"/>
      <c r="K353" s="393"/>
    </row>
    <row r="354" spans="1:11" s="41" customFormat="1" ht="13">
      <c r="A354" s="1"/>
      <c r="B354" s="3"/>
      <c r="C354" s="1"/>
      <c r="K354" s="393"/>
    </row>
    <row r="355" spans="1:11" s="41" customFormat="1" ht="13">
      <c r="A355" s="1"/>
      <c r="B355" s="3"/>
      <c r="C355" s="1"/>
      <c r="K355" s="393"/>
    </row>
    <row r="356" spans="1:11" s="41" customFormat="1" ht="13">
      <c r="A356" s="1"/>
      <c r="B356" s="3"/>
      <c r="C356" s="1"/>
      <c r="K356" s="393"/>
    </row>
    <row r="357" spans="1:11" s="41" customFormat="1" ht="13">
      <c r="A357" s="1"/>
      <c r="B357" s="3"/>
      <c r="C357" s="1"/>
      <c r="K357" s="393"/>
    </row>
    <row r="358" spans="1:11" s="41" customFormat="1" ht="13">
      <c r="A358" s="1"/>
      <c r="B358" s="3"/>
      <c r="C358" s="1"/>
      <c r="K358" s="393"/>
    </row>
    <row r="359" spans="1:11" s="41" customFormat="1" ht="13">
      <c r="A359" s="1"/>
      <c r="B359" s="3"/>
      <c r="C359" s="1"/>
      <c r="K359" s="393"/>
    </row>
    <row r="360" spans="1:11" s="41" customFormat="1" ht="13">
      <c r="A360" s="1"/>
      <c r="B360" s="3"/>
      <c r="C360" s="1"/>
      <c r="K360" s="393"/>
    </row>
    <row r="361" spans="1:11" s="41" customFormat="1" ht="13">
      <c r="A361" s="1"/>
      <c r="B361" s="3"/>
      <c r="C361" s="1"/>
      <c r="K361" s="393"/>
    </row>
    <row r="362" spans="1:11" s="41" customFormat="1" ht="13">
      <c r="A362" s="1"/>
      <c r="B362" s="3"/>
      <c r="C362" s="1"/>
      <c r="K362" s="393"/>
    </row>
    <row r="363" spans="1:11" s="41" customFormat="1" ht="13">
      <c r="A363" s="1"/>
      <c r="B363" s="3"/>
      <c r="C363" s="1"/>
      <c r="K363" s="393"/>
    </row>
    <row r="364" spans="1:11" s="41" customFormat="1" ht="13">
      <c r="A364" s="1"/>
      <c r="B364" s="3"/>
      <c r="C364" s="1"/>
      <c r="K364" s="393"/>
    </row>
    <row r="365" spans="1:11" s="41" customFormat="1" ht="13">
      <c r="A365" s="1"/>
      <c r="B365" s="3"/>
      <c r="C365" s="1"/>
      <c r="K365" s="393"/>
    </row>
    <row r="366" spans="1:11" s="41" customFormat="1" ht="13">
      <c r="A366" s="1"/>
      <c r="B366" s="3"/>
      <c r="C366" s="1"/>
      <c r="K366" s="393"/>
    </row>
    <row r="367" spans="1:11" s="41" customFormat="1" ht="13">
      <c r="A367" s="1"/>
      <c r="B367" s="3"/>
      <c r="C367" s="1"/>
      <c r="K367" s="393"/>
    </row>
    <row r="368" spans="1:11" s="41" customFormat="1" ht="13">
      <c r="A368" s="1"/>
      <c r="B368" s="3"/>
      <c r="C368" s="1"/>
      <c r="K368" s="393"/>
    </row>
    <row r="369" spans="1:11" s="41" customFormat="1" ht="13">
      <c r="A369" s="1"/>
      <c r="B369" s="3"/>
      <c r="C369" s="1"/>
      <c r="K369" s="393"/>
    </row>
    <row r="370" spans="1:11" s="41" customFormat="1" ht="13">
      <c r="A370" s="1"/>
      <c r="B370" s="3"/>
      <c r="C370" s="1"/>
      <c r="K370" s="393"/>
    </row>
    <row r="371" spans="1:11" s="41" customFormat="1" ht="13">
      <c r="A371" s="1"/>
      <c r="B371" s="3"/>
      <c r="C371" s="1"/>
      <c r="K371" s="393"/>
    </row>
    <row r="372" spans="1:11" s="41" customFormat="1" ht="13">
      <c r="A372" s="1"/>
      <c r="B372" s="3"/>
      <c r="C372" s="1"/>
      <c r="K372" s="393"/>
    </row>
    <row r="373" spans="1:11" s="41" customFormat="1" ht="13">
      <c r="A373" s="1"/>
      <c r="B373" s="3"/>
      <c r="C373" s="1"/>
      <c r="K373" s="393"/>
    </row>
    <row r="374" spans="1:11" s="41" customFormat="1" ht="13">
      <c r="A374" s="1"/>
      <c r="B374" s="3"/>
      <c r="C374" s="1"/>
      <c r="K374" s="393"/>
    </row>
    <row r="375" spans="1:11" s="41" customFormat="1" ht="13">
      <c r="A375" s="1"/>
      <c r="B375" s="3"/>
      <c r="C375" s="1"/>
      <c r="K375" s="393"/>
    </row>
    <row r="376" spans="1:11" s="41" customFormat="1" ht="13">
      <c r="A376" s="1"/>
      <c r="B376" s="3"/>
      <c r="C376" s="1"/>
      <c r="K376" s="393"/>
    </row>
    <row r="377" spans="1:11" s="41" customFormat="1" ht="13">
      <c r="A377" s="1"/>
      <c r="B377" s="3"/>
      <c r="C377" s="1"/>
      <c r="K377" s="393"/>
    </row>
    <row r="378" spans="1:11" s="41" customFormat="1" ht="13">
      <c r="A378" s="1"/>
      <c r="B378" s="3"/>
      <c r="C378" s="1"/>
      <c r="K378" s="393"/>
    </row>
    <row r="379" spans="1:11" s="41" customFormat="1" ht="13">
      <c r="A379" s="1"/>
      <c r="B379" s="3"/>
      <c r="C379" s="1"/>
      <c r="K379" s="393"/>
    </row>
    <row r="380" spans="1:11" s="41" customFormat="1" ht="13">
      <c r="A380" s="1"/>
      <c r="B380" s="3"/>
      <c r="C380" s="1"/>
      <c r="K380" s="393"/>
    </row>
    <row r="381" spans="1:11" s="41" customFormat="1" ht="13">
      <c r="A381" s="1"/>
      <c r="B381" s="3"/>
      <c r="C381" s="1"/>
      <c r="K381" s="393"/>
    </row>
    <row r="382" spans="1:11" s="41" customFormat="1" ht="13">
      <c r="A382" s="1"/>
      <c r="B382" s="3"/>
      <c r="C382" s="1"/>
      <c r="K382" s="393"/>
    </row>
    <row r="383" spans="1:11" s="41" customFormat="1" ht="13">
      <c r="A383" s="1"/>
      <c r="B383" s="3"/>
      <c r="C383" s="1"/>
      <c r="K383" s="393"/>
    </row>
    <row r="384" spans="1:11" s="41" customFormat="1" ht="13">
      <c r="A384" s="1"/>
      <c r="B384" s="3"/>
      <c r="C384" s="1"/>
      <c r="K384" s="393"/>
    </row>
    <row r="385" spans="1:11" s="41" customFormat="1" ht="13">
      <c r="A385" s="1"/>
      <c r="B385" s="3"/>
      <c r="C385" s="1"/>
      <c r="K385" s="393"/>
    </row>
    <row r="386" spans="1:11" s="41" customFormat="1" ht="13">
      <c r="A386" s="1"/>
      <c r="B386" s="3"/>
      <c r="C386" s="1"/>
      <c r="K386" s="393"/>
    </row>
    <row r="387" spans="1:11" s="41" customFormat="1" ht="13">
      <c r="A387" s="1"/>
      <c r="B387" s="3"/>
      <c r="C387" s="1"/>
      <c r="K387" s="393"/>
    </row>
    <row r="388" spans="1:11" s="41" customFormat="1" ht="13">
      <c r="A388" s="1"/>
      <c r="B388" s="3"/>
      <c r="C388" s="1"/>
      <c r="K388" s="393"/>
    </row>
    <row r="389" spans="1:11" s="41" customFormat="1" ht="13">
      <c r="A389" s="1"/>
      <c r="B389" s="3"/>
      <c r="C389" s="1"/>
      <c r="K389" s="393"/>
    </row>
    <row r="390" spans="1:11" s="41" customFormat="1" ht="13">
      <c r="A390" s="1"/>
      <c r="B390" s="3"/>
      <c r="C390" s="1"/>
      <c r="K390" s="393"/>
    </row>
    <row r="391" spans="1:11" s="41" customFormat="1" ht="13">
      <c r="A391" s="1"/>
      <c r="B391" s="3"/>
      <c r="C391" s="1"/>
      <c r="K391" s="393"/>
    </row>
    <row r="392" spans="1:11" s="41" customFormat="1" ht="13">
      <c r="A392" s="1"/>
      <c r="B392" s="3"/>
      <c r="C392" s="1"/>
      <c r="K392" s="393"/>
    </row>
    <row r="393" spans="1:11" s="41" customFormat="1" ht="13">
      <c r="A393" s="1"/>
      <c r="B393" s="3"/>
      <c r="C393" s="1"/>
      <c r="K393" s="393"/>
    </row>
    <row r="394" spans="1:11" s="41" customFormat="1" ht="13">
      <c r="A394" s="1"/>
      <c r="B394" s="3"/>
      <c r="C394" s="1"/>
      <c r="K394" s="393"/>
    </row>
    <row r="395" spans="1:11" s="41" customFormat="1" ht="13">
      <c r="A395" s="1"/>
      <c r="B395" s="3"/>
      <c r="C395" s="1"/>
      <c r="K395" s="393"/>
    </row>
    <row r="396" spans="1:11" s="41" customFormat="1" ht="13">
      <c r="A396" s="1"/>
      <c r="B396" s="3"/>
      <c r="C396" s="1"/>
      <c r="K396" s="393"/>
    </row>
    <row r="397" spans="1:11" s="41" customFormat="1" ht="13">
      <c r="A397" s="1"/>
      <c r="B397" s="3"/>
      <c r="C397" s="1"/>
      <c r="K397" s="393"/>
    </row>
    <row r="398" spans="1:11" s="41" customFormat="1" ht="13">
      <c r="A398" s="1"/>
      <c r="B398" s="3"/>
      <c r="C398" s="1"/>
      <c r="K398" s="393"/>
    </row>
    <row r="399" spans="1:11" s="41" customFormat="1" ht="13">
      <c r="A399" s="1"/>
      <c r="B399" s="3"/>
      <c r="C399" s="1"/>
      <c r="K399" s="393"/>
    </row>
    <row r="400" spans="1:11" s="41" customFormat="1" ht="13">
      <c r="A400" s="1"/>
      <c r="B400" s="3"/>
      <c r="C400" s="1"/>
      <c r="K400" s="393"/>
    </row>
    <row r="401" spans="1:11" s="41" customFormat="1" ht="13">
      <c r="A401" s="1"/>
      <c r="B401" s="3"/>
      <c r="C401" s="1"/>
      <c r="K401" s="393"/>
    </row>
    <row r="402" spans="1:11" s="41" customFormat="1" ht="13">
      <c r="A402" s="1"/>
      <c r="B402" s="3"/>
      <c r="C402" s="1"/>
      <c r="K402" s="393"/>
    </row>
    <row r="403" spans="1:11" s="41" customFormat="1" ht="13">
      <c r="A403" s="1"/>
      <c r="B403" s="3"/>
      <c r="C403" s="1"/>
      <c r="K403" s="393"/>
    </row>
    <row r="404" spans="1:11" s="41" customFormat="1" ht="13">
      <c r="A404" s="1"/>
      <c r="B404" s="3"/>
      <c r="C404" s="1"/>
      <c r="K404" s="393"/>
    </row>
    <row r="405" spans="1:11" s="41" customFormat="1" ht="13">
      <c r="A405" s="1"/>
      <c r="B405" s="3"/>
      <c r="C405" s="1"/>
      <c r="K405" s="393"/>
    </row>
    <row r="406" spans="1:11" s="41" customFormat="1" ht="13">
      <c r="A406" s="1"/>
      <c r="B406" s="3"/>
      <c r="C406" s="1"/>
      <c r="K406" s="393"/>
    </row>
    <row r="407" spans="1:11" s="41" customFormat="1" ht="13">
      <c r="A407" s="1"/>
      <c r="B407" s="3"/>
      <c r="C407" s="1"/>
      <c r="K407" s="393"/>
    </row>
    <row r="408" spans="1:11" s="41" customFormat="1" ht="13">
      <c r="A408" s="1"/>
      <c r="B408" s="3"/>
      <c r="C408" s="1"/>
      <c r="K408" s="393"/>
    </row>
    <row r="409" spans="1:11" s="41" customFormat="1" ht="13">
      <c r="A409" s="1"/>
      <c r="B409" s="3"/>
      <c r="C409" s="1"/>
      <c r="K409" s="393"/>
    </row>
    <row r="410" spans="1:11" s="41" customFormat="1" ht="13">
      <c r="A410" s="1"/>
      <c r="B410" s="3"/>
      <c r="C410" s="1"/>
      <c r="K410" s="393"/>
    </row>
    <row r="411" spans="1:11" s="41" customFormat="1" ht="13">
      <c r="A411" s="1"/>
      <c r="B411" s="3"/>
      <c r="C411" s="1"/>
      <c r="K411" s="393"/>
    </row>
    <row r="412" spans="1:11" s="41" customFormat="1" ht="13">
      <c r="A412" s="1"/>
      <c r="B412" s="3"/>
      <c r="C412" s="1"/>
      <c r="K412" s="393"/>
    </row>
    <row r="413" spans="1:11" s="41" customFormat="1" ht="13">
      <c r="A413" s="1"/>
      <c r="B413" s="3"/>
      <c r="C413" s="1"/>
      <c r="K413" s="393"/>
    </row>
    <row r="414" spans="1:11" s="41" customFormat="1" ht="13">
      <c r="A414" s="1"/>
      <c r="B414" s="3"/>
      <c r="C414" s="1"/>
      <c r="K414" s="393"/>
    </row>
    <row r="415" spans="1:11" s="41" customFormat="1" ht="13">
      <c r="A415" s="1"/>
      <c r="B415" s="3"/>
      <c r="C415" s="1"/>
      <c r="K415" s="393"/>
    </row>
    <row r="416" spans="1:11" s="41" customFormat="1" ht="13">
      <c r="A416" s="1"/>
      <c r="B416" s="3"/>
      <c r="C416" s="1"/>
      <c r="K416" s="393"/>
    </row>
    <row r="417" spans="1:11" s="41" customFormat="1" ht="13">
      <c r="A417" s="1"/>
      <c r="B417" s="3"/>
      <c r="C417" s="1"/>
      <c r="K417" s="393"/>
    </row>
    <row r="418" spans="1:11" s="41" customFormat="1" ht="13">
      <c r="A418" s="1"/>
      <c r="B418" s="3"/>
      <c r="C418" s="1"/>
      <c r="K418" s="393"/>
    </row>
    <row r="419" spans="1:11" s="41" customFormat="1" ht="13">
      <c r="A419" s="1"/>
      <c r="B419" s="3"/>
      <c r="C419" s="1"/>
      <c r="K419" s="393"/>
    </row>
    <row r="420" spans="1:11" s="41" customFormat="1" ht="13">
      <c r="A420" s="1"/>
      <c r="B420" s="3"/>
      <c r="C420" s="1"/>
      <c r="K420" s="393"/>
    </row>
    <row r="421" spans="1:11" s="41" customFormat="1" ht="13">
      <c r="A421" s="1"/>
      <c r="B421" s="3"/>
      <c r="C421" s="1"/>
      <c r="K421" s="393"/>
    </row>
    <row r="422" spans="1:11" s="41" customFormat="1" ht="13">
      <c r="A422" s="1"/>
      <c r="B422" s="3"/>
      <c r="C422" s="1"/>
      <c r="K422" s="393"/>
    </row>
    <row r="423" spans="1:11" s="41" customFormat="1" ht="13">
      <c r="A423" s="1"/>
      <c r="B423" s="3"/>
      <c r="C423" s="1"/>
      <c r="K423" s="393"/>
    </row>
    <row r="424" spans="1:11" s="41" customFormat="1" ht="13">
      <c r="A424" s="1"/>
      <c r="B424" s="3"/>
      <c r="C424" s="1"/>
      <c r="K424" s="393"/>
    </row>
    <row r="425" spans="1:11" s="41" customFormat="1" ht="13">
      <c r="A425" s="1"/>
      <c r="B425" s="3"/>
      <c r="C425" s="1"/>
      <c r="K425" s="393"/>
    </row>
    <row r="426" spans="1:11" s="41" customFormat="1" ht="13">
      <c r="A426" s="1"/>
      <c r="B426" s="3"/>
      <c r="C426" s="1"/>
      <c r="K426" s="393"/>
    </row>
    <row r="427" spans="1:11" s="41" customFormat="1" ht="13">
      <c r="A427" s="1"/>
      <c r="B427" s="3"/>
      <c r="C427" s="1"/>
      <c r="K427" s="393"/>
    </row>
    <row r="428" spans="1:11" s="41" customFormat="1" ht="13">
      <c r="A428" s="1"/>
      <c r="B428" s="3"/>
      <c r="C428" s="1"/>
      <c r="K428" s="393"/>
    </row>
    <row r="429" spans="1:11" s="41" customFormat="1" ht="13">
      <c r="A429" s="1"/>
      <c r="B429" s="3"/>
      <c r="C429" s="1"/>
      <c r="K429" s="393"/>
    </row>
    <row r="430" spans="1:11" s="41" customFormat="1" ht="13">
      <c r="A430" s="1"/>
      <c r="B430" s="3"/>
      <c r="C430" s="1"/>
      <c r="K430" s="393"/>
    </row>
    <row r="431" spans="1:11" s="41" customFormat="1" ht="13">
      <c r="A431" s="1"/>
      <c r="B431" s="3"/>
      <c r="C431" s="1"/>
      <c r="K431" s="393"/>
    </row>
    <row r="432" spans="1:11" s="41" customFormat="1" ht="13">
      <c r="A432" s="1"/>
      <c r="B432" s="3"/>
      <c r="C432" s="1"/>
      <c r="K432" s="393"/>
    </row>
    <row r="433" spans="1:11" s="41" customFormat="1" ht="13">
      <c r="A433" s="1"/>
      <c r="B433" s="3"/>
      <c r="C433" s="1"/>
      <c r="K433" s="393"/>
    </row>
    <row r="434" spans="1:11" s="41" customFormat="1" ht="13">
      <c r="A434" s="1"/>
      <c r="B434" s="3"/>
      <c r="C434" s="1"/>
      <c r="K434" s="393"/>
    </row>
    <row r="435" spans="1:11" s="41" customFormat="1" ht="13">
      <c r="A435" s="1"/>
      <c r="B435" s="3"/>
      <c r="C435" s="1"/>
      <c r="K435" s="393"/>
    </row>
    <row r="436" spans="1:11" s="41" customFormat="1" ht="13">
      <c r="A436" s="1"/>
      <c r="B436" s="3"/>
      <c r="C436" s="1"/>
      <c r="K436" s="393"/>
    </row>
    <row r="437" spans="1:11" s="41" customFormat="1" ht="13">
      <c r="A437" s="1"/>
      <c r="B437" s="3"/>
      <c r="C437" s="1"/>
      <c r="K437" s="393"/>
    </row>
    <row r="438" spans="1:11" s="41" customFormat="1" ht="13">
      <c r="A438" s="1"/>
      <c r="B438" s="3"/>
      <c r="C438" s="1"/>
      <c r="K438" s="393"/>
    </row>
    <row r="439" spans="1:11" s="41" customFormat="1" ht="13">
      <c r="A439" s="1"/>
      <c r="B439" s="3"/>
      <c r="C439" s="1"/>
      <c r="K439" s="393"/>
    </row>
    <row r="440" spans="1:11" s="41" customFormat="1" ht="13">
      <c r="A440" s="1"/>
      <c r="B440" s="3"/>
      <c r="C440" s="1"/>
      <c r="K440" s="393"/>
    </row>
    <row r="441" spans="1:11" s="41" customFormat="1" ht="13">
      <c r="A441" s="1"/>
      <c r="B441" s="3"/>
      <c r="C441" s="1"/>
      <c r="K441" s="393"/>
    </row>
    <row r="442" spans="1:11" s="41" customFormat="1" ht="13">
      <c r="A442" s="1"/>
      <c r="B442" s="3"/>
      <c r="C442" s="1"/>
      <c r="K442" s="393"/>
    </row>
    <row r="443" spans="1:11" s="41" customFormat="1" ht="13">
      <c r="A443" s="1"/>
      <c r="B443" s="3"/>
      <c r="C443" s="1"/>
      <c r="K443" s="393"/>
    </row>
    <row r="444" spans="1:11" s="41" customFormat="1" ht="13">
      <c r="A444" s="1"/>
      <c r="B444" s="3"/>
      <c r="C444" s="1"/>
      <c r="K444" s="393"/>
    </row>
    <row r="445" spans="1:11" s="41" customFormat="1" ht="13">
      <c r="A445" s="1"/>
      <c r="B445" s="3"/>
      <c r="C445" s="1"/>
      <c r="K445" s="393"/>
    </row>
    <row r="446" spans="1:11" s="41" customFormat="1" ht="13">
      <c r="A446" s="1"/>
      <c r="B446" s="3"/>
      <c r="C446" s="1"/>
      <c r="K446" s="393"/>
    </row>
    <row r="447" spans="1:11" s="41" customFormat="1" ht="13">
      <c r="A447" s="1"/>
      <c r="B447" s="3"/>
      <c r="C447" s="1"/>
      <c r="K447" s="393"/>
    </row>
    <row r="448" spans="1:11" s="41" customFormat="1" ht="13">
      <c r="A448" s="1"/>
      <c r="B448" s="3"/>
      <c r="C448" s="1"/>
      <c r="K448" s="393"/>
    </row>
    <row r="449" spans="1:11" s="41" customFormat="1" ht="13">
      <c r="A449" s="1"/>
      <c r="B449" s="3"/>
      <c r="C449" s="1"/>
      <c r="K449" s="393"/>
    </row>
    <row r="450" spans="1:11" s="41" customFormat="1" ht="13">
      <c r="A450" s="1"/>
      <c r="B450" s="3"/>
      <c r="C450" s="1"/>
      <c r="K450" s="393"/>
    </row>
    <row r="451" spans="1:11" s="41" customFormat="1" ht="13">
      <c r="A451" s="1"/>
      <c r="B451" s="3"/>
      <c r="C451" s="1"/>
      <c r="K451" s="393"/>
    </row>
    <row r="452" spans="1:11" s="41" customFormat="1" ht="13">
      <c r="A452" s="1"/>
      <c r="B452" s="3"/>
      <c r="C452" s="1"/>
      <c r="K452" s="393"/>
    </row>
    <row r="453" spans="1:11" s="41" customFormat="1" ht="13">
      <c r="A453" s="1"/>
      <c r="B453" s="3"/>
      <c r="C453" s="1"/>
      <c r="K453" s="393"/>
    </row>
    <row r="454" spans="1:11" s="41" customFormat="1" ht="13">
      <c r="A454" s="1"/>
      <c r="B454" s="3"/>
      <c r="C454" s="1"/>
      <c r="K454" s="393"/>
    </row>
    <row r="455" spans="1:11" s="41" customFormat="1" ht="13">
      <c r="A455" s="1"/>
      <c r="B455" s="3"/>
      <c r="C455" s="1"/>
      <c r="K455" s="393"/>
    </row>
    <row r="456" spans="1:11" s="41" customFormat="1" ht="13">
      <c r="A456" s="1"/>
      <c r="B456" s="3"/>
      <c r="C456" s="1"/>
      <c r="K456" s="393"/>
    </row>
    <row r="457" spans="1:11" s="41" customFormat="1" ht="13">
      <c r="A457" s="1"/>
      <c r="B457" s="3"/>
      <c r="C457" s="1"/>
      <c r="K457" s="393"/>
    </row>
    <row r="458" spans="1:11" s="41" customFormat="1" ht="13">
      <c r="A458" s="1"/>
      <c r="B458" s="3"/>
      <c r="C458" s="1"/>
      <c r="K458" s="393"/>
    </row>
    <row r="459" spans="1:11" s="41" customFormat="1" ht="13">
      <c r="A459" s="1"/>
      <c r="B459" s="3"/>
      <c r="C459" s="1"/>
      <c r="K459" s="393"/>
    </row>
    <row r="460" spans="1:11" s="41" customFormat="1" ht="13">
      <c r="A460" s="1"/>
      <c r="B460" s="3"/>
      <c r="C460" s="1"/>
      <c r="K460" s="393"/>
    </row>
    <row r="461" spans="1:11" s="41" customFormat="1" ht="13">
      <c r="A461" s="1"/>
      <c r="B461" s="3"/>
      <c r="C461" s="1"/>
      <c r="K461" s="393"/>
    </row>
    <row r="462" spans="1:11" s="41" customFormat="1" ht="13">
      <c r="A462" s="1"/>
      <c r="B462" s="3"/>
      <c r="C462" s="1"/>
      <c r="K462" s="393"/>
    </row>
    <row r="463" spans="1:11" s="41" customFormat="1" ht="13">
      <c r="A463" s="1"/>
      <c r="B463" s="3"/>
      <c r="C463" s="1"/>
      <c r="K463" s="393"/>
    </row>
    <row r="464" spans="1:11" s="41" customFormat="1" ht="13">
      <c r="A464" s="1"/>
      <c r="B464" s="3"/>
      <c r="C464" s="1"/>
      <c r="K464" s="393"/>
    </row>
    <row r="465" spans="1:11" s="41" customFormat="1" ht="13">
      <c r="A465" s="1"/>
      <c r="B465" s="3"/>
      <c r="C465" s="1"/>
      <c r="K465" s="393"/>
    </row>
    <row r="466" spans="1:11" s="41" customFormat="1" ht="13">
      <c r="A466" s="1"/>
      <c r="B466" s="3"/>
      <c r="C466" s="1"/>
      <c r="K466" s="393"/>
    </row>
    <row r="467" spans="1:11" s="41" customFormat="1" ht="13">
      <c r="A467" s="1"/>
      <c r="B467" s="3"/>
      <c r="C467" s="1"/>
      <c r="K467" s="393"/>
    </row>
    <row r="468" spans="1:11" s="41" customFormat="1" ht="13">
      <c r="A468" s="1"/>
      <c r="B468" s="3"/>
      <c r="C468" s="1"/>
      <c r="K468" s="393"/>
    </row>
    <row r="469" spans="1:11" s="41" customFormat="1" ht="13">
      <c r="A469" s="1"/>
      <c r="B469" s="3"/>
      <c r="C469" s="1"/>
      <c r="K469" s="393"/>
    </row>
    <row r="470" spans="1:11" s="41" customFormat="1" ht="13">
      <c r="A470" s="1"/>
      <c r="B470" s="3"/>
      <c r="C470" s="1"/>
      <c r="K470" s="393"/>
    </row>
    <row r="471" spans="1:11" s="41" customFormat="1" ht="13">
      <c r="A471" s="1"/>
      <c r="B471" s="3"/>
      <c r="C471" s="1"/>
      <c r="K471" s="393"/>
    </row>
    <row r="472" spans="1:11" s="41" customFormat="1" ht="13">
      <c r="A472" s="1"/>
      <c r="B472" s="3"/>
      <c r="C472" s="1"/>
      <c r="K472" s="393"/>
    </row>
    <row r="473" spans="1:11" s="41" customFormat="1" ht="13">
      <c r="A473" s="1"/>
      <c r="B473" s="3"/>
      <c r="C473" s="1"/>
      <c r="K473" s="393"/>
    </row>
    <row r="474" spans="1:11" s="41" customFormat="1" ht="13">
      <c r="A474" s="1"/>
      <c r="B474" s="3"/>
      <c r="C474" s="1"/>
      <c r="K474" s="393"/>
    </row>
    <row r="475" spans="1:11" s="41" customFormat="1" ht="13">
      <c r="A475" s="1"/>
      <c r="B475" s="3"/>
      <c r="C475" s="1"/>
      <c r="K475" s="393"/>
    </row>
    <row r="476" spans="1:11" s="41" customFormat="1" ht="13">
      <c r="A476" s="1"/>
      <c r="B476" s="3"/>
      <c r="C476" s="1"/>
      <c r="K476" s="393"/>
    </row>
    <row r="477" spans="1:11" s="41" customFormat="1" ht="13">
      <c r="A477" s="1"/>
      <c r="B477" s="3"/>
      <c r="C477" s="1"/>
      <c r="K477" s="393"/>
    </row>
    <row r="478" spans="1:11" s="41" customFormat="1" ht="13">
      <c r="A478" s="1"/>
      <c r="B478" s="3"/>
      <c r="C478" s="1"/>
      <c r="K478" s="393"/>
    </row>
    <row r="479" spans="1:11" s="41" customFormat="1" ht="13">
      <c r="A479" s="1"/>
      <c r="B479" s="3"/>
      <c r="C479" s="1"/>
      <c r="K479" s="393"/>
    </row>
    <row r="480" spans="1:11" s="41" customFormat="1" ht="13">
      <c r="A480" s="1"/>
      <c r="B480" s="3"/>
      <c r="C480" s="1"/>
      <c r="K480" s="393"/>
    </row>
    <row r="481" spans="1:11" s="41" customFormat="1" ht="13">
      <c r="A481" s="1"/>
      <c r="B481" s="3"/>
      <c r="C481" s="1"/>
      <c r="K481" s="393"/>
    </row>
    <row r="482" spans="1:11" s="41" customFormat="1" ht="13">
      <c r="A482" s="1"/>
      <c r="B482" s="3"/>
      <c r="C482" s="1"/>
      <c r="K482" s="393"/>
    </row>
    <row r="483" spans="1:11" s="41" customFormat="1" ht="13">
      <c r="A483" s="1"/>
      <c r="B483" s="3"/>
      <c r="C483" s="1"/>
      <c r="K483" s="393"/>
    </row>
    <row r="484" spans="1:11" s="41" customFormat="1" ht="13">
      <c r="A484" s="1"/>
      <c r="B484" s="3"/>
      <c r="C484" s="1"/>
      <c r="K484" s="393"/>
    </row>
    <row r="485" spans="1:11" s="41" customFormat="1" ht="13">
      <c r="A485" s="1"/>
      <c r="B485" s="3"/>
      <c r="C485" s="1"/>
      <c r="K485" s="393"/>
    </row>
    <row r="486" spans="1:11" s="41" customFormat="1" ht="13">
      <c r="A486" s="1"/>
      <c r="B486" s="3"/>
      <c r="C486" s="1"/>
      <c r="K486" s="393"/>
    </row>
    <row r="487" spans="1:11" s="41" customFormat="1" ht="13">
      <c r="A487" s="1"/>
      <c r="B487" s="3"/>
      <c r="C487" s="1"/>
      <c r="K487" s="393"/>
    </row>
    <row r="488" spans="1:11" s="41" customFormat="1" ht="13">
      <c r="A488" s="1"/>
      <c r="B488" s="3"/>
      <c r="C488" s="1"/>
      <c r="K488" s="393"/>
    </row>
    <row r="489" spans="1:11" s="41" customFormat="1" ht="13">
      <c r="A489" s="1"/>
      <c r="B489" s="3"/>
      <c r="C489" s="1"/>
      <c r="K489" s="393"/>
    </row>
    <row r="490" spans="1:11" s="41" customFormat="1" ht="13">
      <c r="A490" s="1"/>
      <c r="B490" s="3"/>
      <c r="C490" s="1"/>
      <c r="K490" s="393"/>
    </row>
    <row r="491" spans="1:11" s="41" customFormat="1" ht="13">
      <c r="A491" s="1"/>
      <c r="B491" s="3"/>
      <c r="C491" s="1"/>
      <c r="K491" s="393"/>
    </row>
    <row r="492" spans="1:11" s="41" customFormat="1" ht="13">
      <c r="A492" s="1"/>
      <c r="B492" s="3"/>
      <c r="C492" s="1"/>
      <c r="K492" s="393"/>
    </row>
    <row r="493" spans="1:11" s="41" customFormat="1" ht="13">
      <c r="A493" s="1"/>
      <c r="B493" s="3"/>
      <c r="C493" s="1"/>
      <c r="K493" s="393"/>
    </row>
    <row r="494" spans="1:11" s="41" customFormat="1" ht="13">
      <c r="A494" s="1"/>
      <c r="B494" s="3"/>
      <c r="C494" s="1"/>
      <c r="K494" s="393"/>
    </row>
    <row r="495" spans="1:11" s="41" customFormat="1" ht="13">
      <c r="A495" s="1"/>
      <c r="B495" s="3"/>
      <c r="C495" s="1"/>
      <c r="K495" s="393"/>
    </row>
    <row r="496" spans="1:11" s="41" customFormat="1" ht="13">
      <c r="A496" s="1"/>
      <c r="B496" s="3"/>
      <c r="C496" s="1"/>
      <c r="K496" s="393"/>
    </row>
    <row r="497" spans="1:11" s="41" customFormat="1" ht="13">
      <c r="A497" s="1"/>
      <c r="B497" s="3"/>
      <c r="C497" s="1"/>
      <c r="K497" s="393"/>
    </row>
    <row r="498" spans="1:11" s="41" customFormat="1" ht="13">
      <c r="A498" s="1"/>
      <c r="B498" s="3"/>
      <c r="C498" s="1"/>
      <c r="K498" s="393"/>
    </row>
    <row r="499" spans="1:11" s="41" customFormat="1" ht="13">
      <c r="A499" s="1"/>
      <c r="B499" s="3"/>
      <c r="C499" s="1"/>
      <c r="K499" s="393"/>
    </row>
    <row r="500" spans="1:11" s="41" customFormat="1" ht="13">
      <c r="A500" s="1"/>
      <c r="B500" s="3"/>
      <c r="C500" s="1"/>
      <c r="K500" s="393"/>
    </row>
    <row r="501" spans="1:11" s="41" customFormat="1" ht="13">
      <c r="A501" s="1"/>
      <c r="B501" s="3"/>
      <c r="C501" s="1"/>
      <c r="K501" s="393"/>
    </row>
    <row r="502" spans="1:11" s="41" customFormat="1" ht="13">
      <c r="A502" s="1"/>
      <c r="B502" s="3"/>
      <c r="C502" s="1"/>
      <c r="K502" s="393"/>
    </row>
    <row r="503" spans="1:11" s="41" customFormat="1" ht="13">
      <c r="A503" s="1"/>
      <c r="B503" s="3"/>
      <c r="C503" s="1"/>
      <c r="K503" s="393"/>
    </row>
    <row r="504" spans="1:11" s="41" customFormat="1" ht="13">
      <c r="A504" s="1"/>
      <c r="B504" s="3"/>
      <c r="C504" s="1"/>
      <c r="K504" s="393"/>
    </row>
    <row r="505" spans="1:11" s="41" customFormat="1" ht="13">
      <c r="A505" s="1"/>
      <c r="B505" s="3"/>
      <c r="C505" s="1"/>
      <c r="K505" s="393"/>
    </row>
    <row r="506" spans="1:11" s="41" customFormat="1" ht="13">
      <c r="A506" s="1"/>
      <c r="B506" s="3"/>
      <c r="C506" s="1"/>
      <c r="K506" s="393"/>
    </row>
    <row r="507" spans="1:11" s="41" customFormat="1" ht="13">
      <c r="A507" s="1"/>
      <c r="B507" s="3"/>
      <c r="C507" s="1"/>
      <c r="K507" s="393"/>
    </row>
    <row r="508" spans="1:11" s="41" customFormat="1" ht="13">
      <c r="A508" s="1"/>
      <c r="B508" s="3"/>
      <c r="C508" s="1"/>
      <c r="K508" s="393"/>
    </row>
    <row r="509" spans="1:11" s="41" customFormat="1" ht="13">
      <c r="A509" s="1"/>
      <c r="B509" s="3"/>
      <c r="C509" s="1"/>
      <c r="K509" s="393"/>
    </row>
    <row r="510" spans="1:11" s="41" customFormat="1" ht="13">
      <c r="A510" s="1"/>
      <c r="B510" s="3"/>
      <c r="C510" s="1"/>
      <c r="K510" s="393"/>
    </row>
    <row r="511" spans="1:11" s="41" customFormat="1" ht="13">
      <c r="A511" s="1"/>
      <c r="B511" s="3"/>
      <c r="C511" s="1"/>
      <c r="K511" s="393"/>
    </row>
    <row r="512" spans="1:11" s="41" customFormat="1" ht="13">
      <c r="A512" s="1"/>
      <c r="B512" s="3"/>
      <c r="C512" s="1"/>
      <c r="K512" s="393"/>
    </row>
    <row r="513" spans="1:11" s="41" customFormat="1" ht="13">
      <c r="A513" s="1"/>
      <c r="B513" s="3"/>
      <c r="C513" s="1"/>
      <c r="K513" s="393"/>
    </row>
    <row r="514" spans="1:11" s="41" customFormat="1" ht="13">
      <c r="A514" s="1"/>
      <c r="B514" s="3"/>
      <c r="C514" s="1"/>
      <c r="K514" s="393"/>
    </row>
    <row r="515" spans="1:11" s="41" customFormat="1" ht="13">
      <c r="A515" s="1"/>
      <c r="B515" s="3"/>
      <c r="C515" s="1"/>
      <c r="K515" s="393"/>
    </row>
    <row r="516" spans="1:11" s="41" customFormat="1" ht="13">
      <c r="A516" s="1"/>
      <c r="B516" s="3"/>
      <c r="C516" s="1"/>
      <c r="K516" s="393"/>
    </row>
    <row r="517" spans="1:11" s="41" customFormat="1" ht="13">
      <c r="A517" s="1"/>
      <c r="B517" s="3"/>
      <c r="C517" s="1"/>
      <c r="K517" s="393"/>
    </row>
    <row r="518" spans="1:11" s="41" customFormat="1" ht="13">
      <c r="A518" s="1"/>
      <c r="B518" s="3"/>
      <c r="C518" s="1"/>
      <c r="K518" s="393"/>
    </row>
    <row r="519" spans="1:11" s="41" customFormat="1" ht="13">
      <c r="A519" s="1"/>
      <c r="B519" s="3"/>
      <c r="C519" s="1"/>
      <c r="K519" s="393"/>
    </row>
    <row r="520" spans="1:11" s="41" customFormat="1" ht="13">
      <c r="A520" s="1"/>
      <c r="B520" s="3"/>
      <c r="C520" s="1"/>
      <c r="K520" s="393"/>
    </row>
    <row r="521" spans="1:11" s="41" customFormat="1" ht="13">
      <c r="A521" s="1"/>
      <c r="B521" s="3"/>
      <c r="C521" s="1"/>
      <c r="K521" s="393"/>
    </row>
  </sheetData>
  <sheetProtection algorithmName="SHA-512" hashValue="WLGB7Zmk+ReZV1MrzX6GkUsHg1d0vDpUwub8YDCoEXLDJw3dWfJLlyGi9yW2o7Qe+DBw8GhWddqP+Sy5VGHO9g==" saltValue="bVTyinvbNeYnyoqZBGB8Yw==" spinCount="100000" sheet="1" formatCells="0" formatColumns="0" formatRows="0" insertColumns="0" insertRows="0" insertHyperlinks="0" deleteColumns="0" deleteRows="0" sort="0" autoFilter="0" pivotTables="0"/>
  <mergeCells count="23">
    <mergeCell ref="C5:O10"/>
    <mergeCell ref="C89:AB89"/>
    <mergeCell ref="C77:AB77"/>
    <mergeCell ref="C92:AB92"/>
    <mergeCell ref="C69:AB69"/>
    <mergeCell ref="M27:R27"/>
    <mergeCell ref="S27:X27"/>
    <mergeCell ref="C31:AB31"/>
    <mergeCell ref="C33:J33"/>
    <mergeCell ref="C42:AB42"/>
    <mergeCell ref="J27:J28"/>
    <mergeCell ref="K27:K28"/>
    <mergeCell ref="L27:L28"/>
    <mergeCell ref="Y27:Y28"/>
    <mergeCell ref="Z27:Z28"/>
    <mergeCell ref="C59:J59"/>
    <mergeCell ref="C56:AB56"/>
    <mergeCell ref="C85:AB85"/>
    <mergeCell ref="C86:J86"/>
    <mergeCell ref="AA27:AA28"/>
    <mergeCell ref="AB27:AB28"/>
    <mergeCell ref="C50:AB50"/>
    <mergeCell ref="C27:D28"/>
  </mergeCells>
  <pageMargins left="0.7" right="0.7" top="0.75" bottom="0.75" header="0.3" footer="0.3"/>
  <pageSetup paperSize="9" orientation="portrait"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1F724FF-6C30-944A-9CA9-1E203946153B}">
  <sheetPr codeName="Sheet9">
    <tabColor theme="5"/>
  </sheetPr>
  <dimension ref="A1:D36"/>
  <sheetViews>
    <sheetView zoomScaleNormal="100" workbookViewId="0">
      <pane ySplit="1" topLeftCell="A2" activePane="bottomLeft" state="frozen"/>
      <selection activeCell="C21" sqref="C21:I21"/>
      <selection pane="bottomLeft" activeCell="C21" sqref="C21:I21"/>
    </sheetView>
  </sheetViews>
  <sheetFormatPr baseColWidth="10" defaultColWidth="13.453125" defaultRowHeight="13"/>
  <cols>
    <col min="1" max="1" width="19.7265625" style="1" customWidth="1"/>
    <col min="2" max="2" width="88.54296875" style="1" customWidth="1"/>
    <col min="3" max="3" width="7.26953125" style="1" customWidth="1"/>
    <col min="4" max="4" width="60" style="3" customWidth="1"/>
    <col min="5" max="9" width="25.453125" style="3" customWidth="1"/>
    <col min="10" max="10" width="12.7265625" style="3" customWidth="1"/>
    <col min="11" max="11" width="14.453125" style="3" customWidth="1"/>
    <col min="12" max="21" width="11.1796875" style="3" customWidth="1"/>
    <col min="22" max="25" width="8.7265625" style="3" customWidth="1"/>
    <col min="26" max="16384" width="13.453125" style="3"/>
  </cols>
  <sheetData>
    <row r="1" spans="4:4" s="1" customFormat="1" ht="75" customHeight="1"/>
    <row r="2" spans="4:4" s="1" customFormat="1" ht="20.149999999999999" customHeight="1"/>
    <row r="3" spans="4:4" ht="17.5">
      <c r="D3" s="267" t="s">
        <v>214</v>
      </c>
    </row>
    <row r="4" spans="4:4" ht="18">
      <c r="D4" s="253" t="s">
        <v>6</v>
      </c>
    </row>
    <row r="5" spans="4:4" ht="18">
      <c r="D5" s="253" t="s">
        <v>7</v>
      </c>
    </row>
    <row r="6" spans="4:4" ht="18">
      <c r="D6" s="253" t="s">
        <v>8</v>
      </c>
    </row>
    <row r="7" spans="4:4" ht="18">
      <c r="D7" s="253" t="s">
        <v>9</v>
      </c>
    </row>
    <row r="26" spans="2:4" ht="37.5" customHeight="1"/>
    <row r="27" spans="2:4" ht="14.5" customHeight="1">
      <c r="B27" s="487" t="s">
        <v>215</v>
      </c>
      <c r="C27" s="346"/>
      <c r="D27" s="458"/>
    </row>
    <row r="28" spans="2:4" ht="8.15" customHeight="1">
      <c r="B28" s="487"/>
      <c r="C28" s="346"/>
      <c r="D28" s="458"/>
    </row>
    <row r="29" spans="2:4" ht="13" customHeight="1">
      <c r="B29" s="487"/>
      <c r="C29" s="346"/>
      <c r="D29" s="458"/>
    </row>
    <row r="30" spans="2:4">
      <c r="B30" s="487"/>
      <c r="C30" s="346"/>
      <c r="D30" s="458"/>
    </row>
    <row r="31" spans="2:4">
      <c r="B31" s="487"/>
      <c r="C31" s="346"/>
    </row>
    <row r="32" spans="2:4">
      <c r="B32" s="487"/>
      <c r="C32" s="346"/>
    </row>
    <row r="33" spans="2:3">
      <c r="B33" s="487"/>
      <c r="C33" s="346"/>
    </row>
    <row r="34" spans="2:3">
      <c r="B34" s="487"/>
      <c r="C34" s="346"/>
    </row>
    <row r="35" spans="2:3">
      <c r="B35" s="487"/>
      <c r="C35" s="346"/>
    </row>
    <row r="36" spans="2:3">
      <c r="B36" s="487"/>
      <c r="C36" s="346"/>
    </row>
  </sheetData>
  <sheetProtection algorithmName="SHA-512" hashValue="hg8oKn6rJPAMu/jh7tnHMVjY7sShfgoiH0Lhf95qzCFtt9gcaw+7zy4hJ9Wl/VRO5ZETEjNY1BL9B3LtDS7dAQ==" saltValue="qksfsDlIwOyd9M77evKBYA==" spinCount="100000" sheet="1" formatCells="0" formatColumns="0" formatRows="0" insertColumns="0" insertRows="0" insertHyperlinks="0" deleteColumns="0" deleteRows="0" sort="0" autoFilter="0" pivotTables="0"/>
  <mergeCells count="3">
    <mergeCell ref="B27:B36"/>
    <mergeCell ref="D27:D28"/>
    <mergeCell ref="D29:D30"/>
  </mergeCells>
  <hyperlinks>
    <hyperlink ref="D4" location="Headcount!A1" display="Headcount" xr:uid="{7AAD1C2D-D158-48A0-8CEE-9C554C0E3C80}"/>
    <hyperlink ref="D5" location="'Our people'!A1" display="Our People" xr:uid="{59255700-4179-4548-9D39-80BD97FEAFB0}"/>
    <hyperlink ref="D6" location="'Value Chain'!A1" display="Value Chain" xr:uid="{F5745F40-AB64-4534-9A97-B0A748A2088B}"/>
    <hyperlink ref="D7" location="'Socio-economic contribution'!A1" display="Socio-economic Contribution" xr:uid="{EDEC0D98-01A0-46A0-BC7D-DBCCF9BF4204}"/>
    <hyperlink ref="D3" location="'SOCIAL -&gt;'!A1" display="SOCIAL" xr:uid="{A4046BD9-CDF5-431A-BF44-215D6FE710CD}"/>
    <hyperlink ref="D4" location="Workforce!A1" display="Workforce" xr:uid="{403A5643-4BA2-4FA0-9F5F-FAF9A08B894B}"/>
  </hyperlinks>
  <pageMargins left="0.75" right="0.75" top="1" bottom="1" header="0.5" footer="0.5"/>
  <pageSetup paperSize="9" orientation="portrait"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EBFAF90-45BA-49E7-B43D-9FA45148114C}">
  <sheetPr codeName="Sheet10">
    <tabColor theme="1" tint="0.79998168889431442"/>
  </sheetPr>
  <dimension ref="A1:Q74"/>
  <sheetViews>
    <sheetView zoomScaleNormal="100" workbookViewId="0">
      <pane ySplit="1" topLeftCell="A3" activePane="bottomLeft" state="frozen"/>
      <selection activeCell="C21" sqref="C21:I21"/>
      <selection pane="bottomLeft" activeCell="C21" sqref="C21:I21"/>
    </sheetView>
  </sheetViews>
  <sheetFormatPr baseColWidth="10" defaultColWidth="13.453125" defaultRowHeight="13"/>
  <cols>
    <col min="1" max="1" width="19.7265625" style="1" customWidth="1"/>
    <col min="2" max="26" width="19.7265625" style="3" customWidth="1"/>
    <col min="27" max="16384" width="13.453125" style="3"/>
  </cols>
  <sheetData>
    <row r="1" spans="1:17" s="1" customFormat="1" ht="75" customHeight="1"/>
    <row r="2" spans="1:17" s="1" customFormat="1" ht="20.149999999999999" customHeight="1"/>
    <row r="3" spans="1:17" s="1" customFormat="1" ht="40.4" customHeight="1" thickBot="1">
      <c r="B3" s="2"/>
      <c r="C3" s="186" t="s">
        <v>6</v>
      </c>
      <c r="D3" s="103"/>
      <c r="E3" s="104"/>
      <c r="F3" s="104"/>
      <c r="G3" s="104"/>
      <c r="H3" s="104"/>
      <c r="I3" s="104"/>
      <c r="J3" s="104"/>
      <c r="K3" s="104"/>
      <c r="L3" s="104"/>
      <c r="M3" s="104"/>
      <c r="N3" s="104"/>
      <c r="O3" s="104"/>
      <c r="P3" s="104"/>
      <c r="Q3" s="104"/>
    </row>
    <row r="4" spans="1:17" ht="20.149999999999999" customHeight="1">
      <c r="A4" s="3"/>
      <c r="C4" s="4"/>
      <c r="D4" s="4"/>
      <c r="E4" s="4"/>
      <c r="F4" s="4"/>
      <c r="G4" s="4"/>
    </row>
    <row r="5" spans="1:17" s="44" customFormat="1" ht="20.149999999999999" customHeight="1">
      <c r="B5" s="3"/>
      <c r="C5" s="100" t="s">
        <v>216</v>
      </c>
      <c r="D5" s="100"/>
      <c r="E5" s="101"/>
      <c r="F5" s="102"/>
      <c r="G5" s="102"/>
      <c r="H5" s="102"/>
      <c r="I5" s="102"/>
      <c r="J5" s="102"/>
      <c r="K5" s="102"/>
      <c r="L5" s="102"/>
      <c r="M5" s="102"/>
      <c r="N5" s="102"/>
      <c r="O5" s="102"/>
      <c r="P5" s="102"/>
      <c r="Q5" s="102"/>
    </row>
    <row r="6" spans="1:17" ht="20.149999999999999" customHeight="1" thickBot="1">
      <c r="A6" s="3"/>
      <c r="C6" s="4"/>
      <c r="D6" s="4"/>
      <c r="E6" s="4"/>
      <c r="F6" s="4"/>
      <c r="G6" s="4"/>
    </row>
    <row r="7" spans="1:17" ht="18" customHeight="1">
      <c r="C7" s="300" t="s">
        <v>217</v>
      </c>
      <c r="D7" s="105"/>
      <c r="E7" s="106">
        <v>2023</v>
      </c>
      <c r="F7" s="106">
        <v>2022</v>
      </c>
      <c r="G7" s="107">
        <v>2021</v>
      </c>
    </row>
    <row r="8" spans="1:17" ht="18" customHeight="1">
      <c r="C8" s="278" t="s">
        <v>218</v>
      </c>
      <c r="D8" s="52"/>
      <c r="E8" s="56">
        <v>2866</v>
      </c>
      <c r="F8" s="56">
        <v>3018</v>
      </c>
      <c r="G8" s="56">
        <v>2877</v>
      </c>
    </row>
    <row r="9" spans="1:17" ht="18" customHeight="1">
      <c r="C9" s="301" t="s">
        <v>219</v>
      </c>
      <c r="D9" s="110"/>
      <c r="E9" s="399">
        <v>2831</v>
      </c>
      <c r="F9" s="364">
        <v>2988</v>
      </c>
      <c r="G9" s="111">
        <v>2845</v>
      </c>
    </row>
    <row r="10" spans="1:17" ht="20.149999999999999" customHeight="1" thickBot="1">
      <c r="A10" s="3"/>
      <c r="C10" s="427" t="s">
        <v>646</v>
      </c>
      <c r="D10" s="4"/>
      <c r="E10" s="4"/>
      <c r="F10" s="4"/>
      <c r="G10" s="4"/>
    </row>
    <row r="11" spans="1:17" ht="18" customHeight="1">
      <c r="C11" s="300" t="s">
        <v>220</v>
      </c>
      <c r="D11" s="105"/>
      <c r="E11" s="106">
        <v>2023</v>
      </c>
      <c r="F11" s="106">
        <v>2022</v>
      </c>
      <c r="G11" s="107">
        <v>2021</v>
      </c>
    </row>
    <row r="12" spans="1:17" ht="18" customHeight="1">
      <c r="C12" s="278" t="s">
        <v>221</v>
      </c>
      <c r="D12" s="52"/>
      <c r="E12" s="56">
        <v>883</v>
      </c>
      <c r="F12" s="56">
        <v>929</v>
      </c>
      <c r="G12" s="56">
        <v>861</v>
      </c>
    </row>
    <row r="13" spans="1:17" ht="18" customHeight="1">
      <c r="C13" s="278" t="s">
        <v>222</v>
      </c>
      <c r="D13" s="52"/>
      <c r="E13" s="56">
        <v>1983</v>
      </c>
      <c r="F13" s="56">
        <v>2089</v>
      </c>
      <c r="G13" s="56">
        <v>2016</v>
      </c>
    </row>
    <row r="14" spans="1:17" ht="18" customHeight="1">
      <c r="C14" s="302" t="s">
        <v>87</v>
      </c>
      <c r="D14" s="108"/>
      <c r="E14" s="109">
        <v>2866</v>
      </c>
      <c r="F14" s="109">
        <v>3018</v>
      </c>
      <c r="G14" s="109">
        <v>2877</v>
      </c>
    </row>
    <row r="15" spans="1:17" ht="20.149999999999999" customHeight="1" thickBot="1">
      <c r="A15" s="3"/>
      <c r="C15" s="4"/>
      <c r="D15" s="4"/>
      <c r="E15" s="4"/>
      <c r="F15" s="4"/>
      <c r="G15" s="4"/>
    </row>
    <row r="16" spans="1:17" ht="18" customHeight="1">
      <c r="C16" s="300" t="s">
        <v>223</v>
      </c>
      <c r="D16" s="105"/>
      <c r="E16" s="106">
        <v>2023</v>
      </c>
      <c r="F16" s="106">
        <v>2022</v>
      </c>
      <c r="G16" s="107">
        <v>2021</v>
      </c>
    </row>
    <row r="17" spans="1:7" ht="18" customHeight="1">
      <c r="C17" s="278" t="s">
        <v>224</v>
      </c>
      <c r="D17" s="52"/>
      <c r="E17" s="56">
        <v>197</v>
      </c>
      <c r="F17" s="56">
        <v>244</v>
      </c>
      <c r="G17" s="56">
        <v>219</v>
      </c>
    </row>
    <row r="18" spans="1:7" ht="18" customHeight="1">
      <c r="C18" s="278" t="s">
        <v>225</v>
      </c>
      <c r="D18" s="52"/>
      <c r="E18" s="56">
        <v>1106</v>
      </c>
      <c r="F18" s="56">
        <v>1197</v>
      </c>
      <c r="G18" s="56">
        <v>1204</v>
      </c>
    </row>
    <row r="19" spans="1:7" ht="18" customHeight="1">
      <c r="C19" s="278" t="s">
        <v>226</v>
      </c>
      <c r="D19" s="52"/>
      <c r="E19" s="56">
        <v>1120</v>
      </c>
      <c r="F19" s="56">
        <v>1246</v>
      </c>
      <c r="G19" s="56">
        <v>1157</v>
      </c>
    </row>
    <row r="20" spans="1:7" ht="18" customHeight="1">
      <c r="B20" s="99">
        <f>(1-U19)</f>
        <v>1</v>
      </c>
      <c r="C20" s="278" t="s">
        <v>227</v>
      </c>
      <c r="D20" s="52"/>
      <c r="E20" s="56">
        <v>443</v>
      </c>
      <c r="F20" s="56">
        <v>331</v>
      </c>
      <c r="G20" s="56">
        <v>297</v>
      </c>
    </row>
    <row r="21" spans="1:7" ht="18" customHeight="1">
      <c r="C21" s="302" t="s">
        <v>87</v>
      </c>
      <c r="D21" s="108"/>
      <c r="E21" s="109">
        <v>2866</v>
      </c>
      <c r="F21" s="109">
        <v>3018</v>
      </c>
      <c r="G21" s="109">
        <v>2877</v>
      </c>
    </row>
    <row r="22" spans="1:7" ht="20.149999999999999" customHeight="1" thickBot="1">
      <c r="A22" s="3"/>
      <c r="C22" s="4"/>
      <c r="D22" s="4"/>
      <c r="E22" s="4"/>
      <c r="F22" s="4"/>
      <c r="G22" s="4"/>
    </row>
    <row r="23" spans="1:7" ht="18" customHeight="1">
      <c r="C23" s="300" t="s">
        <v>647</v>
      </c>
      <c r="D23" s="105"/>
      <c r="E23" s="106">
        <v>2023</v>
      </c>
      <c r="F23" s="106">
        <v>2022</v>
      </c>
      <c r="G23" s="107">
        <v>2021</v>
      </c>
    </row>
    <row r="24" spans="1:7" ht="18" customHeight="1">
      <c r="C24" s="278" t="s">
        <v>229</v>
      </c>
      <c r="D24" s="52"/>
      <c r="E24" s="56">
        <v>14</v>
      </c>
      <c r="F24" s="56">
        <v>9</v>
      </c>
      <c r="G24" s="56">
        <v>8</v>
      </c>
    </row>
    <row r="25" spans="1:7" ht="18" customHeight="1">
      <c r="C25" s="278" t="s">
        <v>230</v>
      </c>
      <c r="D25" s="52"/>
      <c r="E25" s="56">
        <v>87</v>
      </c>
      <c r="F25" s="56">
        <v>102</v>
      </c>
      <c r="G25" s="56">
        <v>100</v>
      </c>
    </row>
    <row r="26" spans="1:7" ht="18" customHeight="1">
      <c r="C26" s="278" t="s">
        <v>231</v>
      </c>
      <c r="D26" s="52"/>
      <c r="E26" s="56">
        <v>323</v>
      </c>
      <c r="F26" s="56">
        <v>339</v>
      </c>
      <c r="G26" s="56">
        <v>301</v>
      </c>
    </row>
    <row r="27" spans="1:7" ht="18" customHeight="1">
      <c r="C27" s="278" t="s">
        <v>232</v>
      </c>
      <c r="D27" s="52"/>
      <c r="E27" s="56">
        <v>2442</v>
      </c>
      <c r="F27" s="56">
        <v>2568</v>
      </c>
      <c r="G27" s="56">
        <v>2468</v>
      </c>
    </row>
    <row r="28" spans="1:7" ht="18" customHeight="1">
      <c r="C28" s="302" t="s">
        <v>87</v>
      </c>
      <c r="D28" s="108"/>
      <c r="E28" s="109">
        <v>2866</v>
      </c>
      <c r="F28" s="109">
        <v>3018</v>
      </c>
      <c r="G28" s="109">
        <v>2877</v>
      </c>
    </row>
    <row r="29" spans="1:7" ht="20.149999999999999" customHeight="1" thickBot="1">
      <c r="A29" s="3"/>
      <c r="C29" s="220" t="s">
        <v>648</v>
      </c>
      <c r="D29" s="4"/>
      <c r="E29" s="4"/>
      <c r="F29" s="4"/>
      <c r="G29" s="4"/>
    </row>
    <row r="30" spans="1:7" ht="18" customHeight="1">
      <c r="C30" s="300" t="s">
        <v>233</v>
      </c>
      <c r="D30" s="105"/>
      <c r="E30" s="106">
        <v>2023</v>
      </c>
      <c r="F30" s="106">
        <v>2022</v>
      </c>
      <c r="G30" s="107">
        <v>2021</v>
      </c>
    </row>
    <row r="31" spans="1:7" ht="18" customHeight="1">
      <c r="C31" s="278" t="s">
        <v>234</v>
      </c>
      <c r="D31" s="52"/>
      <c r="E31" s="350">
        <v>2839</v>
      </c>
      <c r="F31" s="112">
        <v>0.99</v>
      </c>
      <c r="G31" s="112">
        <v>0.97</v>
      </c>
    </row>
    <row r="32" spans="1:7" ht="18" customHeight="1">
      <c r="C32" s="301" t="s">
        <v>235</v>
      </c>
      <c r="D32" s="110"/>
      <c r="E32" s="351">
        <v>27</v>
      </c>
      <c r="F32" s="113">
        <v>0.01</v>
      </c>
      <c r="G32" s="113">
        <v>0.03</v>
      </c>
    </row>
    <row r="33" spans="1:10" ht="20.149999999999999" customHeight="1" thickBot="1">
      <c r="A33" s="3"/>
      <c r="C33" s="4"/>
      <c r="D33" s="4"/>
      <c r="E33" s="4"/>
      <c r="F33" s="4"/>
      <c r="G33" s="4"/>
    </row>
    <row r="34" spans="1:10" ht="18" customHeight="1">
      <c r="C34" s="300" t="s">
        <v>236</v>
      </c>
      <c r="D34" s="105"/>
      <c r="E34" s="106">
        <v>2023</v>
      </c>
      <c r="F34" s="106">
        <v>2022</v>
      </c>
      <c r="G34" s="107">
        <v>2021</v>
      </c>
    </row>
    <row r="35" spans="1:10" ht="18" customHeight="1">
      <c r="C35" s="278" t="s">
        <v>237</v>
      </c>
      <c r="D35" s="52"/>
      <c r="E35" s="112">
        <v>0.98</v>
      </c>
      <c r="F35" s="112">
        <v>0.98243870112657394</v>
      </c>
      <c r="G35" s="112">
        <v>0.98243870112657394</v>
      </c>
    </row>
    <row r="36" spans="1:10" ht="18" customHeight="1">
      <c r="C36" s="301" t="s">
        <v>238</v>
      </c>
      <c r="D36" s="110"/>
      <c r="E36" s="113">
        <v>0.02</v>
      </c>
      <c r="F36" s="113">
        <v>1.7561298873426109E-2</v>
      </c>
      <c r="G36" s="113">
        <v>1.7561298873426109E-2</v>
      </c>
    </row>
    <row r="37" spans="1:10" ht="20.149999999999999" customHeight="1" thickBot="1">
      <c r="A37" s="3"/>
      <c r="C37" s="4"/>
      <c r="D37" s="4"/>
      <c r="E37" s="4"/>
      <c r="F37" s="4"/>
      <c r="G37" s="4"/>
    </row>
    <row r="38" spans="1:10" ht="18" customHeight="1">
      <c r="C38" s="300" t="s">
        <v>239</v>
      </c>
      <c r="D38" s="105"/>
      <c r="E38" s="488">
        <v>2023</v>
      </c>
      <c r="F38" s="488"/>
      <c r="G38" s="488">
        <v>2022</v>
      </c>
      <c r="H38" s="488"/>
      <c r="I38" s="488">
        <v>2021</v>
      </c>
      <c r="J38" s="488"/>
    </row>
    <row r="39" spans="1:10" ht="18" customHeight="1">
      <c r="C39" s="303"/>
      <c r="D39" s="114"/>
      <c r="E39" s="115" t="s">
        <v>6</v>
      </c>
      <c r="F39" s="115" t="s">
        <v>213</v>
      </c>
      <c r="G39" s="115" t="s">
        <v>6</v>
      </c>
      <c r="H39" s="115" t="s">
        <v>213</v>
      </c>
      <c r="I39" s="115" t="s">
        <v>6</v>
      </c>
      <c r="J39" s="115" t="s">
        <v>213</v>
      </c>
    </row>
    <row r="40" spans="1:10" ht="18" customHeight="1">
      <c r="C40" s="278" t="s">
        <v>240</v>
      </c>
      <c r="D40" s="52"/>
      <c r="E40" s="56">
        <v>27</v>
      </c>
      <c r="F40" s="112">
        <v>0.01</v>
      </c>
      <c r="G40" s="56">
        <v>1274</v>
      </c>
      <c r="H40" s="116">
        <v>0.42213386348575216</v>
      </c>
      <c r="I40" s="56">
        <v>1289</v>
      </c>
      <c r="J40" s="116">
        <v>0.44803614876607578</v>
      </c>
    </row>
    <row r="41" spans="1:10" ht="18" customHeight="1">
      <c r="C41" s="278" t="s">
        <v>241</v>
      </c>
      <c r="D41" s="52"/>
      <c r="E41" s="56">
        <v>25</v>
      </c>
      <c r="F41" s="112">
        <v>0.01</v>
      </c>
      <c r="G41" s="56">
        <v>254</v>
      </c>
      <c r="H41" s="116">
        <v>8.4161696487740231E-2</v>
      </c>
      <c r="I41" s="56">
        <v>252</v>
      </c>
      <c r="J41" s="116">
        <v>8.7591240875912413E-2</v>
      </c>
    </row>
    <row r="42" spans="1:10" ht="18" customHeight="1">
      <c r="B42" s="99">
        <f>1-U42</f>
        <v>1</v>
      </c>
      <c r="C42" s="278" t="s">
        <v>134</v>
      </c>
      <c r="D42" s="52"/>
      <c r="E42" s="56">
        <v>274</v>
      </c>
      <c r="F42" s="112">
        <v>0.1</v>
      </c>
      <c r="G42" s="56">
        <v>283</v>
      </c>
      <c r="H42" s="116">
        <v>9.3770709078860176E-2</v>
      </c>
      <c r="I42" s="56">
        <v>259</v>
      </c>
      <c r="J42" s="116">
        <v>9.002433090024331E-2</v>
      </c>
    </row>
    <row r="43" spans="1:10" ht="18" customHeight="1">
      <c r="C43" s="278" t="s">
        <v>138</v>
      </c>
      <c r="D43" s="52"/>
      <c r="E43" s="56">
        <v>35</v>
      </c>
      <c r="F43" s="112">
        <v>0.01</v>
      </c>
      <c r="G43" s="56">
        <v>55</v>
      </c>
      <c r="H43" s="116">
        <v>1.8223989396951624E-2</v>
      </c>
      <c r="I43" s="56">
        <v>50</v>
      </c>
      <c r="J43" s="116">
        <v>1.737921445950643E-2</v>
      </c>
    </row>
    <row r="44" spans="1:10" ht="18" customHeight="1">
      <c r="C44" s="278" t="s">
        <v>133</v>
      </c>
      <c r="D44" s="52"/>
      <c r="E44" s="56">
        <v>245</v>
      </c>
      <c r="F44" s="112">
        <v>0.09</v>
      </c>
      <c r="G44" s="56">
        <v>104</v>
      </c>
      <c r="H44" s="116">
        <v>3.4459907223326709E-2</v>
      </c>
      <c r="I44" s="56">
        <v>107</v>
      </c>
      <c r="J44" s="116">
        <v>3.7191518943343764E-2</v>
      </c>
    </row>
    <row r="45" spans="1:10" ht="18" customHeight="1">
      <c r="C45" s="278" t="s">
        <v>136</v>
      </c>
      <c r="D45" s="52"/>
      <c r="E45" s="56">
        <v>124</v>
      </c>
      <c r="F45" s="112">
        <v>0.04</v>
      </c>
      <c r="G45" s="56">
        <v>352</v>
      </c>
      <c r="H45" s="116">
        <v>0.1166335321404904</v>
      </c>
      <c r="I45" s="56">
        <v>307</v>
      </c>
      <c r="J45" s="116">
        <v>0.10670837678136948</v>
      </c>
    </row>
    <row r="46" spans="1:10" ht="18" customHeight="1">
      <c r="C46" s="278" t="s">
        <v>143</v>
      </c>
      <c r="D46" s="52"/>
      <c r="E46" s="56">
        <v>494</v>
      </c>
      <c r="F46" s="112">
        <v>0.17</v>
      </c>
      <c r="G46" s="56">
        <v>43</v>
      </c>
      <c r="H46" s="116">
        <v>1.4247846255798542E-2</v>
      </c>
      <c r="I46" s="56">
        <v>37</v>
      </c>
      <c r="J46" s="116">
        <v>1.2860618700034758E-2</v>
      </c>
    </row>
    <row r="47" spans="1:10" ht="18" customHeight="1">
      <c r="C47" s="278" t="s">
        <v>139</v>
      </c>
      <c r="D47" s="52"/>
      <c r="E47" s="56">
        <v>61</v>
      </c>
      <c r="F47" s="112">
        <v>0.02</v>
      </c>
      <c r="G47" s="56">
        <v>65</v>
      </c>
      <c r="H47" s="116">
        <v>2.1537442014579192E-2</v>
      </c>
      <c r="I47" s="56">
        <v>61</v>
      </c>
      <c r="J47" s="116">
        <v>2.1202641640597843E-2</v>
      </c>
    </row>
    <row r="48" spans="1:10" ht="18" customHeight="1">
      <c r="C48" s="278" t="s">
        <v>102</v>
      </c>
      <c r="D48" s="52"/>
      <c r="E48" s="56">
        <v>1182</v>
      </c>
      <c r="F48" s="112">
        <v>0.41</v>
      </c>
      <c r="G48" s="56">
        <v>28</v>
      </c>
      <c r="H48" s="116">
        <v>9.2776673293571907E-3</v>
      </c>
      <c r="I48" s="56">
        <v>23</v>
      </c>
      <c r="J48" s="116">
        <v>7.9944386513729586E-3</v>
      </c>
    </row>
    <row r="49" spans="1:17" ht="18" customHeight="1">
      <c r="C49" s="278" t="s">
        <v>142</v>
      </c>
      <c r="D49" s="52"/>
      <c r="E49" s="56">
        <v>25</v>
      </c>
      <c r="F49" s="112">
        <v>0.01</v>
      </c>
      <c r="G49" s="56">
        <v>28</v>
      </c>
      <c r="H49" s="116">
        <v>9.2776673293571907E-3</v>
      </c>
      <c r="I49" s="56">
        <v>25</v>
      </c>
      <c r="J49" s="116">
        <v>8.689607229753215E-3</v>
      </c>
    </row>
    <row r="50" spans="1:17" ht="18" customHeight="1">
      <c r="C50" s="278" t="s">
        <v>135</v>
      </c>
      <c r="D50" s="52"/>
      <c r="E50" s="56">
        <v>53</v>
      </c>
      <c r="F50" s="112">
        <v>0.02</v>
      </c>
      <c r="G50" s="56">
        <v>28</v>
      </c>
      <c r="H50" s="116">
        <v>9.2776673293571907E-3</v>
      </c>
      <c r="I50" s="56">
        <v>17</v>
      </c>
      <c r="J50" s="116">
        <v>5.908932916232186E-3</v>
      </c>
    </row>
    <row r="51" spans="1:17" ht="18" customHeight="1">
      <c r="C51" s="278" t="s">
        <v>137</v>
      </c>
      <c r="D51" s="52"/>
      <c r="E51" s="56">
        <v>321</v>
      </c>
      <c r="F51" s="112">
        <v>0.11</v>
      </c>
      <c r="G51" s="56">
        <v>504</v>
      </c>
      <c r="H51" s="116">
        <v>0.16699801192842942</v>
      </c>
      <c r="I51" s="56">
        <v>450</v>
      </c>
      <c r="J51" s="116">
        <v>0.15641293013555788</v>
      </c>
    </row>
    <row r="52" spans="1:17" ht="18" customHeight="1">
      <c r="C52" s="302" t="s">
        <v>87</v>
      </c>
      <c r="D52" s="108"/>
      <c r="E52" s="109">
        <v>2866</v>
      </c>
      <c r="F52" s="117">
        <v>1</v>
      </c>
      <c r="G52" s="109">
        <v>3018</v>
      </c>
      <c r="H52" s="117">
        <v>1</v>
      </c>
      <c r="I52" s="109">
        <v>2877</v>
      </c>
      <c r="J52" s="117">
        <v>0.99999999999999989</v>
      </c>
    </row>
    <row r="53" spans="1:17" ht="20.149999999999999" customHeight="1" thickBot="1">
      <c r="A53" s="3"/>
      <c r="C53" s="4"/>
      <c r="D53" s="4"/>
      <c r="E53" s="4"/>
      <c r="F53" s="4"/>
      <c r="G53" s="4"/>
    </row>
    <row r="54" spans="1:17" ht="20.149999999999999" customHeight="1">
      <c r="B54" s="1"/>
      <c r="C54" s="300" t="s">
        <v>229</v>
      </c>
      <c r="D54" s="105"/>
      <c r="E54" s="488">
        <v>2023</v>
      </c>
      <c r="F54" s="488"/>
      <c r="G54" s="488"/>
      <c r="H54" s="488"/>
      <c r="I54" s="488">
        <v>2022</v>
      </c>
      <c r="J54" s="488"/>
      <c r="K54" s="488"/>
      <c r="L54" s="488"/>
      <c r="M54" s="488">
        <v>2021</v>
      </c>
      <c r="N54" s="488"/>
      <c r="O54" s="488"/>
      <c r="P54" s="488"/>
    </row>
    <row r="55" spans="1:17" ht="20.149999999999999" customHeight="1">
      <c r="B55" s="1"/>
      <c r="C55" s="303"/>
      <c r="D55" s="114"/>
      <c r="E55" s="115" t="s">
        <v>221</v>
      </c>
      <c r="F55" s="115" t="s">
        <v>213</v>
      </c>
      <c r="G55" s="115" t="s">
        <v>222</v>
      </c>
      <c r="H55" s="115" t="s">
        <v>213</v>
      </c>
      <c r="I55" s="115" t="s">
        <v>221</v>
      </c>
      <c r="J55" s="115" t="s">
        <v>213</v>
      </c>
      <c r="K55" s="115" t="s">
        <v>222</v>
      </c>
      <c r="L55" s="115" t="s">
        <v>213</v>
      </c>
      <c r="M55" s="115" t="s">
        <v>221</v>
      </c>
      <c r="N55" s="115" t="s">
        <v>213</v>
      </c>
      <c r="O55" s="115" t="s">
        <v>222</v>
      </c>
      <c r="P55" s="115" t="s">
        <v>213</v>
      </c>
    </row>
    <row r="56" spans="1:17" ht="20.149999999999999" customHeight="1">
      <c r="B56" s="1"/>
      <c r="C56" s="278" t="s">
        <v>224</v>
      </c>
      <c r="D56" s="52"/>
      <c r="E56" s="187">
        <v>0</v>
      </c>
      <c r="F56" s="112">
        <v>0</v>
      </c>
      <c r="G56" s="187">
        <v>0</v>
      </c>
      <c r="H56" s="112">
        <v>0</v>
      </c>
      <c r="I56" s="187">
        <v>0</v>
      </c>
      <c r="J56" s="112">
        <v>0</v>
      </c>
      <c r="K56" s="187">
        <v>0</v>
      </c>
      <c r="L56" s="112">
        <v>0</v>
      </c>
      <c r="M56" s="187">
        <v>0</v>
      </c>
      <c r="N56" s="112">
        <v>0</v>
      </c>
      <c r="O56" s="187">
        <v>0</v>
      </c>
      <c r="P56" s="112">
        <v>0</v>
      </c>
    </row>
    <row r="57" spans="1:17" ht="20.149999999999999" customHeight="1">
      <c r="B57" s="1"/>
      <c r="C57" s="278" t="s">
        <v>225</v>
      </c>
      <c r="D57" s="52"/>
      <c r="E57" s="187">
        <v>1</v>
      </c>
      <c r="F57" s="112">
        <v>1.1494252873563199E-2</v>
      </c>
      <c r="G57" s="187">
        <v>2</v>
      </c>
      <c r="H57" s="112">
        <v>2.2988505747126398E-2</v>
      </c>
      <c r="I57" s="187">
        <v>1</v>
      </c>
      <c r="J57" s="112">
        <v>9.8039215686274508E-3</v>
      </c>
      <c r="K57" s="187">
        <v>0</v>
      </c>
      <c r="L57" s="112">
        <v>0</v>
      </c>
      <c r="M57" s="187">
        <v>1</v>
      </c>
      <c r="N57" s="112">
        <v>0.125</v>
      </c>
      <c r="O57" s="187">
        <v>1</v>
      </c>
      <c r="P57" s="112">
        <v>0.125</v>
      </c>
    </row>
    <row r="58" spans="1:17" ht="20.149999999999999" customHeight="1">
      <c r="B58" s="1"/>
      <c r="C58" s="278" t="s">
        <v>226</v>
      </c>
      <c r="D58" s="52"/>
      <c r="E58" s="187">
        <v>0</v>
      </c>
      <c r="F58" s="112">
        <v>0</v>
      </c>
      <c r="G58" s="187">
        <v>4</v>
      </c>
      <c r="H58" s="112">
        <v>1.23839009287926E-2</v>
      </c>
      <c r="I58" s="187">
        <v>1</v>
      </c>
      <c r="J58" s="112">
        <v>2.9498525073746312E-3</v>
      </c>
      <c r="K58" s="187">
        <v>4</v>
      </c>
      <c r="L58" s="112">
        <v>1.1799410029498525E-2</v>
      </c>
      <c r="M58" s="187">
        <v>0</v>
      </c>
      <c r="N58" s="112">
        <v>0</v>
      </c>
      <c r="O58" s="187">
        <v>3</v>
      </c>
      <c r="P58" s="112">
        <v>0.375</v>
      </c>
    </row>
    <row r="59" spans="1:17" ht="20.149999999999999" customHeight="1">
      <c r="B59" s="1"/>
      <c r="C59" s="278" t="s">
        <v>227</v>
      </c>
      <c r="D59" s="52"/>
      <c r="E59" s="187">
        <v>1</v>
      </c>
      <c r="F59" s="112">
        <v>4.0950040950041001E-4</v>
      </c>
      <c r="G59" s="187">
        <v>4</v>
      </c>
      <c r="H59" s="112">
        <v>1.6380016380016401E-3</v>
      </c>
      <c r="I59" s="187">
        <v>0</v>
      </c>
      <c r="J59" s="112">
        <v>0</v>
      </c>
      <c r="K59" s="187">
        <v>3</v>
      </c>
      <c r="L59" s="112">
        <v>1.1682242990654205E-3</v>
      </c>
      <c r="M59" s="187">
        <v>0</v>
      </c>
      <c r="N59" s="112">
        <v>0</v>
      </c>
      <c r="O59" s="187">
        <v>3</v>
      </c>
      <c r="P59" s="112">
        <v>0.375</v>
      </c>
    </row>
    <row r="60" spans="1:17" ht="20.149999999999999" customHeight="1">
      <c r="B60" s="1"/>
      <c r="C60" s="302" t="s">
        <v>87</v>
      </c>
      <c r="D60" s="108"/>
      <c r="E60" s="109">
        <v>2</v>
      </c>
      <c r="F60" s="117">
        <v>0.14285714285714299</v>
      </c>
      <c r="G60" s="109">
        <v>10</v>
      </c>
      <c r="H60" s="117">
        <v>0.71428571428571397</v>
      </c>
      <c r="I60" s="109">
        <v>2</v>
      </c>
      <c r="J60" s="117">
        <v>0.22222222222222221</v>
      </c>
      <c r="K60" s="109">
        <v>7</v>
      </c>
      <c r="L60" s="117">
        <v>0.77777777777777779</v>
      </c>
      <c r="M60" s="109">
        <v>1</v>
      </c>
      <c r="N60" s="117">
        <v>0.125</v>
      </c>
      <c r="O60" s="109">
        <v>7</v>
      </c>
      <c r="P60" s="117">
        <v>0.875</v>
      </c>
    </row>
    <row r="61" spans="1:17" ht="20.149999999999999" customHeight="1">
      <c r="A61" s="3"/>
      <c r="C61" s="4"/>
      <c r="D61" s="4"/>
      <c r="E61" s="4"/>
      <c r="F61" s="4"/>
      <c r="G61" s="4"/>
    </row>
    <row r="62" spans="1:17" s="44" customFormat="1" ht="20.149999999999999" customHeight="1">
      <c r="B62" s="3"/>
      <c r="C62" s="100" t="s">
        <v>242</v>
      </c>
      <c r="D62" s="100"/>
      <c r="E62" s="101"/>
      <c r="F62" s="102"/>
      <c r="G62" s="102"/>
      <c r="H62" s="102"/>
      <c r="I62" s="102"/>
      <c r="J62" s="102"/>
      <c r="K62" s="102"/>
      <c r="L62" s="102"/>
      <c r="M62" s="102"/>
      <c r="N62" s="102"/>
      <c r="O62" s="102"/>
      <c r="P62" s="102"/>
      <c r="Q62" s="102"/>
    </row>
    <row r="63" spans="1:17" ht="20.149999999999999" customHeight="1" thickBot="1">
      <c r="A63" s="3"/>
      <c r="C63" s="4"/>
      <c r="D63" s="4"/>
      <c r="E63" s="4"/>
      <c r="F63" s="4"/>
      <c r="G63" s="4"/>
    </row>
    <row r="64" spans="1:17" ht="18" customHeight="1">
      <c r="C64" s="300" t="s">
        <v>649</v>
      </c>
      <c r="D64" s="105"/>
      <c r="E64" s="106">
        <v>2023</v>
      </c>
      <c r="F64" s="106">
        <v>2022</v>
      </c>
      <c r="G64" s="107">
        <v>2021</v>
      </c>
    </row>
    <row r="65" spans="1:7" ht="18" customHeight="1">
      <c r="C65" s="278" t="s">
        <v>243</v>
      </c>
      <c r="D65" s="52"/>
      <c r="E65" s="377">
        <v>0.50260000000000005</v>
      </c>
      <c r="F65" s="112">
        <v>2.2531477799867462E-2</v>
      </c>
      <c r="G65" s="116">
        <v>1.0427528675703858E-3</v>
      </c>
    </row>
    <row r="66" spans="1:7" ht="18" customHeight="1">
      <c r="C66" s="278" t="s">
        <v>244</v>
      </c>
      <c r="D66" s="52"/>
      <c r="E66" s="377">
        <v>0.4975</v>
      </c>
      <c r="F66" s="112">
        <v>8.1510934393638171E-2</v>
      </c>
      <c r="G66" s="116">
        <v>5.4570733402850194E-2</v>
      </c>
    </row>
    <row r="67" spans="1:7" ht="18" customHeight="1">
      <c r="C67" s="304" t="s">
        <v>87</v>
      </c>
      <c r="D67" s="119"/>
      <c r="E67" s="117">
        <v>0.14000000000000001</v>
      </c>
      <c r="F67" s="117">
        <v>0.10404241219350563</v>
      </c>
      <c r="G67" s="118">
        <v>5.5613486270420578E-2</v>
      </c>
    </row>
    <row r="68" spans="1:7" ht="20.149999999999999" customHeight="1" thickBot="1">
      <c r="A68" s="3"/>
      <c r="C68" s="4"/>
      <c r="D68" s="4"/>
      <c r="E68" s="4"/>
      <c r="F68" s="4"/>
      <c r="G68" s="4"/>
    </row>
    <row r="69" spans="1:7" ht="18" customHeight="1">
      <c r="C69" s="300" t="s">
        <v>245</v>
      </c>
      <c r="D69" s="105"/>
      <c r="E69" s="106">
        <v>2023</v>
      </c>
      <c r="F69" s="106">
        <v>2022</v>
      </c>
      <c r="G69" s="107">
        <v>2021</v>
      </c>
    </row>
    <row r="70" spans="1:7" ht="18" customHeight="1">
      <c r="C70" s="278" t="s">
        <v>221</v>
      </c>
      <c r="D70" s="52"/>
      <c r="E70" s="112">
        <v>0.1</v>
      </c>
      <c r="F70" s="112">
        <v>0.2</v>
      </c>
      <c r="G70" s="112">
        <v>0.38</v>
      </c>
    </row>
    <row r="71" spans="1:7" ht="18" customHeight="1">
      <c r="C71" s="278" t="s">
        <v>222</v>
      </c>
      <c r="D71" s="52"/>
      <c r="E71" s="112">
        <v>0.08</v>
      </c>
      <c r="F71" s="112">
        <v>0.13</v>
      </c>
      <c r="G71" s="112">
        <v>0.35</v>
      </c>
    </row>
    <row r="72" spans="1:7" ht="18" customHeight="1">
      <c r="C72" s="304" t="s">
        <v>87</v>
      </c>
      <c r="D72" s="119"/>
      <c r="E72" s="117">
        <v>0.08</v>
      </c>
      <c r="F72" s="117">
        <v>0.15</v>
      </c>
      <c r="G72" s="117">
        <v>0.36</v>
      </c>
    </row>
    <row r="73" spans="1:7" ht="18" customHeight="1">
      <c r="C73" s="220" t="s">
        <v>650</v>
      </c>
      <c r="D73" s="220"/>
    </row>
    <row r="74" spans="1:7" ht="18" customHeight="1"/>
  </sheetData>
  <sheetProtection algorithmName="SHA-512" hashValue="A5O+Lcn5KqutsuxxicNhdQOsGpQ6nJmDDjriOLpLaUwb8FHOpe8U+yyBIE2iWUl+zYAVGi43NpwysnwoioW9Sw==" saltValue="6PHIglBXA0XlppyIO5bvjA==" spinCount="100000" sheet="1" formatCells="0" formatColumns="0" formatRows="0" insertColumns="0" insertRows="0" insertHyperlinks="0" deleteColumns="0" deleteRows="0" sort="0" autoFilter="0" pivotTables="0"/>
  <mergeCells count="6">
    <mergeCell ref="M54:P54"/>
    <mergeCell ref="E38:F38"/>
    <mergeCell ref="G38:H38"/>
    <mergeCell ref="I38:J38"/>
    <mergeCell ref="E54:H54"/>
    <mergeCell ref="I54:L54"/>
  </mergeCells>
  <pageMargins left="0.75" right="0.75" top="1" bottom="1" header="0.5" footer="0.5"/>
  <pageSetup paperSize="9" orientation="portrait"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11">
    <tabColor theme="1" tint="0.79998168889431442"/>
  </sheetPr>
  <dimension ref="A1:AQ372"/>
  <sheetViews>
    <sheetView zoomScaleNormal="100" workbookViewId="0">
      <pane ySplit="1" topLeftCell="A2" activePane="bottomLeft" state="frozen"/>
      <selection activeCell="C21" sqref="C21:I21"/>
      <selection pane="bottomLeft" activeCell="C21" sqref="C21:I21"/>
    </sheetView>
  </sheetViews>
  <sheetFormatPr baseColWidth="10" defaultColWidth="13.453125" defaultRowHeight="13"/>
  <cols>
    <col min="1" max="1" width="19.7265625" style="1" customWidth="1"/>
    <col min="2" max="39" width="19.7265625" style="3" customWidth="1"/>
    <col min="40" max="16384" width="13.453125" style="3"/>
  </cols>
  <sheetData>
    <row r="1" spans="1:35" s="1" customFormat="1" ht="75" customHeight="1"/>
    <row r="2" spans="1:35" s="1" customFormat="1" ht="20.149999999999999" customHeight="1"/>
    <row r="3" spans="1:35" s="1" customFormat="1" ht="40.4" customHeight="1" thickBot="1">
      <c r="B3" s="2"/>
      <c r="C3" s="186" t="s">
        <v>7</v>
      </c>
      <c r="D3" s="186"/>
      <c r="E3" s="186"/>
      <c r="F3" s="186"/>
      <c r="G3" s="104"/>
      <c r="H3" s="104"/>
      <c r="I3" s="104"/>
      <c r="J3" s="104"/>
      <c r="K3" s="104"/>
      <c r="L3" s="104"/>
      <c r="M3" s="104"/>
      <c r="N3" s="104"/>
      <c r="O3" s="3"/>
      <c r="P3" s="3"/>
      <c r="Q3" s="3"/>
      <c r="R3" s="3"/>
      <c r="S3" s="3"/>
      <c r="T3" s="3"/>
      <c r="U3" s="3"/>
      <c r="V3" s="3"/>
      <c r="W3" s="3"/>
      <c r="X3" s="3"/>
    </row>
    <row r="4" spans="1:35" ht="18" customHeight="1">
      <c r="A4" s="3"/>
      <c r="C4" s="4"/>
      <c r="D4" s="4"/>
      <c r="E4" s="4"/>
      <c r="F4" s="4"/>
      <c r="G4" s="4"/>
      <c r="H4" s="4"/>
      <c r="I4" s="4"/>
    </row>
    <row r="5" spans="1:35" s="44" customFormat="1" ht="18" customHeight="1">
      <c r="C5" s="100" t="s">
        <v>246</v>
      </c>
      <c r="D5" s="100"/>
      <c r="E5" s="100"/>
      <c r="F5" s="100"/>
      <c r="G5" s="101"/>
      <c r="H5" s="102"/>
      <c r="I5" s="102"/>
      <c r="J5" s="102"/>
      <c r="K5" s="102"/>
      <c r="L5" s="102"/>
      <c r="M5" s="102"/>
      <c r="N5" s="102"/>
      <c r="O5" s="3"/>
      <c r="P5" s="3"/>
      <c r="Q5" s="3"/>
      <c r="R5" s="3"/>
      <c r="S5" s="3"/>
      <c r="T5" s="3"/>
      <c r="U5" s="3"/>
      <c r="V5" s="3"/>
      <c r="W5" s="3"/>
      <c r="X5" s="3"/>
      <c r="Y5" s="1"/>
      <c r="Z5" s="1"/>
      <c r="AA5" s="1"/>
      <c r="AB5" s="1"/>
      <c r="AC5" s="1"/>
      <c r="AD5" s="1"/>
      <c r="AE5" s="1"/>
      <c r="AF5" s="1"/>
      <c r="AG5" s="1"/>
      <c r="AH5" s="1"/>
      <c r="AI5" s="1"/>
    </row>
    <row r="6" spans="1:35" ht="18" customHeight="1" thickBot="1">
      <c r="A6" s="3"/>
      <c r="C6" s="4"/>
      <c r="D6" s="4"/>
      <c r="E6" s="4"/>
      <c r="F6" s="4"/>
      <c r="G6" s="4"/>
      <c r="H6" s="4"/>
      <c r="I6" s="4"/>
    </row>
    <row r="7" spans="1:35" ht="18" customHeight="1">
      <c r="C7" s="300" t="s">
        <v>247</v>
      </c>
      <c r="D7" s="300"/>
      <c r="E7" s="300"/>
      <c r="F7" s="300"/>
      <c r="G7" s="106">
        <v>2022</v>
      </c>
      <c r="H7" s="106">
        <v>2022</v>
      </c>
      <c r="I7" s="106">
        <v>2021</v>
      </c>
    </row>
    <row r="8" spans="1:35" ht="18" customHeight="1">
      <c r="C8" s="278" t="s">
        <v>248</v>
      </c>
      <c r="D8" s="278"/>
      <c r="E8" s="278"/>
      <c r="F8" s="278"/>
      <c r="G8" s="125">
        <v>0.54</v>
      </c>
      <c r="H8" s="125">
        <v>0.54545454545454541</v>
      </c>
      <c r="I8" s="125">
        <v>0.45454545454545453</v>
      </c>
    </row>
    <row r="9" spans="1:35" ht="18" customHeight="1">
      <c r="C9" s="278" t="s">
        <v>249</v>
      </c>
      <c r="D9" s="278"/>
      <c r="E9" s="278"/>
      <c r="F9" s="278"/>
      <c r="G9" s="398">
        <v>0.2079</v>
      </c>
      <c r="H9" s="125">
        <v>0.35949999999999999</v>
      </c>
      <c r="I9" s="125">
        <v>0.26500000000000001</v>
      </c>
    </row>
    <row r="10" spans="1:35" ht="18" customHeight="1">
      <c r="C10" s="278" t="s">
        <v>250</v>
      </c>
      <c r="D10" s="278"/>
      <c r="E10" s="278"/>
      <c r="F10" s="278"/>
      <c r="G10" s="125">
        <v>0.27250000000000002</v>
      </c>
      <c r="H10" s="125">
        <v>0.19600000000000001</v>
      </c>
      <c r="I10" s="125">
        <v>9.0899999999999995E-2</v>
      </c>
    </row>
    <row r="11" spans="1:35" ht="18" customHeight="1">
      <c r="C11" s="278" t="s">
        <v>251</v>
      </c>
      <c r="D11" s="278"/>
      <c r="E11" s="278"/>
      <c r="F11" s="278"/>
      <c r="G11" s="125">
        <v>0.3</v>
      </c>
      <c r="H11" s="125">
        <v>0.27</v>
      </c>
      <c r="I11" s="125">
        <v>0.23799999999999999</v>
      </c>
    </row>
    <row r="12" spans="1:35" ht="18" customHeight="1">
      <c r="C12" s="301" t="s">
        <v>252</v>
      </c>
      <c r="D12" s="301"/>
      <c r="E12" s="301"/>
      <c r="F12" s="301"/>
      <c r="G12" s="127">
        <v>0.22</v>
      </c>
      <c r="H12" s="127">
        <v>0.16669999999999999</v>
      </c>
      <c r="I12" s="127">
        <v>6.6699999999999995E-2</v>
      </c>
    </row>
    <row r="13" spans="1:35" ht="18" customHeight="1" thickBot="1">
      <c r="H13" s="120"/>
    </row>
    <row r="14" spans="1:35" ht="18" customHeight="1">
      <c r="C14" s="300" t="s">
        <v>253</v>
      </c>
      <c r="D14" s="300"/>
      <c r="E14" s="300"/>
      <c r="F14" s="300"/>
      <c r="G14" s="106">
        <v>2022</v>
      </c>
      <c r="H14" s="106">
        <v>2021</v>
      </c>
      <c r="I14" s="107">
        <v>2020</v>
      </c>
    </row>
    <row r="15" spans="1:35" ht="18" customHeight="1">
      <c r="C15" s="278" t="s">
        <v>254</v>
      </c>
      <c r="D15" s="278"/>
      <c r="E15" s="278"/>
      <c r="F15" s="278"/>
      <c r="G15" s="56">
        <v>55</v>
      </c>
      <c r="H15" s="56">
        <v>58</v>
      </c>
      <c r="I15" s="56">
        <v>55</v>
      </c>
    </row>
    <row r="16" spans="1:35" ht="18" customHeight="1">
      <c r="C16" s="301" t="s">
        <v>255</v>
      </c>
      <c r="D16" s="301"/>
      <c r="E16" s="301"/>
      <c r="F16" s="301"/>
      <c r="G16" s="111">
        <v>35</v>
      </c>
      <c r="H16" s="111">
        <v>26</v>
      </c>
      <c r="I16" s="111">
        <v>19</v>
      </c>
    </row>
    <row r="17" spans="1:35" ht="87" customHeight="1">
      <c r="A17" s="3"/>
      <c r="C17" s="4"/>
      <c r="D17" s="4"/>
      <c r="E17" s="4"/>
      <c r="F17" s="4"/>
      <c r="G17" s="4"/>
      <c r="H17" s="4"/>
      <c r="I17" s="4"/>
    </row>
    <row r="18" spans="1:35" s="44" customFormat="1" ht="18" customHeight="1">
      <c r="C18" s="100" t="s">
        <v>256</v>
      </c>
      <c r="D18" s="100"/>
      <c r="E18" s="100"/>
      <c r="F18" s="100"/>
      <c r="G18" s="101"/>
      <c r="H18" s="102"/>
      <c r="I18" s="102"/>
      <c r="J18" s="102"/>
      <c r="K18" s="102"/>
      <c r="L18" s="102"/>
      <c r="M18" s="102"/>
      <c r="N18" s="102"/>
      <c r="O18" s="3"/>
      <c r="P18" s="3"/>
      <c r="Q18" s="3"/>
      <c r="R18" s="3"/>
      <c r="S18" s="3"/>
      <c r="T18" s="3"/>
      <c r="U18" s="3"/>
      <c r="V18" s="3"/>
      <c r="W18" s="3"/>
      <c r="X18" s="3"/>
      <c r="Y18" s="1"/>
      <c r="Z18" s="1"/>
      <c r="AA18" s="1"/>
      <c r="AB18" s="1"/>
      <c r="AC18" s="1"/>
      <c r="AD18" s="1"/>
      <c r="AE18" s="1"/>
      <c r="AF18" s="1"/>
      <c r="AG18" s="1"/>
      <c r="AH18" s="1"/>
      <c r="AI18" s="1"/>
    </row>
    <row r="19" spans="1:35" ht="18" customHeight="1" thickBot="1">
      <c r="A19" s="3"/>
      <c r="G19" s="4"/>
      <c r="H19" s="4"/>
      <c r="I19" s="4"/>
    </row>
    <row r="20" spans="1:35" ht="18" customHeight="1">
      <c r="B20" s="99">
        <f>(1-W19)</f>
        <v>1</v>
      </c>
      <c r="C20" s="300" t="s">
        <v>257</v>
      </c>
      <c r="D20" s="300"/>
      <c r="E20" s="300"/>
      <c r="F20" s="106">
        <v>2023</v>
      </c>
      <c r="G20" s="106">
        <v>2022</v>
      </c>
      <c r="H20" s="106">
        <v>2021</v>
      </c>
    </row>
    <row r="21" spans="1:35" ht="18" customHeight="1">
      <c r="C21" s="278" t="s">
        <v>258</v>
      </c>
      <c r="D21" s="278"/>
      <c r="E21" s="278"/>
      <c r="F21" s="112">
        <v>0.78</v>
      </c>
      <c r="G21" s="112">
        <v>0.8</v>
      </c>
      <c r="H21" s="112">
        <v>0.75</v>
      </c>
    </row>
    <row r="22" spans="1:35" ht="18" customHeight="1">
      <c r="C22" s="278" t="s">
        <v>259</v>
      </c>
      <c r="D22" s="278"/>
      <c r="E22" s="278"/>
      <c r="F22" s="112">
        <v>0.61</v>
      </c>
      <c r="G22" s="112" t="s">
        <v>260</v>
      </c>
      <c r="H22" s="112" t="s">
        <v>260</v>
      </c>
    </row>
    <row r="23" spans="1:35" ht="18" customHeight="1">
      <c r="C23" s="278" t="s">
        <v>261</v>
      </c>
      <c r="D23" s="278"/>
      <c r="E23" s="278"/>
      <c r="F23" s="112">
        <v>0.64</v>
      </c>
      <c r="G23" s="112">
        <v>0.66</v>
      </c>
      <c r="H23" s="112">
        <v>0.77</v>
      </c>
    </row>
    <row r="24" spans="1:35" ht="18" customHeight="1">
      <c r="C24" s="301" t="s">
        <v>256</v>
      </c>
      <c r="D24" s="301"/>
      <c r="E24" s="301"/>
      <c r="F24" s="113">
        <v>0.56999999999999995</v>
      </c>
      <c r="G24" s="113">
        <v>0.52</v>
      </c>
      <c r="H24" s="113">
        <v>0.49</v>
      </c>
    </row>
    <row r="25" spans="1:35" ht="18" customHeight="1">
      <c r="C25" s="489" t="s">
        <v>651</v>
      </c>
      <c r="D25" s="489"/>
      <c r="E25" s="489"/>
      <c r="F25" s="489"/>
      <c r="G25" s="489"/>
      <c r="H25" s="489"/>
    </row>
    <row r="26" spans="1:35" ht="18" customHeight="1">
      <c r="C26" s="461"/>
      <c r="D26" s="461"/>
      <c r="E26" s="461"/>
      <c r="F26" s="461"/>
      <c r="G26" s="461"/>
      <c r="H26" s="461"/>
    </row>
    <row r="27" spans="1:35" ht="79.5" customHeight="1">
      <c r="A27" s="3"/>
      <c r="G27" s="4"/>
      <c r="H27" s="4"/>
      <c r="I27" s="4"/>
    </row>
    <row r="28" spans="1:35" s="44" customFormat="1" ht="18" customHeight="1">
      <c r="C28" s="100" t="s">
        <v>262</v>
      </c>
      <c r="D28" s="100"/>
      <c r="E28" s="100"/>
      <c r="F28" s="100"/>
      <c r="G28" s="101"/>
      <c r="H28" s="102"/>
      <c r="I28" s="102"/>
      <c r="J28" s="102"/>
      <c r="K28" s="102"/>
      <c r="L28" s="102"/>
      <c r="M28" s="102"/>
      <c r="N28" s="102"/>
      <c r="O28" s="3"/>
      <c r="P28" s="3"/>
      <c r="Q28" s="3"/>
      <c r="R28" s="3"/>
      <c r="S28" s="3"/>
      <c r="T28" s="3"/>
      <c r="U28" s="3"/>
      <c r="V28" s="3"/>
      <c r="W28" s="3"/>
      <c r="X28" s="3"/>
      <c r="Y28" s="1"/>
      <c r="Z28" s="1"/>
      <c r="AA28" s="1"/>
      <c r="AB28" s="1"/>
      <c r="AC28" s="1"/>
      <c r="AD28" s="1"/>
      <c r="AE28" s="1"/>
      <c r="AF28" s="1"/>
      <c r="AG28" s="1"/>
      <c r="AH28" s="1"/>
    </row>
    <row r="29" spans="1:35" ht="18" customHeight="1" thickBot="1">
      <c r="A29" s="3"/>
      <c r="C29" s="4"/>
      <c r="D29" s="4"/>
      <c r="E29" s="4"/>
      <c r="F29" s="4"/>
      <c r="G29" s="4"/>
      <c r="H29" s="4"/>
      <c r="I29" s="4"/>
      <c r="Y29" s="1"/>
      <c r="Z29" s="1"/>
      <c r="AA29" s="1"/>
      <c r="AB29" s="1"/>
      <c r="AC29" s="1"/>
      <c r="AD29" s="1"/>
      <c r="AE29" s="1"/>
      <c r="AF29" s="1"/>
      <c r="AG29" s="1"/>
      <c r="AH29" s="1"/>
    </row>
    <row r="30" spans="1:35" ht="18" customHeight="1">
      <c r="C30" s="300" t="s">
        <v>263</v>
      </c>
      <c r="D30" s="300"/>
      <c r="E30" s="300"/>
      <c r="F30" s="300"/>
      <c r="G30" s="488">
        <v>2023</v>
      </c>
      <c r="H30" s="488"/>
      <c r="I30" s="488"/>
      <c r="J30" s="488">
        <v>2022</v>
      </c>
      <c r="K30" s="488"/>
      <c r="L30" s="488"/>
    </row>
    <row r="31" spans="1:35" ht="18" customHeight="1">
      <c r="C31" s="303"/>
      <c r="D31" s="303"/>
      <c r="E31" s="303"/>
      <c r="F31" s="303"/>
      <c r="G31" s="192" t="s">
        <v>264</v>
      </c>
      <c r="H31" s="192" t="s">
        <v>222</v>
      </c>
      <c r="I31" s="217" t="s">
        <v>87</v>
      </c>
      <c r="J31" s="192" t="s">
        <v>264</v>
      </c>
      <c r="K31" s="192" t="s">
        <v>222</v>
      </c>
      <c r="L31" s="217" t="s">
        <v>87</v>
      </c>
    </row>
    <row r="32" spans="1:35" ht="18" customHeight="1">
      <c r="C32" s="278" t="s">
        <v>265</v>
      </c>
      <c r="D32" s="278"/>
      <c r="E32" s="278"/>
      <c r="F32" s="278"/>
      <c r="G32" s="163">
        <v>1</v>
      </c>
      <c r="H32" s="163">
        <v>9</v>
      </c>
      <c r="I32" s="163">
        <v>10</v>
      </c>
      <c r="J32" s="163">
        <v>6</v>
      </c>
      <c r="K32" s="163">
        <v>12</v>
      </c>
      <c r="L32" s="163">
        <v>18</v>
      </c>
    </row>
    <row r="33" spans="3:14" ht="18" customHeight="1">
      <c r="C33" s="278" t="s">
        <v>266</v>
      </c>
      <c r="D33" s="278"/>
      <c r="E33" s="278"/>
      <c r="F33" s="278"/>
      <c r="G33" s="163">
        <v>0</v>
      </c>
      <c r="H33" s="163">
        <v>0</v>
      </c>
      <c r="I33" s="163">
        <v>0</v>
      </c>
      <c r="J33" s="163">
        <v>0</v>
      </c>
      <c r="K33" s="163">
        <v>0</v>
      </c>
      <c r="L33" s="163">
        <v>0</v>
      </c>
    </row>
    <row r="34" spans="3:14" ht="18" customHeight="1">
      <c r="C34" s="278" t="s">
        <v>267</v>
      </c>
      <c r="D34" s="278"/>
      <c r="E34" s="278"/>
      <c r="F34" s="278"/>
      <c r="G34" s="163">
        <v>0</v>
      </c>
      <c r="H34" s="163">
        <v>1</v>
      </c>
      <c r="I34" s="163">
        <v>1</v>
      </c>
      <c r="J34" s="163">
        <v>1</v>
      </c>
      <c r="K34" s="163">
        <v>2</v>
      </c>
      <c r="L34" s="163">
        <v>3</v>
      </c>
    </row>
    <row r="35" spans="3:14" ht="18" customHeight="1">
      <c r="C35" s="301" t="s">
        <v>268</v>
      </c>
      <c r="D35" s="301"/>
      <c r="E35" s="301"/>
      <c r="F35" s="301"/>
      <c r="G35" s="218">
        <v>0</v>
      </c>
      <c r="H35" s="218">
        <v>0</v>
      </c>
      <c r="I35" s="218">
        <v>0</v>
      </c>
      <c r="J35" s="218">
        <v>0</v>
      </c>
      <c r="K35" s="218">
        <v>0</v>
      </c>
      <c r="L35" s="218">
        <v>0</v>
      </c>
    </row>
    <row r="36" spans="3:14" ht="18" customHeight="1" thickBot="1">
      <c r="C36" s="278"/>
      <c r="D36" s="278"/>
      <c r="E36" s="278"/>
      <c r="F36" s="278"/>
      <c r="G36" s="163"/>
      <c r="H36" s="163"/>
      <c r="I36" s="163"/>
      <c r="J36" s="163"/>
      <c r="K36" s="163"/>
      <c r="L36" s="163"/>
    </row>
    <row r="37" spans="3:14" ht="18" customHeight="1">
      <c r="C37" s="300" t="s">
        <v>269</v>
      </c>
      <c r="D37" s="300"/>
      <c r="E37" s="300"/>
      <c r="F37" s="300"/>
      <c r="G37" s="488">
        <v>2022</v>
      </c>
      <c r="H37" s="488"/>
      <c r="I37" s="488"/>
      <c r="J37" s="488">
        <v>2022</v>
      </c>
      <c r="K37" s="488"/>
      <c r="L37" s="488"/>
    </row>
    <row r="38" spans="3:14" ht="18" customHeight="1">
      <c r="C38" s="305"/>
      <c r="D38" s="303"/>
      <c r="E38" s="303"/>
      <c r="F38" s="303"/>
      <c r="G38" s="192" t="s">
        <v>264</v>
      </c>
      <c r="H38" s="192" t="s">
        <v>222</v>
      </c>
      <c r="I38" s="217" t="s">
        <v>87</v>
      </c>
      <c r="J38" s="192" t="s">
        <v>264</v>
      </c>
      <c r="K38" s="192" t="s">
        <v>222</v>
      </c>
      <c r="L38" s="217" t="s">
        <v>87</v>
      </c>
    </row>
    <row r="39" spans="3:14" ht="18" customHeight="1">
      <c r="C39" s="278" t="s">
        <v>270</v>
      </c>
      <c r="D39" s="278"/>
      <c r="E39" s="278"/>
      <c r="F39" s="278"/>
      <c r="G39" s="128">
        <v>0.61</v>
      </c>
      <c r="H39" s="128">
        <v>2.4539368781996602</v>
      </c>
      <c r="I39" s="128">
        <v>1.88297055551868</v>
      </c>
      <c r="J39" s="128">
        <v>3.7484373701713101</v>
      </c>
      <c r="K39" s="128">
        <v>3.3339380726559567</v>
      </c>
      <c r="L39" s="128">
        <v>3.4615291420369254</v>
      </c>
    </row>
    <row r="40" spans="3:14" ht="18" customHeight="1">
      <c r="C40" s="278" t="s">
        <v>271</v>
      </c>
      <c r="D40" s="278"/>
      <c r="E40" s="278"/>
      <c r="F40" s="278"/>
      <c r="G40" s="128">
        <v>0</v>
      </c>
      <c r="H40" s="128">
        <v>0</v>
      </c>
      <c r="I40" s="128">
        <v>0</v>
      </c>
      <c r="J40" s="128">
        <v>0</v>
      </c>
      <c r="K40" s="128">
        <v>0</v>
      </c>
      <c r="L40" s="128">
        <v>0</v>
      </c>
    </row>
    <row r="41" spans="3:14" ht="18" customHeight="1">
      <c r="C41" s="278" t="s">
        <v>272</v>
      </c>
      <c r="D41" s="278"/>
      <c r="E41" s="278"/>
      <c r="F41" s="278"/>
      <c r="G41" s="128">
        <v>0</v>
      </c>
      <c r="H41" s="128">
        <v>0.27265965313329599</v>
      </c>
      <c r="I41" s="128">
        <v>0.18829705555186799</v>
      </c>
      <c r="J41" s="197">
        <v>0.62473956169521838</v>
      </c>
      <c r="K41" s="197">
        <v>0.55565634544265952</v>
      </c>
      <c r="L41" s="197">
        <v>0.5769215236728209</v>
      </c>
    </row>
    <row r="42" spans="3:14" ht="18" customHeight="1">
      <c r="C42" s="278" t="s">
        <v>273</v>
      </c>
      <c r="D42" s="278"/>
      <c r="E42" s="278"/>
      <c r="F42" s="278"/>
      <c r="G42" s="128">
        <v>0</v>
      </c>
      <c r="H42" s="128">
        <v>4.3157662764404803E-3</v>
      </c>
      <c r="I42" s="128">
        <v>2.3E-3</v>
      </c>
      <c r="J42" s="197">
        <v>0.01</v>
      </c>
      <c r="K42" s="197">
        <v>0</v>
      </c>
      <c r="L42" s="197">
        <v>5.0000000000000001E-3</v>
      </c>
    </row>
    <row r="43" spans="3:14" ht="18" customHeight="1">
      <c r="C43" s="301" t="s">
        <v>274</v>
      </c>
      <c r="D43" s="301"/>
      <c r="E43" s="301"/>
      <c r="F43" s="301"/>
      <c r="G43" s="198">
        <v>0</v>
      </c>
      <c r="H43" s="198">
        <v>0</v>
      </c>
      <c r="I43" s="198">
        <v>0</v>
      </c>
      <c r="J43" s="198">
        <v>0</v>
      </c>
      <c r="K43" s="198">
        <v>0</v>
      </c>
      <c r="L43" s="198">
        <v>0</v>
      </c>
    </row>
    <row r="44" spans="3:14" ht="18" customHeight="1" thickBot="1">
      <c r="C44" s="278"/>
      <c r="D44" s="278"/>
      <c r="E44" s="278"/>
      <c r="F44" s="278"/>
      <c r="G44" s="56"/>
      <c r="H44" s="56"/>
      <c r="I44" s="56"/>
      <c r="J44" s="56"/>
      <c r="K44" s="56"/>
      <c r="L44" s="56"/>
    </row>
    <row r="45" spans="3:14" ht="18" customHeight="1">
      <c r="C45" s="300" t="s">
        <v>275</v>
      </c>
      <c r="D45" s="300"/>
      <c r="E45" s="300"/>
      <c r="F45" s="300"/>
      <c r="G45" s="106">
        <v>2023</v>
      </c>
      <c r="H45" s="106">
        <v>2022</v>
      </c>
      <c r="I45" s="4"/>
      <c r="M45" s="123"/>
      <c r="N45" s="123"/>
    </row>
    <row r="46" spans="3:14" ht="18" customHeight="1">
      <c r="C46" s="278" t="s">
        <v>276</v>
      </c>
      <c r="D46" s="278"/>
      <c r="E46" s="278"/>
      <c r="F46" s="278"/>
      <c r="G46" s="129">
        <v>5310757.5</v>
      </c>
      <c r="H46" s="129">
        <v>5200014</v>
      </c>
      <c r="I46" s="4"/>
      <c r="M46" s="123"/>
      <c r="N46" s="123"/>
    </row>
    <row r="47" spans="3:14" ht="18" customHeight="1">
      <c r="C47" s="278" t="s">
        <v>277</v>
      </c>
      <c r="D47" s="278"/>
      <c r="E47" s="278"/>
      <c r="F47" s="278"/>
      <c r="G47" s="129">
        <v>116694.05</v>
      </c>
      <c r="H47" s="129">
        <v>140009</v>
      </c>
      <c r="I47" s="4"/>
      <c r="M47" s="123"/>
      <c r="N47" s="123"/>
    </row>
    <row r="48" spans="3:14" ht="18" customHeight="1">
      <c r="C48" s="301" t="s">
        <v>278</v>
      </c>
      <c r="D48" s="301"/>
      <c r="E48" s="301"/>
      <c r="F48" s="301"/>
      <c r="G48" s="113">
        <v>0.02</v>
      </c>
      <c r="H48" s="113">
        <v>2.6924735202635993E-2</v>
      </c>
      <c r="I48" s="4"/>
      <c r="M48" s="123"/>
      <c r="N48" s="123"/>
    </row>
    <row r="49" spans="1:34" ht="12.75" customHeight="1">
      <c r="A49" s="3"/>
      <c r="C49" s="490" t="s">
        <v>643</v>
      </c>
      <c r="D49" s="490"/>
      <c r="E49" s="490"/>
      <c r="F49" s="490"/>
      <c r="G49" s="490"/>
      <c r="H49" s="490"/>
      <c r="I49" s="490"/>
    </row>
    <row r="50" spans="1:34">
      <c r="A50" s="3"/>
      <c r="C50" s="490"/>
      <c r="D50" s="490"/>
      <c r="E50" s="490"/>
      <c r="F50" s="490"/>
      <c r="G50" s="490"/>
      <c r="H50" s="490"/>
      <c r="I50" s="490"/>
    </row>
    <row r="51" spans="1:34">
      <c r="A51" s="3"/>
      <c r="C51" s="490"/>
      <c r="D51" s="490"/>
      <c r="E51" s="490"/>
      <c r="F51" s="490"/>
      <c r="G51" s="490"/>
      <c r="H51" s="490"/>
      <c r="I51" s="490"/>
    </row>
    <row r="52" spans="1:34">
      <c r="A52" s="3"/>
      <c r="C52" s="490"/>
      <c r="D52" s="490"/>
      <c r="E52" s="490"/>
      <c r="F52" s="490"/>
      <c r="G52" s="490"/>
      <c r="H52" s="490"/>
      <c r="I52" s="490"/>
    </row>
    <row r="53" spans="1:34">
      <c r="A53" s="3"/>
      <c r="C53" s="490"/>
      <c r="D53" s="490"/>
      <c r="E53" s="490"/>
      <c r="F53" s="490"/>
      <c r="G53" s="490"/>
      <c r="H53" s="490"/>
      <c r="I53" s="490"/>
    </row>
    <row r="54" spans="1:34">
      <c r="A54" s="3"/>
      <c r="C54" s="490"/>
      <c r="D54" s="490"/>
      <c r="E54" s="490"/>
      <c r="F54" s="490"/>
      <c r="G54" s="490"/>
      <c r="H54" s="490"/>
      <c r="I54" s="490"/>
    </row>
    <row r="55" spans="1:34">
      <c r="A55" s="3"/>
      <c r="C55" s="490"/>
      <c r="D55" s="490"/>
      <c r="E55" s="490"/>
      <c r="F55" s="490"/>
      <c r="G55" s="490"/>
      <c r="H55" s="490"/>
      <c r="I55" s="490"/>
    </row>
    <row r="56" spans="1:34">
      <c r="A56" s="3"/>
      <c r="C56" s="490"/>
      <c r="D56" s="490"/>
      <c r="E56" s="490"/>
      <c r="F56" s="490"/>
      <c r="G56" s="490"/>
      <c r="H56" s="490"/>
      <c r="I56" s="490"/>
    </row>
    <row r="57" spans="1:34" ht="15" customHeight="1">
      <c r="C57" s="490"/>
      <c r="D57" s="490"/>
      <c r="E57" s="490"/>
      <c r="F57" s="490"/>
      <c r="G57" s="490"/>
      <c r="H57" s="490"/>
      <c r="I57" s="490"/>
    </row>
    <row r="58" spans="1:34" ht="15" customHeight="1">
      <c r="C58" s="490"/>
      <c r="D58" s="490"/>
      <c r="E58" s="490"/>
      <c r="F58" s="490"/>
      <c r="G58" s="490"/>
      <c r="H58" s="490"/>
      <c r="I58" s="490"/>
      <c r="M58" s="123"/>
      <c r="N58" s="123"/>
    </row>
    <row r="59" spans="1:34" ht="41.25" customHeight="1">
      <c r="C59" s="490"/>
      <c r="D59" s="490"/>
      <c r="E59" s="490"/>
      <c r="F59" s="490"/>
      <c r="G59" s="490"/>
      <c r="H59" s="490"/>
      <c r="I59" s="490"/>
      <c r="M59" s="123"/>
      <c r="N59" s="123"/>
    </row>
    <row r="60" spans="1:34" ht="15" customHeight="1">
      <c r="C60" s="148"/>
      <c r="D60" s="148"/>
      <c r="E60" s="148"/>
      <c r="F60" s="148"/>
      <c r="G60" s="122"/>
      <c r="M60" s="123"/>
      <c r="N60" s="123"/>
    </row>
    <row r="61" spans="1:34" s="44" customFormat="1" ht="18" customHeight="1">
      <c r="C61" s="100" t="s">
        <v>279</v>
      </c>
      <c r="D61" s="100"/>
      <c r="E61" s="100"/>
      <c r="F61" s="100"/>
      <c r="G61" s="101"/>
      <c r="H61" s="102"/>
      <c r="I61" s="102"/>
      <c r="J61" s="102"/>
      <c r="K61" s="102"/>
      <c r="L61" s="102"/>
      <c r="M61" s="102"/>
      <c r="N61" s="102"/>
      <c r="O61" s="3"/>
      <c r="P61" s="3"/>
      <c r="Q61" s="3"/>
      <c r="R61" s="3"/>
      <c r="S61" s="3"/>
      <c r="T61" s="3"/>
      <c r="U61" s="3"/>
      <c r="V61" s="3"/>
      <c r="W61" s="3"/>
      <c r="X61" s="3"/>
      <c r="Y61" s="1"/>
      <c r="Z61" s="1"/>
      <c r="AA61" s="1"/>
      <c r="AB61" s="1"/>
      <c r="AC61" s="1"/>
      <c r="AD61" s="1"/>
      <c r="AE61" s="1"/>
      <c r="AF61" s="1"/>
      <c r="AG61" s="1"/>
      <c r="AH61" s="1"/>
    </row>
    <row r="62" spans="1:34" ht="18" customHeight="1" thickBot="1">
      <c r="A62" s="3"/>
      <c r="C62" s="4"/>
      <c r="D62" s="4"/>
      <c r="E62" s="4"/>
      <c r="F62" s="4"/>
      <c r="G62" s="4"/>
      <c r="H62" s="4"/>
      <c r="I62" s="4"/>
    </row>
    <row r="63" spans="1:34" ht="18" customHeight="1">
      <c r="C63" s="300"/>
      <c r="D63" s="300"/>
      <c r="E63" s="300"/>
      <c r="F63" s="300"/>
      <c r="G63" s="488">
        <v>2023</v>
      </c>
      <c r="H63" s="488"/>
      <c r="I63" s="488">
        <v>2022</v>
      </c>
      <c r="J63" s="488"/>
    </row>
    <row r="64" spans="1:34" ht="31">
      <c r="C64" s="303" t="s">
        <v>280</v>
      </c>
      <c r="D64" s="303"/>
      <c r="E64" s="303"/>
      <c r="F64" s="303"/>
      <c r="G64" s="115" t="s">
        <v>281</v>
      </c>
      <c r="H64" s="115" t="s">
        <v>282</v>
      </c>
      <c r="I64" s="115" t="s">
        <v>281</v>
      </c>
      <c r="J64" s="115" t="s">
        <v>282</v>
      </c>
    </row>
    <row r="65" spans="1:12" ht="18" customHeight="1">
      <c r="C65" s="278" t="s">
        <v>283</v>
      </c>
      <c r="D65" s="278"/>
      <c r="E65" s="278"/>
      <c r="F65" s="278"/>
      <c r="G65" s="191" t="s">
        <v>284</v>
      </c>
      <c r="H65" s="223">
        <v>358639.65</v>
      </c>
      <c r="I65" s="191" t="s">
        <v>284</v>
      </c>
      <c r="J65" s="223">
        <v>396233.36</v>
      </c>
    </row>
    <row r="66" spans="1:12" ht="18" customHeight="1">
      <c r="C66" s="278" t="s">
        <v>285</v>
      </c>
      <c r="D66" s="278"/>
      <c r="E66" s="278"/>
      <c r="F66" s="278"/>
      <c r="G66" s="191" t="s">
        <v>284</v>
      </c>
      <c r="H66" s="223">
        <v>672833</v>
      </c>
      <c r="I66" s="191" t="s">
        <v>284</v>
      </c>
      <c r="J66" s="223">
        <v>715333.43</v>
      </c>
    </row>
    <row r="67" spans="1:12" ht="18" customHeight="1">
      <c r="C67" s="278" t="s">
        <v>286</v>
      </c>
      <c r="D67" s="278"/>
      <c r="E67" s="278"/>
      <c r="F67" s="278"/>
      <c r="G67" s="221">
        <v>93866.23</v>
      </c>
      <c r="H67" s="221">
        <v>109132.3</v>
      </c>
      <c r="I67" s="221">
        <v>86059.99</v>
      </c>
      <c r="J67" s="221">
        <v>97647.09</v>
      </c>
    </row>
    <row r="68" spans="1:12" ht="16.5" customHeight="1">
      <c r="C68" s="278" t="s">
        <v>287</v>
      </c>
      <c r="D68" s="278"/>
      <c r="E68" s="278"/>
      <c r="F68" s="278"/>
      <c r="G68" s="221">
        <v>115065.85</v>
      </c>
      <c r="H68" s="221">
        <v>138520.01</v>
      </c>
      <c r="I68" s="221">
        <v>105468.65</v>
      </c>
      <c r="J68" s="221">
        <v>124049.13</v>
      </c>
    </row>
    <row r="69" spans="1:12" ht="18" customHeight="1">
      <c r="C69" s="278" t="s">
        <v>288</v>
      </c>
      <c r="D69" s="278"/>
      <c r="E69" s="278"/>
      <c r="F69" s="278"/>
      <c r="G69" s="221">
        <v>46562.720000000001</v>
      </c>
      <c r="H69" s="221">
        <v>48822.92</v>
      </c>
      <c r="I69" s="221">
        <v>44337.1</v>
      </c>
      <c r="J69" s="221">
        <v>46900.43</v>
      </c>
    </row>
    <row r="70" spans="1:12" ht="18" customHeight="1">
      <c r="C70" s="301" t="s">
        <v>289</v>
      </c>
      <c r="D70" s="301"/>
      <c r="E70" s="301"/>
      <c r="F70" s="301"/>
      <c r="G70" s="222">
        <v>51270.69</v>
      </c>
      <c r="H70" s="222">
        <v>53603.66</v>
      </c>
      <c r="I70" s="222">
        <v>49056.77</v>
      </c>
      <c r="J70" s="222">
        <v>51726.3</v>
      </c>
    </row>
    <row r="71" spans="1:12" ht="18" customHeight="1">
      <c r="C71" s="492" t="s">
        <v>290</v>
      </c>
      <c r="D71" s="492"/>
      <c r="E71" s="492"/>
      <c r="F71" s="492"/>
      <c r="G71" s="492"/>
      <c r="H71" s="492"/>
      <c r="I71" s="492"/>
      <c r="J71" s="492"/>
      <c r="K71" s="224"/>
      <c r="L71" s="224"/>
    </row>
    <row r="72" spans="1:12" ht="18" customHeight="1" thickBot="1">
      <c r="C72" s="306"/>
      <c r="D72" s="306"/>
      <c r="E72" s="306"/>
      <c r="F72" s="306"/>
      <c r="G72" s="6"/>
      <c r="H72" s="6"/>
    </row>
    <row r="73" spans="1:12" ht="18" customHeight="1">
      <c r="C73" s="300" t="s">
        <v>291</v>
      </c>
      <c r="D73" s="300"/>
      <c r="E73" s="300"/>
      <c r="F73" s="300"/>
      <c r="G73" s="106">
        <v>2023</v>
      </c>
      <c r="H73" s="106">
        <v>2022</v>
      </c>
      <c r="I73" s="107">
        <v>2021</v>
      </c>
    </row>
    <row r="74" spans="1:12" ht="18" customHeight="1">
      <c r="C74" s="307" t="s">
        <v>87</v>
      </c>
      <c r="D74" s="307"/>
      <c r="E74" s="307"/>
      <c r="F74" s="307"/>
      <c r="G74" s="126">
        <v>0.24199999999999999</v>
      </c>
      <c r="H74" s="126">
        <v>0.20699999999999999</v>
      </c>
      <c r="I74" s="126">
        <v>-6.0999999999999999E-2</v>
      </c>
      <c r="J74" s="121"/>
    </row>
    <row r="75" spans="1:12" ht="18" customHeight="1" thickBot="1">
      <c r="A75" s="3"/>
      <c r="C75" s="278"/>
      <c r="D75" s="278"/>
      <c r="E75" s="278"/>
      <c r="F75" s="278"/>
      <c r="H75" s="4"/>
      <c r="I75" s="4"/>
    </row>
    <row r="76" spans="1:12" ht="18" customHeight="1">
      <c r="C76" s="308"/>
      <c r="D76" s="308"/>
      <c r="E76" s="308"/>
      <c r="F76" s="308"/>
      <c r="G76" s="488">
        <v>2023</v>
      </c>
      <c r="H76" s="488"/>
      <c r="I76" s="488">
        <v>2022</v>
      </c>
      <c r="J76" s="488"/>
    </row>
    <row r="77" spans="1:12" ht="18" customHeight="1">
      <c r="C77" s="305" t="s">
        <v>292</v>
      </c>
      <c r="D77" s="305"/>
      <c r="E77" s="305"/>
      <c r="F77" s="305"/>
      <c r="G77" s="133" t="s">
        <v>293</v>
      </c>
      <c r="H77" s="133" t="s">
        <v>294</v>
      </c>
      <c r="I77" s="133" t="s">
        <v>293</v>
      </c>
      <c r="J77" s="133" t="s">
        <v>294</v>
      </c>
    </row>
    <row r="78" spans="1:12" ht="18" customHeight="1">
      <c r="C78" s="307" t="s">
        <v>87</v>
      </c>
      <c r="D78" s="307"/>
      <c r="E78" s="307"/>
      <c r="F78" s="307"/>
      <c r="G78" s="126">
        <v>7.8E-2</v>
      </c>
      <c r="H78" s="126">
        <v>0.11700000000000001</v>
      </c>
      <c r="I78" s="126">
        <v>0.1</v>
      </c>
      <c r="J78" s="126">
        <v>0.13991230042153019</v>
      </c>
    </row>
    <row r="79" spans="1:12" s="183" customFormat="1" ht="39" customHeight="1">
      <c r="A79" s="225"/>
      <c r="C79" s="493" t="s">
        <v>645</v>
      </c>
      <c r="D79" s="493"/>
      <c r="E79" s="493"/>
      <c r="F79" s="493"/>
      <c r="G79" s="493"/>
      <c r="H79" s="493"/>
      <c r="I79" s="493"/>
      <c r="J79" s="493"/>
    </row>
    <row r="80" spans="1:12" ht="42.75" customHeight="1">
      <c r="C80" s="494" t="s">
        <v>644</v>
      </c>
      <c r="D80" s="494"/>
      <c r="E80" s="494"/>
      <c r="F80" s="494"/>
      <c r="G80" s="494"/>
      <c r="H80" s="494"/>
      <c r="I80" s="494"/>
      <c r="J80" s="494"/>
    </row>
    <row r="81" spans="1:34" ht="18" customHeight="1">
      <c r="C81" s="309"/>
      <c r="D81" s="309"/>
      <c r="E81" s="309"/>
      <c r="F81" s="309"/>
      <c r="G81" s="122"/>
    </row>
    <row r="82" spans="1:34" s="44" customFormat="1" ht="18" customHeight="1">
      <c r="C82" s="100" t="s">
        <v>295</v>
      </c>
      <c r="D82" s="100"/>
      <c r="E82" s="100"/>
      <c r="F82" s="100"/>
      <c r="G82" s="101"/>
      <c r="H82" s="102"/>
      <c r="I82" s="102"/>
      <c r="J82" s="102"/>
      <c r="K82" s="102"/>
      <c r="L82" s="102"/>
      <c r="M82" s="102"/>
      <c r="N82" s="102"/>
      <c r="O82" s="3"/>
      <c r="P82" s="3"/>
      <c r="Q82" s="3"/>
      <c r="R82" s="3"/>
      <c r="S82" s="3"/>
      <c r="T82" s="3"/>
      <c r="U82" s="3"/>
      <c r="V82" s="3"/>
      <c r="W82" s="3"/>
      <c r="X82" s="3"/>
      <c r="Y82" s="1"/>
      <c r="Z82" s="1"/>
      <c r="AA82" s="1"/>
      <c r="AB82" s="1"/>
      <c r="AC82" s="1"/>
      <c r="AD82" s="1"/>
      <c r="AE82" s="1"/>
      <c r="AF82" s="1"/>
      <c r="AG82" s="1"/>
      <c r="AH82" s="1"/>
    </row>
    <row r="83" spans="1:34" ht="18" customHeight="1" thickBot="1">
      <c r="A83" s="3"/>
      <c r="C83" s="4"/>
      <c r="D83" s="4"/>
      <c r="E83" s="4"/>
      <c r="F83" s="4"/>
      <c r="G83" s="4"/>
      <c r="H83" s="4"/>
      <c r="I83" s="4"/>
    </row>
    <row r="84" spans="1:34" ht="15.5">
      <c r="C84" s="300" t="s">
        <v>296</v>
      </c>
      <c r="D84" s="300"/>
      <c r="E84" s="300"/>
      <c r="F84" s="300"/>
      <c r="G84" s="106">
        <v>2023</v>
      </c>
      <c r="H84" s="106">
        <v>2022</v>
      </c>
      <c r="I84" s="106">
        <v>2021</v>
      </c>
    </row>
    <row r="85" spans="1:34" ht="18" customHeight="1">
      <c r="C85" s="278" t="s">
        <v>87</v>
      </c>
      <c r="D85" s="278"/>
      <c r="E85" s="278"/>
      <c r="F85" s="278"/>
      <c r="G85" s="56">
        <v>1713</v>
      </c>
      <c r="H85" s="56">
        <v>1800.808</v>
      </c>
      <c r="I85" s="56">
        <v>1786</v>
      </c>
      <c r="J85" s="121"/>
    </row>
    <row r="86" spans="1:34" ht="18" customHeight="1">
      <c r="C86" s="301" t="s">
        <v>297</v>
      </c>
      <c r="D86" s="301"/>
      <c r="E86" s="301"/>
      <c r="F86" s="301"/>
      <c r="G86" s="113">
        <v>0.59668919814446653</v>
      </c>
      <c r="H86" s="113">
        <v>0.59668919814446653</v>
      </c>
      <c r="I86" s="113">
        <v>0.62078554049356971</v>
      </c>
    </row>
    <row r="87" spans="1:34">
      <c r="A87" s="3"/>
      <c r="C87" s="4"/>
      <c r="D87" s="4"/>
      <c r="E87" s="4"/>
      <c r="F87" s="4"/>
      <c r="G87" s="4"/>
      <c r="H87" s="4"/>
      <c r="I87" s="4"/>
    </row>
    <row r="88" spans="1:34" s="44" customFormat="1" ht="18" customHeight="1">
      <c r="C88" s="100" t="s">
        <v>298</v>
      </c>
      <c r="D88" s="100"/>
      <c r="E88" s="100"/>
      <c r="F88" s="100"/>
      <c r="G88" s="101"/>
      <c r="H88" s="102"/>
      <c r="I88" s="102"/>
      <c r="J88" s="102"/>
      <c r="K88" s="102"/>
      <c r="L88" s="102"/>
      <c r="M88" s="102"/>
      <c r="N88" s="102"/>
      <c r="O88" s="3"/>
      <c r="P88" s="3"/>
      <c r="Q88" s="3"/>
      <c r="R88" s="3"/>
      <c r="S88" s="3"/>
      <c r="T88" s="3"/>
      <c r="U88" s="3"/>
      <c r="V88" s="3"/>
      <c r="W88" s="3"/>
      <c r="X88" s="3"/>
      <c r="Y88" s="1"/>
      <c r="Z88" s="1"/>
      <c r="AA88" s="1"/>
      <c r="AB88" s="1"/>
      <c r="AC88" s="1"/>
      <c r="AD88" s="1"/>
      <c r="AE88" s="1"/>
      <c r="AF88" s="1"/>
      <c r="AG88" s="1"/>
      <c r="AH88" s="1"/>
    </row>
    <row r="89" spans="1:34" ht="18" customHeight="1" thickBot="1">
      <c r="A89" s="3"/>
      <c r="C89" s="4"/>
      <c r="D89" s="4"/>
      <c r="E89" s="4"/>
      <c r="F89" s="4"/>
      <c r="G89" s="4"/>
      <c r="H89" s="4"/>
      <c r="I89" s="4"/>
      <c r="Y89" s="1"/>
      <c r="Z89" s="1"/>
      <c r="AA89" s="1"/>
      <c r="AB89" s="1"/>
      <c r="AC89" s="1"/>
      <c r="AD89" s="1"/>
      <c r="AE89" s="1"/>
      <c r="AF89" s="1"/>
      <c r="AG89" s="1"/>
      <c r="AH89" s="1"/>
    </row>
    <row r="90" spans="1:34" ht="18" customHeight="1">
      <c r="C90" s="300" t="s">
        <v>299</v>
      </c>
      <c r="D90" s="300"/>
      <c r="E90" s="300"/>
      <c r="F90" s="300"/>
      <c r="G90" s="106">
        <v>2023</v>
      </c>
      <c r="H90" s="106">
        <v>2022</v>
      </c>
      <c r="I90" s="106">
        <v>2021</v>
      </c>
    </row>
    <row r="91" spans="1:34" ht="18" customHeight="1">
      <c r="C91" s="278" t="s">
        <v>229</v>
      </c>
      <c r="D91" s="278"/>
      <c r="E91" s="278"/>
      <c r="F91" s="278"/>
      <c r="G91" s="129">
        <v>205</v>
      </c>
      <c r="H91" s="129">
        <v>322.25</v>
      </c>
      <c r="I91" s="129">
        <v>431.25</v>
      </c>
    </row>
    <row r="92" spans="1:34" ht="18" customHeight="1">
      <c r="C92" s="278" t="s">
        <v>230</v>
      </c>
      <c r="D92" s="278"/>
      <c r="E92" s="278"/>
      <c r="F92" s="278"/>
      <c r="G92" s="129">
        <v>2805</v>
      </c>
      <c r="H92" s="129">
        <v>1901.92</v>
      </c>
      <c r="I92" s="129">
        <v>2369.59</v>
      </c>
    </row>
    <row r="93" spans="1:34" ht="18" customHeight="1">
      <c r="C93" s="278" t="s">
        <v>231</v>
      </c>
      <c r="D93" s="278"/>
      <c r="E93" s="278"/>
      <c r="F93" s="278"/>
      <c r="G93" s="129">
        <v>10936</v>
      </c>
      <c r="H93" s="129">
        <v>9034.83</v>
      </c>
      <c r="I93" s="129">
        <v>5143.01</v>
      </c>
    </row>
    <row r="94" spans="1:34" ht="18" customHeight="1">
      <c r="C94" s="278" t="s">
        <v>232</v>
      </c>
      <c r="D94" s="278"/>
      <c r="E94" s="278"/>
      <c r="F94" s="278"/>
      <c r="G94" s="129">
        <v>72894</v>
      </c>
      <c r="H94" s="129">
        <v>55470.54</v>
      </c>
      <c r="I94" s="129">
        <v>36444.979999999996</v>
      </c>
    </row>
    <row r="95" spans="1:34" ht="18" customHeight="1">
      <c r="C95" s="304" t="s">
        <v>87</v>
      </c>
      <c r="D95" s="304"/>
      <c r="E95" s="304"/>
      <c r="F95" s="304"/>
      <c r="G95" s="131">
        <v>86840</v>
      </c>
      <c r="H95" s="131">
        <v>66729.540000000008</v>
      </c>
      <c r="I95" s="131">
        <v>44388.829999999994</v>
      </c>
    </row>
    <row r="96" spans="1:34" ht="18" customHeight="1" thickBot="1">
      <c r="C96" s="310"/>
      <c r="D96" s="310"/>
      <c r="E96" s="310"/>
      <c r="F96" s="310"/>
      <c r="G96" s="124"/>
      <c r="H96" s="124"/>
      <c r="I96" s="124"/>
    </row>
    <row r="97" spans="3:9" ht="18" customHeight="1">
      <c r="C97" s="300" t="s">
        <v>300</v>
      </c>
      <c r="D97" s="300"/>
      <c r="E97" s="300"/>
      <c r="F97" s="300"/>
      <c r="G97" s="106">
        <v>2023</v>
      </c>
      <c r="H97" s="106">
        <v>2022</v>
      </c>
      <c r="I97" s="107">
        <v>2021</v>
      </c>
    </row>
    <row r="98" spans="3:9" ht="18" customHeight="1">
      <c r="C98" s="278" t="s">
        <v>301</v>
      </c>
      <c r="D98" s="278"/>
      <c r="E98" s="278"/>
      <c r="F98" s="278"/>
      <c r="G98" s="129">
        <v>1620</v>
      </c>
      <c r="H98" s="129">
        <v>1414</v>
      </c>
      <c r="I98" s="129">
        <v>329</v>
      </c>
    </row>
    <row r="99" spans="3:9" ht="18" customHeight="1">
      <c r="C99" s="278" t="s">
        <v>302</v>
      </c>
      <c r="D99" s="278"/>
      <c r="E99" s="278"/>
      <c r="F99" s="278"/>
      <c r="G99" s="129">
        <v>140202</v>
      </c>
      <c r="H99" s="129">
        <v>10984.8</v>
      </c>
      <c r="I99" s="129">
        <v>9072</v>
      </c>
    </row>
    <row r="100" spans="3:9" ht="18" customHeight="1">
      <c r="C100" s="278" t="s">
        <v>303</v>
      </c>
      <c r="D100" s="278"/>
      <c r="E100" s="278"/>
      <c r="F100" s="278"/>
      <c r="G100" s="129">
        <v>378</v>
      </c>
      <c r="H100" s="129">
        <v>3845</v>
      </c>
      <c r="I100" s="129">
        <v>2243</v>
      </c>
    </row>
    <row r="101" spans="3:9" ht="18" customHeight="1">
      <c r="C101" s="278" t="s">
        <v>304</v>
      </c>
      <c r="D101" s="278"/>
      <c r="E101" s="278"/>
      <c r="F101" s="278"/>
      <c r="G101" s="129">
        <v>3246</v>
      </c>
      <c r="H101" s="129">
        <v>1314.59</v>
      </c>
      <c r="I101" s="129" t="s">
        <v>305</v>
      </c>
    </row>
    <row r="102" spans="3:9" ht="18" customHeight="1">
      <c r="C102" s="278" t="s">
        <v>306</v>
      </c>
      <c r="D102" s="278"/>
      <c r="E102" s="278"/>
      <c r="F102" s="278"/>
      <c r="G102" s="129">
        <v>304</v>
      </c>
      <c r="H102" s="129">
        <v>586</v>
      </c>
      <c r="I102" s="129">
        <v>899</v>
      </c>
    </row>
    <row r="103" spans="3:9" ht="18" customHeight="1">
      <c r="C103" s="301" t="s">
        <v>307</v>
      </c>
      <c r="D103" s="301"/>
      <c r="E103" s="301"/>
      <c r="F103" s="301"/>
      <c r="G103" s="130">
        <v>3146</v>
      </c>
      <c r="H103" s="130">
        <v>292.3</v>
      </c>
      <c r="I103" s="130" t="s">
        <v>305</v>
      </c>
    </row>
    <row r="104" spans="3:9" ht="18" customHeight="1" thickBot="1"/>
    <row r="105" spans="3:9" ht="16" thickBot="1">
      <c r="C105" s="300" t="s">
        <v>308</v>
      </c>
      <c r="D105" s="300"/>
      <c r="E105" s="300"/>
      <c r="F105" s="300"/>
      <c r="G105" s="300"/>
      <c r="H105" s="300"/>
      <c r="I105" s="300"/>
    </row>
    <row r="106" spans="3:9" ht="15.5">
      <c r="C106" s="106"/>
      <c r="D106" s="106"/>
      <c r="E106" s="106"/>
      <c r="F106" s="106"/>
      <c r="G106" s="106">
        <v>2023</v>
      </c>
      <c r="H106" s="106">
        <v>2022</v>
      </c>
      <c r="I106" s="107">
        <v>2021</v>
      </c>
    </row>
    <row r="107" spans="3:9" ht="15.5">
      <c r="C107" s="303" t="s">
        <v>220</v>
      </c>
      <c r="D107" s="303"/>
      <c r="E107" s="303"/>
      <c r="F107" s="303"/>
      <c r="G107" s="491"/>
      <c r="H107" s="491"/>
      <c r="I107" s="192"/>
    </row>
    <row r="108" spans="3:9" ht="15.5">
      <c r="C108" s="278" t="s">
        <v>221</v>
      </c>
      <c r="D108" s="278"/>
      <c r="E108" s="278"/>
      <c r="F108" s="278"/>
      <c r="G108" s="193">
        <v>30.2</v>
      </c>
      <c r="H108" s="193">
        <v>21.467825618945103</v>
      </c>
      <c r="I108" s="193">
        <v>14.665470383275261</v>
      </c>
    </row>
    <row r="109" spans="3:9" ht="15.5">
      <c r="C109" s="301" t="s">
        <v>222</v>
      </c>
      <c r="D109" s="301"/>
      <c r="E109" s="301"/>
      <c r="F109" s="301"/>
      <c r="G109" s="194">
        <v>30.3</v>
      </c>
      <c r="H109" s="194">
        <v>22.396328386787935</v>
      </c>
      <c r="I109" s="194">
        <v>15.754890873015873</v>
      </c>
    </row>
    <row r="110" spans="3:9" ht="15.5">
      <c r="C110" s="303" t="s">
        <v>228</v>
      </c>
      <c r="D110" s="303"/>
      <c r="E110" s="303"/>
      <c r="F110" s="303"/>
      <c r="G110" s="195"/>
      <c r="H110" s="195"/>
      <c r="I110" s="196"/>
    </row>
    <row r="111" spans="3:9" ht="15.5">
      <c r="C111" s="278" t="s">
        <v>229</v>
      </c>
      <c r="D111" s="278"/>
      <c r="E111" s="278"/>
      <c r="F111" s="278"/>
      <c r="G111" s="193">
        <v>14.6214285714286</v>
      </c>
      <c r="H111" s="193">
        <v>35.805555555555557</v>
      </c>
      <c r="I111" s="193">
        <v>53.90625</v>
      </c>
    </row>
    <row r="112" spans="3:9" ht="15.5">
      <c r="C112" s="278" t="s">
        <v>230</v>
      </c>
      <c r="D112" s="278"/>
      <c r="E112" s="278"/>
      <c r="F112" s="278"/>
      <c r="G112" s="193">
        <v>32.234827586206897</v>
      </c>
      <c r="H112" s="193">
        <v>18.646274509803924</v>
      </c>
      <c r="I112" s="193">
        <v>23.695900000000002</v>
      </c>
    </row>
    <row r="113" spans="3:43" ht="15.5">
      <c r="C113" s="278" t="s">
        <v>231</v>
      </c>
      <c r="D113" s="278"/>
      <c r="E113" s="278"/>
      <c r="F113" s="278"/>
      <c r="G113" s="193">
        <v>33.856625386996903</v>
      </c>
      <c r="H113" s="193">
        <v>26.651415929203541</v>
      </c>
      <c r="I113" s="193">
        <v>17.086411960132892</v>
      </c>
    </row>
    <row r="114" spans="3:43" ht="15.5">
      <c r="C114" s="301" t="s">
        <v>232</v>
      </c>
      <c r="D114" s="301"/>
      <c r="E114" s="301"/>
      <c r="F114" s="301"/>
      <c r="G114" s="194">
        <v>29.850249795249798</v>
      </c>
      <c r="H114" s="194">
        <v>21.60067757009346</v>
      </c>
      <c r="I114" s="194">
        <v>14.767009724473256</v>
      </c>
    </row>
    <row r="115" spans="3:43" ht="15.5">
      <c r="C115" s="304" t="s">
        <v>309</v>
      </c>
      <c r="D115" s="304"/>
      <c r="E115" s="304"/>
      <c r="F115" s="304"/>
      <c r="G115" s="134">
        <v>30.3</v>
      </c>
      <c r="H115" s="134">
        <v>22.110516898608349</v>
      </c>
      <c r="I115" s="134">
        <v>15.428859923531457</v>
      </c>
      <c r="J115" s="7"/>
      <c r="K115" s="7"/>
      <c r="L115" s="7"/>
      <c r="M115" s="7"/>
      <c r="N115" s="7"/>
      <c r="O115" s="7"/>
      <c r="P115" s="7"/>
      <c r="Q115" s="7"/>
      <c r="R115" s="7"/>
      <c r="S115" s="7"/>
      <c r="T115" s="7"/>
      <c r="U115" s="7"/>
      <c r="V115" s="7"/>
      <c r="W115" s="7"/>
      <c r="X115" s="7"/>
      <c r="Y115" s="7"/>
      <c r="Z115" s="7"/>
      <c r="AA115" s="7"/>
      <c r="AB115" s="7"/>
      <c r="AC115" s="7"/>
      <c r="AD115" s="7"/>
      <c r="AE115" s="7"/>
      <c r="AF115" s="7"/>
      <c r="AG115" s="7"/>
      <c r="AH115" s="7"/>
      <c r="AI115" s="7"/>
      <c r="AJ115" s="7"/>
      <c r="AK115" s="7"/>
      <c r="AL115" s="7"/>
      <c r="AM115" s="7"/>
      <c r="AN115" s="7"/>
      <c r="AO115" s="7"/>
      <c r="AP115" s="7"/>
      <c r="AQ115" s="7"/>
    </row>
    <row r="116" spans="3:43">
      <c r="C116" s="309"/>
      <c r="D116" s="309"/>
      <c r="E116" s="309"/>
      <c r="F116" s="309"/>
      <c r="G116" s="7"/>
      <c r="H116" s="7"/>
      <c r="I116" s="7"/>
      <c r="J116" s="7"/>
      <c r="K116" s="7"/>
      <c r="L116" s="7"/>
      <c r="M116" s="7"/>
      <c r="N116" s="7"/>
      <c r="O116" s="7"/>
      <c r="P116" s="7"/>
      <c r="Q116" s="7"/>
      <c r="R116" s="7"/>
      <c r="S116" s="7"/>
      <c r="T116" s="7"/>
      <c r="U116" s="7"/>
      <c r="V116" s="7"/>
      <c r="W116" s="7"/>
      <c r="X116" s="7"/>
      <c r="Y116" s="7"/>
      <c r="Z116" s="7"/>
      <c r="AA116" s="7"/>
      <c r="AB116" s="7"/>
      <c r="AC116" s="7"/>
      <c r="AD116" s="7"/>
      <c r="AE116" s="7"/>
      <c r="AF116" s="7"/>
      <c r="AG116" s="7"/>
      <c r="AH116" s="7"/>
      <c r="AI116" s="7"/>
      <c r="AJ116" s="7"/>
      <c r="AK116" s="7"/>
      <c r="AL116" s="7"/>
      <c r="AM116" s="7"/>
      <c r="AN116" s="7"/>
      <c r="AO116" s="7"/>
      <c r="AP116" s="7"/>
      <c r="AQ116" s="7"/>
    </row>
    <row r="117" spans="3:43" ht="13.5" thickBot="1">
      <c r="C117" s="309"/>
      <c r="D117" s="309"/>
      <c r="E117" s="309"/>
      <c r="F117" s="309"/>
      <c r="G117" s="7"/>
      <c r="H117" s="7"/>
      <c r="I117" s="7"/>
      <c r="J117" s="7"/>
      <c r="K117" s="7"/>
      <c r="L117" s="7"/>
      <c r="M117" s="7"/>
      <c r="N117" s="7"/>
      <c r="O117" s="7"/>
      <c r="P117" s="7"/>
      <c r="Q117" s="7"/>
      <c r="R117" s="7"/>
      <c r="S117" s="7"/>
      <c r="T117" s="7"/>
      <c r="U117" s="7"/>
      <c r="V117" s="7"/>
      <c r="W117" s="7"/>
      <c r="X117" s="7"/>
      <c r="Y117" s="7"/>
      <c r="Z117" s="7"/>
      <c r="AA117" s="7"/>
      <c r="AB117" s="7"/>
      <c r="AC117" s="7"/>
      <c r="AD117" s="7"/>
      <c r="AE117" s="7"/>
      <c r="AF117" s="7"/>
      <c r="AG117" s="7"/>
      <c r="AH117" s="7"/>
      <c r="AI117" s="7"/>
      <c r="AJ117" s="7"/>
      <c r="AK117" s="7"/>
      <c r="AL117" s="7"/>
      <c r="AM117" s="7"/>
      <c r="AN117" s="7"/>
      <c r="AO117" s="7"/>
      <c r="AP117" s="7"/>
      <c r="AQ117" s="7"/>
    </row>
    <row r="118" spans="3:43" ht="15.5">
      <c r="C118" s="300" t="s">
        <v>310</v>
      </c>
      <c r="D118" s="300"/>
      <c r="E118" s="300"/>
      <c r="F118" s="300"/>
      <c r="G118" s="106">
        <v>2023</v>
      </c>
      <c r="H118" s="106">
        <v>2022</v>
      </c>
      <c r="I118" s="107">
        <v>2021</v>
      </c>
      <c r="J118" s="7"/>
      <c r="K118" s="7"/>
      <c r="L118" s="7"/>
      <c r="M118" s="7"/>
      <c r="N118" s="7"/>
      <c r="O118" s="7"/>
      <c r="P118" s="7"/>
      <c r="Q118" s="7"/>
      <c r="R118" s="7"/>
      <c r="S118" s="7"/>
      <c r="T118" s="7"/>
      <c r="U118" s="7"/>
      <c r="V118" s="7"/>
      <c r="W118" s="7"/>
      <c r="X118" s="7"/>
      <c r="Y118" s="7"/>
      <c r="Z118" s="7"/>
      <c r="AA118" s="7"/>
      <c r="AB118" s="7"/>
      <c r="AC118" s="7"/>
      <c r="AD118" s="7"/>
      <c r="AE118" s="7"/>
      <c r="AF118" s="7"/>
      <c r="AG118" s="7"/>
      <c r="AH118" s="7"/>
      <c r="AI118" s="7"/>
      <c r="AJ118" s="7"/>
      <c r="AK118" s="7"/>
      <c r="AL118" s="7"/>
      <c r="AM118" s="7"/>
      <c r="AN118" s="7"/>
      <c r="AO118" s="7"/>
      <c r="AP118" s="7"/>
      <c r="AQ118" s="7"/>
    </row>
    <row r="119" spans="3:43" ht="15.5">
      <c r="C119" s="304" t="s">
        <v>309</v>
      </c>
      <c r="D119" s="304"/>
      <c r="E119" s="304"/>
      <c r="F119" s="304"/>
      <c r="G119" s="132">
        <v>657</v>
      </c>
      <c r="H119" s="132">
        <v>845.98</v>
      </c>
      <c r="I119" s="132">
        <v>500.9</v>
      </c>
      <c r="J119" s="7"/>
      <c r="K119" s="7"/>
      <c r="L119" s="7"/>
      <c r="M119" s="7"/>
      <c r="N119" s="7"/>
      <c r="O119" s="7"/>
      <c r="P119" s="7"/>
      <c r="Q119" s="7"/>
      <c r="R119" s="7"/>
      <c r="S119" s="7"/>
      <c r="T119" s="7"/>
      <c r="U119" s="7"/>
      <c r="V119" s="7"/>
      <c r="W119" s="7"/>
      <c r="X119" s="7"/>
      <c r="Y119" s="7"/>
      <c r="Z119" s="7"/>
      <c r="AA119" s="7"/>
      <c r="AB119" s="7"/>
      <c r="AC119" s="7"/>
      <c r="AD119" s="7"/>
      <c r="AE119" s="7"/>
      <c r="AF119" s="7"/>
      <c r="AG119" s="7"/>
      <c r="AH119" s="7"/>
      <c r="AI119" s="7"/>
      <c r="AJ119" s="7"/>
      <c r="AK119" s="7"/>
      <c r="AL119" s="7"/>
      <c r="AM119" s="7"/>
      <c r="AN119" s="7"/>
      <c r="AO119" s="7"/>
      <c r="AP119" s="7"/>
      <c r="AQ119" s="7"/>
    </row>
    <row r="120" spans="3:43" ht="14.15" customHeight="1">
      <c r="J120" s="7"/>
      <c r="K120" s="7"/>
      <c r="L120" s="7"/>
      <c r="M120" s="7"/>
      <c r="N120" s="7"/>
      <c r="O120" s="7"/>
      <c r="P120" s="7"/>
      <c r="Q120" s="7"/>
      <c r="R120" s="7"/>
      <c r="S120" s="7"/>
      <c r="T120" s="7"/>
      <c r="U120" s="7"/>
      <c r="V120" s="7"/>
      <c r="W120" s="7"/>
      <c r="X120" s="7"/>
      <c r="Y120" s="7"/>
      <c r="Z120" s="7"/>
      <c r="AA120" s="7"/>
      <c r="AB120" s="7"/>
      <c r="AC120" s="7"/>
      <c r="AD120" s="7"/>
      <c r="AE120" s="7"/>
      <c r="AF120" s="7"/>
      <c r="AG120" s="7"/>
      <c r="AH120" s="7"/>
      <c r="AI120" s="7"/>
      <c r="AJ120" s="7"/>
      <c r="AK120" s="7"/>
      <c r="AL120" s="7"/>
      <c r="AM120" s="7"/>
      <c r="AN120" s="7"/>
      <c r="AO120" s="7"/>
      <c r="AP120" s="7"/>
      <c r="AQ120" s="7"/>
    </row>
    <row r="121" spans="3:43" ht="14.15" customHeight="1">
      <c r="C121" s="309"/>
      <c r="D121" s="309"/>
      <c r="E121" s="309"/>
      <c r="F121" s="309"/>
      <c r="G121" s="7"/>
      <c r="H121" s="7"/>
      <c r="I121" s="7"/>
      <c r="J121" s="7"/>
      <c r="K121" s="7"/>
      <c r="L121" s="7"/>
      <c r="M121" s="7"/>
      <c r="N121" s="7"/>
      <c r="O121" s="7"/>
      <c r="P121" s="7"/>
      <c r="Q121" s="7"/>
      <c r="R121" s="7"/>
      <c r="S121" s="7"/>
      <c r="T121" s="7"/>
      <c r="U121" s="7"/>
      <c r="V121" s="7"/>
      <c r="W121" s="7"/>
      <c r="X121" s="7"/>
      <c r="Y121" s="7"/>
      <c r="Z121" s="7"/>
      <c r="AA121" s="7"/>
      <c r="AB121" s="7"/>
      <c r="AC121" s="7"/>
      <c r="AD121" s="7"/>
      <c r="AE121" s="7"/>
      <c r="AF121" s="7"/>
      <c r="AG121" s="7"/>
      <c r="AH121" s="7"/>
      <c r="AI121" s="7"/>
      <c r="AJ121" s="7"/>
      <c r="AK121" s="7"/>
      <c r="AL121" s="7"/>
      <c r="AM121" s="7"/>
      <c r="AN121" s="7"/>
      <c r="AO121" s="7"/>
      <c r="AP121" s="7"/>
      <c r="AQ121" s="7"/>
    </row>
    <row r="122" spans="3:43" ht="14.15" customHeight="1">
      <c r="C122" s="309"/>
      <c r="D122" s="309"/>
      <c r="E122" s="309"/>
      <c r="F122" s="309"/>
      <c r="G122" s="7"/>
      <c r="H122" s="7"/>
      <c r="I122" s="7"/>
      <c r="J122" s="7"/>
      <c r="K122" s="7"/>
      <c r="L122" s="7"/>
      <c r="M122" s="7"/>
      <c r="N122" s="7"/>
      <c r="O122" s="7"/>
      <c r="P122" s="7"/>
      <c r="Q122" s="7"/>
      <c r="R122" s="7"/>
      <c r="S122" s="7"/>
      <c r="T122" s="7"/>
      <c r="U122" s="7"/>
      <c r="V122" s="7"/>
      <c r="W122" s="7"/>
      <c r="X122" s="7"/>
      <c r="Y122" s="7"/>
      <c r="Z122" s="7"/>
      <c r="AA122" s="7"/>
      <c r="AB122" s="7"/>
      <c r="AC122" s="7"/>
      <c r="AD122" s="7"/>
      <c r="AE122" s="7"/>
      <c r="AF122" s="7"/>
      <c r="AG122" s="7"/>
      <c r="AH122" s="7"/>
      <c r="AI122" s="7"/>
      <c r="AJ122" s="7"/>
      <c r="AK122" s="7"/>
      <c r="AL122" s="7"/>
      <c r="AM122" s="7"/>
      <c r="AN122" s="7"/>
      <c r="AO122" s="7"/>
      <c r="AP122" s="7"/>
      <c r="AQ122" s="7"/>
    </row>
    <row r="123" spans="3:43" ht="11.15" customHeight="1">
      <c r="C123" s="309"/>
      <c r="D123" s="309"/>
      <c r="E123" s="309"/>
      <c r="F123" s="309"/>
      <c r="G123" s="7"/>
      <c r="H123" s="7"/>
      <c r="I123" s="7"/>
      <c r="J123" s="7"/>
      <c r="K123" s="7"/>
      <c r="L123" s="7"/>
      <c r="M123" s="7"/>
      <c r="N123" s="7"/>
      <c r="O123" s="7"/>
      <c r="P123" s="7"/>
      <c r="Q123" s="7"/>
      <c r="R123" s="7"/>
      <c r="S123" s="7"/>
      <c r="T123" s="7"/>
      <c r="U123" s="7"/>
      <c r="V123" s="7"/>
      <c r="W123" s="7"/>
      <c r="X123" s="7"/>
      <c r="Y123" s="7"/>
      <c r="Z123" s="7"/>
      <c r="AA123" s="7"/>
      <c r="AB123" s="7"/>
      <c r="AC123" s="7"/>
      <c r="AD123" s="7"/>
      <c r="AE123" s="7"/>
      <c r="AF123" s="7"/>
      <c r="AG123" s="7"/>
      <c r="AH123" s="7"/>
      <c r="AI123" s="7"/>
      <c r="AJ123" s="7"/>
      <c r="AK123" s="7"/>
      <c r="AL123" s="7"/>
      <c r="AM123" s="7"/>
      <c r="AN123" s="7"/>
      <c r="AO123" s="7"/>
      <c r="AP123" s="7"/>
      <c r="AQ123" s="7"/>
    </row>
    <row r="124" spans="3:43" ht="11.15" customHeight="1">
      <c r="C124" s="309"/>
      <c r="D124" s="309"/>
      <c r="E124" s="309"/>
      <c r="F124" s="309"/>
      <c r="G124" s="7"/>
      <c r="H124" s="7"/>
      <c r="I124" s="7"/>
      <c r="J124" s="7"/>
      <c r="K124" s="7"/>
      <c r="L124" s="7"/>
      <c r="M124" s="7"/>
      <c r="N124" s="7"/>
      <c r="O124" s="7"/>
      <c r="P124" s="7"/>
      <c r="Q124" s="7"/>
      <c r="R124" s="7"/>
      <c r="S124" s="7"/>
      <c r="T124" s="7"/>
      <c r="U124" s="7"/>
      <c r="V124" s="7"/>
      <c r="W124" s="7"/>
      <c r="X124" s="7"/>
      <c r="Y124" s="7"/>
      <c r="Z124" s="7"/>
      <c r="AA124" s="7"/>
      <c r="AB124" s="7"/>
      <c r="AC124" s="7"/>
      <c r="AD124" s="7"/>
      <c r="AE124" s="7"/>
      <c r="AF124" s="7"/>
      <c r="AG124" s="7"/>
      <c r="AH124" s="7"/>
      <c r="AI124" s="7"/>
      <c r="AJ124" s="7"/>
      <c r="AK124" s="7"/>
      <c r="AL124" s="7"/>
      <c r="AM124" s="7"/>
      <c r="AN124" s="7"/>
      <c r="AO124" s="7"/>
      <c r="AP124" s="7"/>
      <c r="AQ124" s="7"/>
    </row>
    <row r="125" spans="3:43" ht="14.15" customHeight="1">
      <c r="C125" s="309"/>
      <c r="D125" s="309"/>
      <c r="E125" s="309"/>
      <c r="F125" s="309"/>
      <c r="G125" s="7"/>
      <c r="H125" s="7"/>
      <c r="I125" s="7"/>
      <c r="J125" s="7"/>
      <c r="K125" s="7"/>
      <c r="L125" s="7"/>
      <c r="M125" s="7"/>
      <c r="N125" s="7"/>
      <c r="O125" s="7"/>
      <c r="P125" s="7"/>
      <c r="Q125" s="7"/>
      <c r="R125" s="7"/>
      <c r="S125" s="7"/>
      <c r="T125" s="7"/>
      <c r="U125" s="7"/>
      <c r="V125" s="7"/>
      <c r="W125" s="7"/>
      <c r="X125" s="7"/>
      <c r="Y125" s="7"/>
      <c r="Z125" s="7"/>
      <c r="AA125" s="7"/>
      <c r="AB125" s="7"/>
      <c r="AC125" s="7"/>
      <c r="AD125" s="7"/>
      <c r="AE125" s="7"/>
      <c r="AF125" s="7"/>
      <c r="AG125" s="7"/>
      <c r="AH125" s="7"/>
      <c r="AI125" s="7"/>
      <c r="AJ125" s="7"/>
      <c r="AK125" s="7"/>
      <c r="AL125" s="7"/>
      <c r="AM125" s="7"/>
      <c r="AN125" s="7"/>
      <c r="AO125" s="7"/>
      <c r="AP125" s="7"/>
      <c r="AQ125" s="7"/>
    </row>
    <row r="126" spans="3:43" ht="14.15" customHeight="1">
      <c r="C126" s="309"/>
      <c r="D126" s="309"/>
      <c r="E126" s="309"/>
      <c r="F126" s="309"/>
      <c r="G126" s="7"/>
      <c r="H126" s="7"/>
      <c r="I126" s="7"/>
      <c r="J126" s="7"/>
      <c r="K126" s="7"/>
      <c r="L126" s="7"/>
      <c r="M126" s="7"/>
      <c r="N126" s="7"/>
      <c r="O126" s="7"/>
      <c r="P126" s="7"/>
      <c r="Q126" s="7"/>
      <c r="R126" s="7"/>
      <c r="S126" s="7"/>
      <c r="T126" s="7"/>
      <c r="U126" s="7"/>
      <c r="V126" s="7"/>
      <c r="W126" s="7"/>
      <c r="X126" s="7"/>
      <c r="Y126" s="7"/>
      <c r="Z126" s="7"/>
      <c r="AA126" s="7"/>
      <c r="AB126" s="7"/>
      <c r="AC126" s="7"/>
      <c r="AD126" s="7"/>
      <c r="AE126" s="7"/>
      <c r="AF126" s="7"/>
      <c r="AG126" s="7"/>
      <c r="AH126" s="7"/>
      <c r="AI126" s="7"/>
      <c r="AJ126" s="7"/>
      <c r="AK126" s="7"/>
      <c r="AL126" s="7"/>
      <c r="AM126" s="7"/>
      <c r="AN126" s="7"/>
      <c r="AO126" s="7"/>
      <c r="AP126" s="7"/>
      <c r="AQ126" s="7"/>
    </row>
    <row r="127" spans="3:43" ht="14.15" customHeight="1">
      <c r="C127" s="309"/>
      <c r="D127" s="309"/>
      <c r="E127" s="309"/>
      <c r="F127" s="309"/>
      <c r="G127" s="7"/>
      <c r="H127" s="7"/>
      <c r="I127" s="7"/>
      <c r="J127" s="7"/>
      <c r="K127" s="7"/>
      <c r="L127" s="7"/>
      <c r="M127" s="7"/>
      <c r="N127" s="7"/>
      <c r="O127" s="7"/>
      <c r="P127" s="7"/>
      <c r="Q127" s="7"/>
      <c r="R127" s="7"/>
      <c r="S127" s="7"/>
      <c r="T127" s="7"/>
      <c r="U127" s="7"/>
      <c r="V127" s="7"/>
      <c r="W127" s="7"/>
      <c r="X127" s="7"/>
      <c r="Y127" s="7"/>
      <c r="Z127" s="7"/>
      <c r="AA127" s="7"/>
      <c r="AB127" s="7"/>
      <c r="AC127" s="7"/>
      <c r="AD127" s="7"/>
      <c r="AE127" s="7"/>
      <c r="AF127" s="7"/>
      <c r="AG127" s="7"/>
      <c r="AH127" s="7"/>
      <c r="AI127" s="7"/>
      <c r="AJ127" s="7"/>
      <c r="AK127" s="7"/>
      <c r="AL127" s="7"/>
      <c r="AM127" s="7"/>
      <c r="AN127" s="7"/>
      <c r="AO127" s="7"/>
      <c r="AP127" s="7"/>
      <c r="AQ127" s="7"/>
    </row>
    <row r="128" spans="3:43" ht="14.15" customHeight="1">
      <c r="C128" s="309"/>
      <c r="D128" s="309"/>
      <c r="E128" s="309"/>
      <c r="F128" s="309"/>
      <c r="G128" s="7"/>
      <c r="H128" s="7"/>
      <c r="I128" s="7"/>
      <c r="J128" s="7"/>
      <c r="K128" s="7"/>
      <c r="L128" s="7"/>
      <c r="M128" s="7"/>
      <c r="N128" s="7"/>
      <c r="O128" s="7"/>
      <c r="P128" s="7"/>
      <c r="Q128" s="7"/>
      <c r="R128" s="7"/>
      <c r="S128" s="7"/>
      <c r="T128" s="7"/>
      <c r="U128" s="7"/>
      <c r="V128" s="7"/>
      <c r="W128" s="7"/>
      <c r="X128" s="7"/>
      <c r="Y128" s="7"/>
      <c r="Z128" s="7"/>
      <c r="AA128" s="7"/>
      <c r="AB128" s="7"/>
      <c r="AC128" s="7"/>
      <c r="AD128" s="7"/>
      <c r="AE128" s="7"/>
      <c r="AF128" s="7"/>
      <c r="AG128" s="7"/>
      <c r="AH128" s="7"/>
      <c r="AI128" s="7"/>
      <c r="AJ128" s="7"/>
      <c r="AK128" s="7"/>
      <c r="AL128" s="7"/>
      <c r="AM128" s="7"/>
      <c r="AN128" s="7"/>
      <c r="AO128" s="7"/>
      <c r="AP128" s="7"/>
      <c r="AQ128" s="7"/>
    </row>
    <row r="129" spans="3:43" ht="14.15" customHeight="1">
      <c r="C129" s="309"/>
      <c r="D129" s="309"/>
      <c r="E129" s="309"/>
      <c r="F129" s="309"/>
      <c r="G129" s="7"/>
      <c r="H129" s="7"/>
      <c r="I129" s="7"/>
      <c r="J129" s="7"/>
      <c r="K129" s="7"/>
      <c r="L129" s="7"/>
      <c r="M129" s="7"/>
      <c r="N129" s="7"/>
      <c r="O129" s="7"/>
      <c r="P129" s="7"/>
      <c r="Q129" s="7"/>
      <c r="R129" s="7"/>
      <c r="S129" s="7"/>
      <c r="T129" s="7"/>
      <c r="U129" s="7"/>
      <c r="V129" s="7"/>
      <c r="W129" s="7"/>
      <c r="X129" s="7"/>
      <c r="Y129" s="7"/>
      <c r="Z129" s="7"/>
      <c r="AA129" s="7"/>
      <c r="AB129" s="7"/>
      <c r="AC129" s="7"/>
      <c r="AD129" s="7"/>
      <c r="AE129" s="7"/>
      <c r="AF129" s="7"/>
      <c r="AG129" s="7"/>
      <c r="AH129" s="7"/>
      <c r="AI129" s="7"/>
      <c r="AJ129" s="7"/>
      <c r="AK129" s="7"/>
      <c r="AL129" s="7"/>
      <c r="AM129" s="7"/>
      <c r="AN129" s="7"/>
      <c r="AO129" s="7"/>
      <c r="AP129" s="7"/>
      <c r="AQ129" s="7"/>
    </row>
    <row r="130" spans="3:43" ht="14.15" customHeight="1">
      <c r="C130" s="309"/>
      <c r="D130" s="309"/>
      <c r="E130" s="309"/>
      <c r="F130" s="309"/>
      <c r="G130" s="7"/>
      <c r="H130" s="7"/>
      <c r="I130" s="7"/>
      <c r="J130" s="7"/>
      <c r="K130" s="7"/>
      <c r="L130" s="7"/>
      <c r="M130" s="7"/>
      <c r="N130" s="7"/>
      <c r="O130" s="7"/>
      <c r="P130" s="7"/>
      <c r="Q130" s="7"/>
      <c r="R130" s="7"/>
      <c r="S130" s="7"/>
      <c r="T130" s="7"/>
      <c r="U130" s="7"/>
      <c r="V130" s="7"/>
      <c r="W130" s="7"/>
      <c r="X130" s="7"/>
      <c r="Y130" s="7"/>
      <c r="Z130" s="7"/>
      <c r="AA130" s="7"/>
      <c r="AB130" s="7"/>
      <c r="AC130" s="7"/>
      <c r="AD130" s="7"/>
      <c r="AE130" s="7"/>
      <c r="AF130" s="7"/>
      <c r="AG130" s="7"/>
      <c r="AH130" s="7"/>
      <c r="AI130" s="7"/>
      <c r="AJ130" s="7"/>
      <c r="AK130" s="7"/>
      <c r="AL130" s="7"/>
      <c r="AM130" s="7"/>
      <c r="AN130" s="7"/>
      <c r="AO130" s="7"/>
      <c r="AP130" s="7"/>
      <c r="AQ130" s="7"/>
    </row>
    <row r="131" spans="3:43" ht="14.15" customHeight="1">
      <c r="C131" s="309"/>
      <c r="D131" s="309"/>
      <c r="E131" s="309"/>
      <c r="F131" s="309"/>
      <c r="G131" s="7"/>
      <c r="H131" s="7"/>
      <c r="I131" s="7"/>
      <c r="J131" s="7"/>
      <c r="K131" s="7"/>
      <c r="L131" s="7"/>
      <c r="M131" s="7"/>
      <c r="N131" s="7"/>
      <c r="O131" s="7"/>
      <c r="P131" s="7"/>
      <c r="Q131" s="7"/>
      <c r="R131" s="7"/>
      <c r="S131" s="7"/>
      <c r="T131" s="7"/>
      <c r="U131" s="7"/>
      <c r="V131" s="7"/>
      <c r="W131" s="7"/>
      <c r="X131" s="7"/>
      <c r="Y131" s="7"/>
      <c r="Z131" s="7"/>
      <c r="AA131" s="7"/>
      <c r="AB131" s="7"/>
      <c r="AC131" s="7"/>
      <c r="AD131" s="7"/>
      <c r="AE131" s="7"/>
      <c r="AF131" s="7"/>
      <c r="AG131" s="7"/>
      <c r="AH131" s="7"/>
      <c r="AI131" s="7"/>
      <c r="AJ131" s="7"/>
      <c r="AK131" s="7"/>
      <c r="AL131" s="7"/>
      <c r="AM131" s="7"/>
      <c r="AN131" s="7"/>
      <c r="AO131" s="7"/>
      <c r="AP131" s="7"/>
      <c r="AQ131" s="7"/>
    </row>
    <row r="132" spans="3:43" ht="14.15" customHeight="1">
      <c r="C132" s="309"/>
      <c r="D132" s="309"/>
      <c r="E132" s="309"/>
      <c r="F132" s="309"/>
      <c r="G132" s="7"/>
      <c r="H132" s="7"/>
      <c r="I132" s="7"/>
      <c r="J132" s="7"/>
      <c r="K132" s="7"/>
      <c r="L132" s="7"/>
      <c r="M132" s="7"/>
      <c r="N132" s="7"/>
      <c r="O132" s="7"/>
      <c r="P132" s="7"/>
      <c r="Q132" s="7"/>
      <c r="R132" s="7"/>
      <c r="S132" s="7"/>
      <c r="T132" s="7"/>
      <c r="U132" s="7"/>
      <c r="V132" s="7"/>
      <c r="W132" s="7"/>
      <c r="X132" s="7"/>
      <c r="Y132" s="7"/>
      <c r="Z132" s="7"/>
      <c r="AA132" s="7"/>
      <c r="AB132" s="7"/>
      <c r="AC132" s="7"/>
      <c r="AD132" s="7"/>
      <c r="AE132" s="7"/>
      <c r="AF132" s="7"/>
      <c r="AG132" s="7"/>
      <c r="AH132" s="7"/>
      <c r="AI132" s="7"/>
      <c r="AJ132" s="7"/>
      <c r="AK132" s="7"/>
      <c r="AL132" s="7"/>
      <c r="AM132" s="7"/>
      <c r="AN132" s="7"/>
      <c r="AO132" s="7"/>
      <c r="AP132" s="7"/>
      <c r="AQ132" s="7"/>
    </row>
    <row r="133" spans="3:43" ht="14.15" customHeight="1">
      <c r="C133" s="309"/>
      <c r="D133" s="309"/>
      <c r="E133" s="309"/>
      <c r="F133" s="309"/>
      <c r="G133" s="7"/>
      <c r="H133" s="7"/>
      <c r="I133" s="7"/>
      <c r="J133" s="7"/>
      <c r="K133" s="7"/>
      <c r="L133" s="7"/>
      <c r="M133" s="7"/>
      <c r="N133" s="7"/>
      <c r="O133" s="7"/>
      <c r="P133" s="7"/>
      <c r="Q133" s="7"/>
      <c r="R133" s="7"/>
      <c r="S133" s="7"/>
      <c r="T133" s="7"/>
      <c r="U133" s="7"/>
      <c r="V133" s="7"/>
      <c r="W133" s="7"/>
      <c r="X133" s="7"/>
      <c r="Y133" s="7"/>
      <c r="Z133" s="7"/>
      <c r="AA133" s="7"/>
      <c r="AB133" s="7"/>
      <c r="AC133" s="7"/>
      <c r="AD133" s="7"/>
      <c r="AE133" s="7"/>
      <c r="AF133" s="7"/>
      <c r="AG133" s="7"/>
      <c r="AH133" s="7"/>
      <c r="AI133" s="7"/>
      <c r="AJ133" s="7"/>
      <c r="AK133" s="7"/>
      <c r="AL133" s="7"/>
      <c r="AM133" s="7"/>
      <c r="AN133" s="7"/>
      <c r="AO133" s="7"/>
      <c r="AP133" s="7"/>
      <c r="AQ133" s="7"/>
    </row>
    <row r="134" spans="3:43" ht="14.15" customHeight="1">
      <c r="C134" s="309"/>
      <c r="D134" s="309"/>
      <c r="E134" s="309"/>
      <c r="F134" s="309"/>
      <c r="G134" s="7"/>
      <c r="H134" s="7"/>
      <c r="I134" s="7"/>
      <c r="J134" s="7"/>
      <c r="K134" s="7"/>
      <c r="L134" s="7"/>
      <c r="M134" s="7"/>
      <c r="N134" s="7"/>
      <c r="O134" s="7"/>
      <c r="P134" s="7"/>
      <c r="Q134" s="7"/>
      <c r="R134" s="7"/>
      <c r="S134" s="7"/>
      <c r="T134" s="7"/>
      <c r="U134" s="7"/>
      <c r="V134" s="7"/>
      <c r="W134" s="7"/>
      <c r="X134" s="7"/>
      <c r="Y134" s="7"/>
      <c r="Z134" s="7"/>
      <c r="AA134" s="7"/>
      <c r="AB134" s="7"/>
      <c r="AC134" s="7"/>
      <c r="AD134" s="7"/>
      <c r="AE134" s="7"/>
      <c r="AF134" s="7"/>
      <c r="AG134" s="7"/>
      <c r="AH134" s="7"/>
      <c r="AI134" s="7"/>
      <c r="AJ134" s="7"/>
      <c r="AK134" s="7"/>
      <c r="AL134" s="7"/>
      <c r="AM134" s="7"/>
      <c r="AN134" s="7"/>
      <c r="AO134" s="7"/>
      <c r="AP134" s="7"/>
      <c r="AQ134" s="7"/>
    </row>
    <row r="135" spans="3:43" ht="14.15" customHeight="1">
      <c r="C135" s="309"/>
      <c r="D135" s="309"/>
      <c r="E135" s="309"/>
      <c r="F135" s="309"/>
      <c r="G135" s="7"/>
      <c r="H135" s="7"/>
      <c r="I135" s="7"/>
      <c r="J135" s="7"/>
      <c r="K135" s="7"/>
      <c r="L135" s="7"/>
      <c r="M135" s="7"/>
      <c r="N135" s="7"/>
      <c r="O135" s="7"/>
      <c r="P135" s="7"/>
      <c r="Q135" s="7"/>
      <c r="R135" s="7"/>
      <c r="S135" s="7"/>
      <c r="T135" s="7"/>
      <c r="U135" s="7"/>
      <c r="V135" s="7"/>
      <c r="W135" s="7"/>
      <c r="X135" s="7"/>
      <c r="Y135" s="7"/>
      <c r="Z135" s="7"/>
      <c r="AA135" s="7"/>
      <c r="AB135" s="7"/>
      <c r="AC135" s="7"/>
      <c r="AD135" s="7"/>
      <c r="AE135" s="7"/>
      <c r="AF135" s="7"/>
      <c r="AG135" s="7"/>
      <c r="AH135" s="7"/>
      <c r="AI135" s="7"/>
      <c r="AJ135" s="7"/>
      <c r="AK135" s="7"/>
      <c r="AL135" s="7"/>
      <c r="AM135" s="7"/>
      <c r="AN135" s="7"/>
      <c r="AO135" s="7"/>
      <c r="AP135" s="7"/>
      <c r="AQ135" s="7"/>
    </row>
    <row r="136" spans="3:43" ht="14.15" customHeight="1">
      <c r="C136" s="309"/>
      <c r="D136" s="309"/>
      <c r="E136" s="309"/>
      <c r="F136" s="309"/>
      <c r="G136" s="7"/>
      <c r="H136" s="7"/>
      <c r="I136" s="7"/>
      <c r="J136" s="7"/>
      <c r="K136" s="7"/>
      <c r="L136" s="7"/>
      <c r="M136" s="7"/>
      <c r="N136" s="7"/>
      <c r="O136" s="7"/>
      <c r="P136" s="7"/>
      <c r="Q136" s="7"/>
      <c r="R136" s="7"/>
      <c r="S136" s="7"/>
      <c r="T136" s="7"/>
      <c r="U136" s="7"/>
      <c r="V136" s="7"/>
      <c r="W136" s="7"/>
      <c r="X136" s="7"/>
      <c r="Y136" s="7"/>
      <c r="Z136" s="7"/>
      <c r="AA136" s="7"/>
      <c r="AB136" s="7"/>
      <c r="AC136" s="7"/>
      <c r="AD136" s="7"/>
      <c r="AE136" s="7"/>
      <c r="AF136" s="7"/>
      <c r="AG136" s="7"/>
      <c r="AH136" s="7"/>
      <c r="AI136" s="7"/>
      <c r="AJ136" s="7"/>
      <c r="AK136" s="7"/>
      <c r="AL136" s="7"/>
      <c r="AM136" s="7"/>
      <c r="AN136" s="7"/>
      <c r="AO136" s="7"/>
      <c r="AP136" s="7"/>
      <c r="AQ136" s="7"/>
    </row>
    <row r="137" spans="3:43" ht="14.15" customHeight="1">
      <c r="C137" s="309"/>
      <c r="D137" s="309"/>
      <c r="E137" s="309"/>
      <c r="F137" s="309"/>
      <c r="G137" s="7"/>
      <c r="H137" s="7"/>
      <c r="I137" s="7"/>
      <c r="J137" s="7"/>
      <c r="K137" s="7"/>
      <c r="L137" s="7"/>
      <c r="M137" s="7"/>
      <c r="N137" s="7"/>
      <c r="O137" s="7"/>
      <c r="P137" s="7"/>
      <c r="Q137" s="7"/>
      <c r="R137" s="7"/>
      <c r="S137" s="7"/>
      <c r="T137" s="7"/>
      <c r="U137" s="7"/>
      <c r="V137" s="7"/>
      <c r="W137" s="7"/>
      <c r="X137" s="7"/>
      <c r="Y137" s="7"/>
      <c r="Z137" s="7"/>
      <c r="AA137" s="7"/>
      <c r="AB137" s="7"/>
      <c r="AC137" s="7"/>
      <c r="AD137" s="7"/>
      <c r="AE137" s="7"/>
      <c r="AF137" s="7"/>
      <c r="AG137" s="7"/>
      <c r="AH137" s="7"/>
      <c r="AI137" s="7"/>
      <c r="AJ137" s="7"/>
      <c r="AK137" s="7"/>
      <c r="AL137" s="7"/>
      <c r="AM137" s="7"/>
      <c r="AN137" s="7"/>
      <c r="AO137" s="7"/>
      <c r="AP137" s="7"/>
      <c r="AQ137" s="7"/>
    </row>
    <row r="138" spans="3:43" ht="14.15" customHeight="1">
      <c r="C138" s="309"/>
      <c r="D138" s="309"/>
      <c r="E138" s="309"/>
      <c r="F138" s="309"/>
      <c r="G138" s="7"/>
      <c r="H138" s="7"/>
      <c r="I138" s="7"/>
      <c r="J138" s="7"/>
      <c r="K138" s="7"/>
      <c r="L138" s="7"/>
      <c r="M138" s="7"/>
      <c r="N138" s="7"/>
      <c r="O138" s="7"/>
      <c r="P138" s="7"/>
      <c r="Q138" s="7"/>
      <c r="R138" s="7"/>
      <c r="S138" s="7"/>
      <c r="T138" s="7"/>
      <c r="U138" s="7"/>
      <c r="V138" s="7"/>
      <c r="W138" s="7"/>
      <c r="X138" s="7"/>
      <c r="Y138" s="7"/>
      <c r="Z138" s="7"/>
      <c r="AA138" s="7"/>
      <c r="AB138" s="7"/>
      <c r="AC138" s="7"/>
      <c r="AD138" s="7"/>
      <c r="AE138" s="7"/>
      <c r="AF138" s="7"/>
      <c r="AG138" s="7"/>
      <c r="AH138" s="7"/>
      <c r="AI138" s="7"/>
      <c r="AJ138" s="7"/>
      <c r="AK138" s="7"/>
      <c r="AL138" s="7"/>
      <c r="AM138" s="7"/>
      <c r="AN138" s="7"/>
      <c r="AO138" s="7"/>
      <c r="AP138" s="7"/>
      <c r="AQ138" s="7"/>
    </row>
    <row r="139" spans="3:43" ht="14.15" customHeight="1">
      <c r="C139" s="309"/>
      <c r="D139" s="309"/>
      <c r="E139" s="309"/>
      <c r="F139" s="309"/>
      <c r="G139" s="7"/>
      <c r="H139" s="7"/>
      <c r="I139" s="7"/>
      <c r="J139" s="7"/>
      <c r="K139" s="7"/>
      <c r="L139" s="7"/>
      <c r="M139" s="7"/>
      <c r="N139" s="7"/>
      <c r="O139" s="7"/>
      <c r="P139" s="7"/>
      <c r="Q139" s="7"/>
      <c r="R139" s="7"/>
      <c r="S139" s="7"/>
      <c r="T139" s="7"/>
      <c r="U139" s="7"/>
      <c r="V139" s="7"/>
      <c r="W139" s="7"/>
      <c r="X139" s="7"/>
      <c r="Y139" s="7"/>
      <c r="Z139" s="7"/>
      <c r="AA139" s="7"/>
      <c r="AB139" s="7"/>
      <c r="AC139" s="7"/>
      <c r="AD139" s="7"/>
      <c r="AE139" s="7"/>
      <c r="AF139" s="7"/>
      <c r="AG139" s="7"/>
      <c r="AH139" s="7"/>
      <c r="AI139" s="7"/>
      <c r="AJ139" s="7"/>
      <c r="AK139" s="7"/>
      <c r="AL139" s="7"/>
      <c r="AM139" s="7"/>
      <c r="AN139" s="7"/>
      <c r="AO139" s="7"/>
      <c r="AP139" s="7"/>
      <c r="AQ139" s="7"/>
    </row>
    <row r="140" spans="3:43" ht="14.15" customHeight="1">
      <c r="C140" s="309"/>
      <c r="D140" s="309"/>
      <c r="E140" s="309"/>
      <c r="F140" s="309"/>
      <c r="G140" s="7"/>
      <c r="H140" s="7"/>
      <c r="I140" s="7"/>
      <c r="J140" s="7"/>
      <c r="K140" s="7"/>
      <c r="L140" s="7"/>
      <c r="M140" s="7"/>
      <c r="N140" s="7"/>
      <c r="O140" s="7"/>
      <c r="P140" s="7"/>
      <c r="Q140" s="7"/>
      <c r="R140" s="7"/>
      <c r="S140" s="7"/>
      <c r="T140" s="7"/>
      <c r="U140" s="7"/>
      <c r="V140" s="7"/>
      <c r="W140" s="7"/>
      <c r="X140" s="7"/>
      <c r="Y140" s="7"/>
      <c r="Z140" s="7"/>
      <c r="AA140" s="7"/>
      <c r="AB140" s="7"/>
      <c r="AC140" s="7"/>
      <c r="AD140" s="7"/>
      <c r="AE140" s="7"/>
      <c r="AF140" s="7"/>
      <c r="AG140" s="7"/>
      <c r="AH140" s="7"/>
      <c r="AI140" s="7"/>
      <c r="AJ140" s="7"/>
      <c r="AK140" s="7"/>
      <c r="AL140" s="7"/>
      <c r="AM140" s="7"/>
      <c r="AN140" s="7"/>
      <c r="AO140" s="7"/>
      <c r="AP140" s="7"/>
      <c r="AQ140" s="7"/>
    </row>
    <row r="141" spans="3:43" ht="14.15" customHeight="1">
      <c r="C141" s="309"/>
      <c r="D141" s="309"/>
      <c r="E141" s="309"/>
      <c r="F141" s="309"/>
      <c r="G141" s="7"/>
      <c r="H141" s="7"/>
      <c r="I141" s="7"/>
      <c r="J141" s="7"/>
      <c r="K141" s="7"/>
      <c r="L141" s="7"/>
      <c r="M141" s="7"/>
      <c r="N141" s="7"/>
      <c r="O141" s="7"/>
      <c r="P141" s="7"/>
      <c r="Q141" s="7"/>
      <c r="R141" s="7"/>
      <c r="S141" s="7"/>
      <c r="T141" s="7"/>
      <c r="U141" s="7"/>
      <c r="V141" s="7"/>
      <c r="W141" s="7"/>
      <c r="X141" s="7"/>
      <c r="Y141" s="7"/>
      <c r="Z141" s="7"/>
      <c r="AA141" s="7"/>
      <c r="AB141" s="7"/>
      <c r="AC141" s="7"/>
      <c r="AD141" s="7"/>
      <c r="AE141" s="7"/>
      <c r="AF141" s="7"/>
      <c r="AG141" s="7"/>
      <c r="AH141" s="7"/>
      <c r="AI141" s="7"/>
      <c r="AJ141" s="7"/>
      <c r="AK141" s="7"/>
      <c r="AL141" s="7"/>
      <c r="AM141" s="7"/>
      <c r="AN141" s="7"/>
      <c r="AO141" s="7"/>
      <c r="AP141" s="7"/>
      <c r="AQ141" s="7"/>
    </row>
    <row r="142" spans="3:43" ht="14.15" customHeight="1">
      <c r="C142" s="309"/>
      <c r="D142" s="309"/>
      <c r="E142" s="309"/>
      <c r="F142" s="309"/>
      <c r="G142" s="7"/>
      <c r="H142" s="7"/>
      <c r="I142" s="7"/>
      <c r="J142" s="7"/>
      <c r="K142" s="7"/>
      <c r="L142" s="7"/>
      <c r="M142" s="7"/>
      <c r="N142" s="7"/>
      <c r="O142" s="7"/>
      <c r="P142" s="7"/>
      <c r="Q142" s="7"/>
      <c r="R142" s="7"/>
      <c r="S142" s="7"/>
      <c r="T142" s="7"/>
      <c r="U142" s="7"/>
      <c r="V142" s="7"/>
      <c r="W142" s="7"/>
      <c r="X142" s="7"/>
      <c r="Y142" s="7"/>
      <c r="Z142" s="7"/>
      <c r="AA142" s="7"/>
      <c r="AB142" s="7"/>
      <c r="AC142" s="7"/>
      <c r="AD142" s="7"/>
      <c r="AE142" s="7"/>
      <c r="AF142" s="7"/>
      <c r="AG142" s="7"/>
      <c r="AH142" s="7"/>
      <c r="AI142" s="7"/>
      <c r="AJ142" s="7"/>
      <c r="AK142" s="7"/>
      <c r="AL142" s="7"/>
      <c r="AM142" s="7"/>
      <c r="AN142" s="7"/>
      <c r="AO142" s="7"/>
      <c r="AP142" s="7"/>
      <c r="AQ142" s="7"/>
    </row>
    <row r="143" spans="3:43" ht="14.15" customHeight="1">
      <c r="C143" s="309"/>
      <c r="D143" s="309"/>
      <c r="E143" s="309"/>
      <c r="F143" s="309"/>
      <c r="G143" s="7"/>
      <c r="H143" s="7"/>
      <c r="I143" s="7"/>
      <c r="J143" s="7"/>
      <c r="K143" s="7"/>
      <c r="L143" s="7"/>
      <c r="M143" s="7"/>
      <c r="N143" s="7"/>
      <c r="O143" s="7"/>
      <c r="P143" s="7"/>
      <c r="Q143" s="7"/>
      <c r="R143" s="7"/>
      <c r="S143" s="7"/>
      <c r="T143" s="7"/>
      <c r="U143" s="7"/>
      <c r="V143" s="7"/>
      <c r="W143" s="7"/>
      <c r="X143" s="7"/>
      <c r="Y143" s="7"/>
      <c r="Z143" s="7"/>
      <c r="AA143" s="7"/>
      <c r="AB143" s="7"/>
      <c r="AC143" s="7"/>
      <c r="AD143" s="7"/>
      <c r="AE143" s="7"/>
      <c r="AF143" s="7"/>
      <c r="AG143" s="7"/>
      <c r="AH143" s="7"/>
      <c r="AI143" s="7"/>
      <c r="AJ143" s="7"/>
      <c r="AK143" s="7"/>
      <c r="AL143" s="7"/>
      <c r="AM143" s="7"/>
      <c r="AN143" s="7"/>
      <c r="AO143" s="7"/>
      <c r="AP143" s="7"/>
      <c r="AQ143" s="7"/>
    </row>
    <row r="144" spans="3:43" ht="14.15" customHeight="1">
      <c r="C144" s="309"/>
      <c r="D144" s="309"/>
      <c r="E144" s="309"/>
      <c r="F144" s="309"/>
      <c r="G144" s="7"/>
      <c r="H144" s="7"/>
      <c r="I144" s="7"/>
      <c r="J144" s="7"/>
      <c r="K144" s="7"/>
      <c r="L144" s="7"/>
      <c r="M144" s="7"/>
      <c r="N144" s="7"/>
      <c r="O144" s="7"/>
      <c r="P144" s="7"/>
      <c r="Q144" s="7"/>
      <c r="R144" s="7"/>
      <c r="S144" s="7"/>
      <c r="T144" s="7"/>
      <c r="U144" s="7"/>
      <c r="V144" s="7"/>
      <c r="W144" s="7"/>
      <c r="X144" s="7"/>
      <c r="Y144" s="7"/>
      <c r="Z144" s="7"/>
      <c r="AA144" s="7"/>
      <c r="AB144" s="7"/>
      <c r="AC144" s="7"/>
      <c r="AD144" s="7"/>
      <c r="AE144" s="7"/>
      <c r="AF144" s="7"/>
      <c r="AG144" s="7"/>
      <c r="AH144" s="7"/>
      <c r="AI144" s="7"/>
      <c r="AJ144" s="7"/>
      <c r="AK144" s="7"/>
      <c r="AL144" s="7"/>
      <c r="AM144" s="7"/>
      <c r="AN144" s="7"/>
      <c r="AO144" s="7"/>
      <c r="AP144" s="7"/>
      <c r="AQ144" s="7"/>
    </row>
    <row r="145" spans="3:43" ht="14.15" customHeight="1">
      <c r="C145" s="309"/>
      <c r="D145" s="309"/>
      <c r="E145" s="309"/>
      <c r="F145" s="309"/>
      <c r="G145" s="7"/>
      <c r="H145" s="7"/>
      <c r="I145" s="7"/>
      <c r="J145" s="7"/>
      <c r="K145" s="7"/>
      <c r="L145" s="7"/>
      <c r="M145" s="7"/>
      <c r="N145" s="7"/>
      <c r="O145" s="7"/>
      <c r="P145" s="7"/>
      <c r="Q145" s="7"/>
      <c r="R145" s="7"/>
      <c r="S145" s="7"/>
      <c r="T145" s="7"/>
      <c r="U145" s="7"/>
      <c r="V145" s="7"/>
      <c r="W145" s="7"/>
      <c r="X145" s="7"/>
      <c r="Y145" s="7"/>
      <c r="Z145" s="7"/>
      <c r="AA145" s="7"/>
      <c r="AB145" s="7"/>
      <c r="AC145" s="7"/>
      <c r="AD145" s="7"/>
      <c r="AE145" s="7"/>
      <c r="AF145" s="7"/>
      <c r="AG145" s="7"/>
      <c r="AH145" s="7"/>
      <c r="AI145" s="7"/>
      <c r="AJ145" s="7"/>
      <c r="AK145" s="7"/>
      <c r="AL145" s="7"/>
      <c r="AM145" s="7"/>
      <c r="AN145" s="7"/>
      <c r="AO145" s="7"/>
      <c r="AP145" s="7"/>
      <c r="AQ145" s="7"/>
    </row>
    <row r="146" spans="3:43" ht="14.15" customHeight="1">
      <c r="C146" s="309"/>
      <c r="D146" s="309"/>
      <c r="E146" s="309"/>
      <c r="F146" s="309"/>
      <c r="G146" s="7"/>
      <c r="H146" s="7"/>
      <c r="I146" s="7"/>
      <c r="J146" s="7"/>
      <c r="K146" s="7"/>
      <c r="L146" s="7"/>
      <c r="M146" s="7"/>
      <c r="N146" s="7"/>
      <c r="O146" s="7"/>
      <c r="P146" s="7"/>
      <c r="Q146" s="7"/>
      <c r="R146" s="7"/>
      <c r="S146" s="7"/>
      <c r="T146" s="7"/>
      <c r="U146" s="7"/>
      <c r="V146" s="7"/>
      <c r="W146" s="7"/>
      <c r="X146" s="7"/>
      <c r="Y146" s="7"/>
      <c r="Z146" s="7"/>
      <c r="AA146" s="7"/>
      <c r="AB146" s="7"/>
      <c r="AC146" s="7"/>
      <c r="AD146" s="7"/>
      <c r="AE146" s="7"/>
      <c r="AF146" s="7"/>
      <c r="AG146" s="7"/>
      <c r="AH146" s="7"/>
      <c r="AI146" s="7"/>
      <c r="AJ146" s="7"/>
      <c r="AK146" s="7"/>
      <c r="AL146" s="7"/>
      <c r="AM146" s="7"/>
      <c r="AN146" s="7"/>
      <c r="AO146" s="7"/>
      <c r="AP146" s="7"/>
      <c r="AQ146" s="7"/>
    </row>
    <row r="147" spans="3:43" ht="14.15" customHeight="1">
      <c r="C147" s="309"/>
      <c r="D147" s="309"/>
      <c r="E147" s="309"/>
      <c r="F147" s="309"/>
      <c r="G147" s="7"/>
      <c r="H147" s="7"/>
      <c r="I147" s="7"/>
      <c r="J147" s="7"/>
      <c r="K147" s="7"/>
      <c r="L147" s="7"/>
      <c r="M147" s="7"/>
      <c r="N147" s="7"/>
      <c r="O147" s="7"/>
      <c r="P147" s="7"/>
      <c r="Q147" s="7"/>
      <c r="R147" s="7"/>
      <c r="S147" s="7"/>
      <c r="T147" s="7"/>
      <c r="U147" s="7"/>
      <c r="V147" s="7"/>
      <c r="W147" s="7"/>
      <c r="X147" s="7"/>
      <c r="Y147" s="7"/>
      <c r="Z147" s="7"/>
      <c r="AA147" s="7"/>
      <c r="AB147" s="7"/>
      <c r="AC147" s="7"/>
      <c r="AD147" s="7"/>
      <c r="AE147" s="7"/>
      <c r="AF147" s="7"/>
      <c r="AG147" s="7"/>
      <c r="AH147" s="7"/>
      <c r="AI147" s="7"/>
      <c r="AJ147" s="7"/>
      <c r="AK147" s="7"/>
      <c r="AL147" s="7"/>
      <c r="AM147" s="7"/>
      <c r="AN147" s="7"/>
      <c r="AO147" s="7"/>
      <c r="AP147" s="7"/>
      <c r="AQ147" s="7"/>
    </row>
    <row r="148" spans="3:43" ht="14.15" customHeight="1">
      <c r="C148" s="309"/>
      <c r="D148" s="309"/>
      <c r="E148" s="309"/>
      <c r="F148" s="309"/>
      <c r="G148" s="7"/>
      <c r="H148" s="7"/>
      <c r="I148" s="7"/>
      <c r="J148" s="7"/>
      <c r="K148" s="7"/>
      <c r="L148" s="7"/>
      <c r="M148" s="7"/>
      <c r="N148" s="7"/>
      <c r="O148" s="7"/>
      <c r="P148" s="7"/>
      <c r="Q148" s="7"/>
      <c r="R148" s="7"/>
      <c r="S148" s="7"/>
      <c r="T148" s="7"/>
      <c r="U148" s="7"/>
      <c r="V148" s="7"/>
      <c r="W148" s="7"/>
      <c r="X148" s="7"/>
      <c r="Y148" s="7"/>
      <c r="Z148" s="7"/>
      <c r="AA148" s="7"/>
      <c r="AB148" s="7"/>
      <c r="AC148" s="7"/>
      <c r="AD148" s="7"/>
      <c r="AE148" s="7"/>
      <c r="AF148" s="7"/>
      <c r="AG148" s="7"/>
      <c r="AH148" s="7"/>
      <c r="AI148" s="7"/>
      <c r="AJ148" s="7"/>
      <c r="AK148" s="7"/>
      <c r="AL148" s="7"/>
      <c r="AM148" s="7"/>
      <c r="AN148" s="7"/>
      <c r="AO148" s="7"/>
      <c r="AP148" s="7"/>
      <c r="AQ148" s="7"/>
    </row>
    <row r="149" spans="3:43" ht="14.15" customHeight="1">
      <c r="C149" s="309"/>
      <c r="D149" s="309"/>
      <c r="E149" s="309"/>
      <c r="F149" s="309"/>
      <c r="G149" s="7"/>
      <c r="H149" s="7"/>
      <c r="I149" s="7"/>
      <c r="J149" s="7"/>
      <c r="K149" s="7"/>
      <c r="L149" s="7"/>
      <c r="M149" s="7"/>
      <c r="N149" s="7"/>
      <c r="O149" s="7"/>
      <c r="P149" s="7"/>
      <c r="Q149" s="7"/>
      <c r="R149" s="7"/>
      <c r="S149" s="7"/>
      <c r="T149" s="7"/>
      <c r="U149" s="7"/>
      <c r="V149" s="7"/>
      <c r="W149" s="7"/>
      <c r="X149" s="7"/>
      <c r="Y149" s="7"/>
      <c r="Z149" s="7"/>
      <c r="AA149" s="7"/>
      <c r="AB149" s="7"/>
      <c r="AC149" s="7"/>
      <c r="AD149" s="7"/>
      <c r="AE149" s="7"/>
      <c r="AF149" s="7"/>
      <c r="AG149" s="7"/>
      <c r="AH149" s="7"/>
      <c r="AI149" s="7"/>
      <c r="AJ149" s="7"/>
      <c r="AK149" s="7"/>
      <c r="AL149" s="7"/>
      <c r="AM149" s="7"/>
      <c r="AN149" s="7"/>
      <c r="AO149" s="7"/>
      <c r="AP149" s="7"/>
      <c r="AQ149" s="7"/>
    </row>
    <row r="150" spans="3:43" ht="14.15" customHeight="1">
      <c r="C150" s="309"/>
      <c r="D150" s="309"/>
      <c r="E150" s="309"/>
      <c r="F150" s="309"/>
      <c r="G150" s="7"/>
      <c r="H150" s="7"/>
      <c r="I150" s="7"/>
      <c r="J150" s="7"/>
      <c r="K150" s="7"/>
      <c r="L150" s="7"/>
      <c r="M150" s="7"/>
      <c r="N150" s="7"/>
      <c r="O150" s="7"/>
      <c r="P150" s="7"/>
      <c r="Q150" s="7"/>
      <c r="R150" s="7"/>
      <c r="S150" s="7"/>
      <c r="T150" s="7"/>
      <c r="U150" s="7"/>
      <c r="V150" s="7"/>
      <c r="W150" s="7"/>
      <c r="X150" s="7"/>
      <c r="Y150" s="7"/>
      <c r="Z150" s="7"/>
      <c r="AA150" s="7"/>
      <c r="AB150" s="7"/>
      <c r="AC150" s="7"/>
      <c r="AD150" s="7"/>
      <c r="AE150" s="7"/>
      <c r="AF150" s="7"/>
      <c r="AG150" s="7"/>
      <c r="AH150" s="7"/>
      <c r="AI150" s="7"/>
      <c r="AJ150" s="7"/>
      <c r="AK150" s="7"/>
      <c r="AL150" s="7"/>
      <c r="AM150" s="7"/>
      <c r="AN150" s="7"/>
      <c r="AO150" s="7"/>
      <c r="AP150" s="7"/>
      <c r="AQ150" s="7"/>
    </row>
    <row r="151" spans="3:43" ht="14.15" customHeight="1">
      <c r="C151" s="309"/>
      <c r="D151" s="309"/>
      <c r="E151" s="309"/>
      <c r="F151" s="309"/>
      <c r="G151" s="7"/>
      <c r="H151" s="7"/>
      <c r="I151" s="7"/>
      <c r="J151" s="7"/>
      <c r="K151" s="7"/>
      <c r="L151" s="7"/>
      <c r="M151" s="7"/>
      <c r="N151" s="7"/>
      <c r="O151" s="7"/>
      <c r="P151" s="7"/>
      <c r="Q151" s="7"/>
      <c r="R151" s="7"/>
      <c r="S151" s="7"/>
      <c r="T151" s="7"/>
      <c r="U151" s="7"/>
      <c r="V151" s="7"/>
      <c r="W151" s="7"/>
      <c r="X151" s="7"/>
      <c r="Y151" s="7"/>
      <c r="Z151" s="7"/>
      <c r="AA151" s="7"/>
      <c r="AB151" s="7"/>
      <c r="AC151" s="7"/>
      <c r="AD151" s="7"/>
      <c r="AE151" s="7"/>
      <c r="AF151" s="7"/>
      <c r="AG151" s="7"/>
      <c r="AH151" s="7"/>
      <c r="AI151" s="7"/>
      <c r="AJ151" s="7"/>
      <c r="AK151" s="7"/>
      <c r="AL151" s="7"/>
      <c r="AM151" s="7"/>
      <c r="AN151" s="7"/>
      <c r="AO151" s="7"/>
      <c r="AP151" s="7"/>
      <c r="AQ151" s="7"/>
    </row>
    <row r="152" spans="3:43" ht="14.15" customHeight="1">
      <c r="C152" s="309"/>
      <c r="D152" s="309"/>
      <c r="E152" s="309"/>
      <c r="F152" s="309"/>
      <c r="G152" s="7"/>
      <c r="H152" s="7"/>
      <c r="I152" s="7"/>
      <c r="J152" s="7"/>
      <c r="K152" s="7"/>
      <c r="L152" s="7"/>
      <c r="M152" s="7"/>
      <c r="N152" s="7"/>
      <c r="O152" s="7"/>
      <c r="P152" s="7"/>
      <c r="Q152" s="7"/>
      <c r="R152" s="7"/>
      <c r="S152" s="7"/>
      <c r="T152" s="7"/>
      <c r="U152" s="7"/>
      <c r="V152" s="7"/>
      <c r="W152" s="7"/>
      <c r="X152" s="7"/>
      <c r="Y152" s="7"/>
      <c r="Z152" s="7"/>
      <c r="AA152" s="7"/>
      <c r="AB152" s="7"/>
      <c r="AC152" s="7"/>
      <c r="AD152" s="7"/>
      <c r="AE152" s="7"/>
      <c r="AF152" s="7"/>
      <c r="AG152" s="7"/>
      <c r="AH152" s="7"/>
      <c r="AI152" s="7"/>
      <c r="AJ152" s="7"/>
      <c r="AK152" s="7"/>
      <c r="AL152" s="7"/>
      <c r="AM152" s="7"/>
      <c r="AN152" s="7"/>
      <c r="AO152" s="7"/>
      <c r="AP152" s="7"/>
      <c r="AQ152" s="7"/>
    </row>
    <row r="153" spans="3:43" ht="11.15" customHeight="1">
      <c r="C153" s="309"/>
      <c r="D153" s="309"/>
      <c r="E153" s="309"/>
      <c r="F153" s="309"/>
      <c r="G153" s="7"/>
      <c r="H153" s="7"/>
      <c r="I153" s="7"/>
      <c r="J153" s="7"/>
      <c r="K153" s="7"/>
      <c r="L153" s="7"/>
      <c r="M153" s="7"/>
      <c r="N153" s="7"/>
      <c r="O153" s="7"/>
      <c r="P153" s="7"/>
      <c r="Q153" s="7"/>
      <c r="R153" s="7"/>
      <c r="S153" s="7"/>
      <c r="T153" s="7"/>
      <c r="U153" s="7"/>
      <c r="V153" s="7"/>
      <c r="W153" s="7"/>
      <c r="X153" s="7"/>
      <c r="Y153" s="7"/>
      <c r="Z153" s="7"/>
      <c r="AA153" s="7"/>
      <c r="AB153" s="7"/>
      <c r="AC153" s="7"/>
      <c r="AD153" s="7"/>
      <c r="AE153" s="7"/>
      <c r="AF153" s="7"/>
      <c r="AG153" s="7"/>
      <c r="AH153" s="7"/>
      <c r="AI153" s="7"/>
      <c r="AJ153" s="7"/>
      <c r="AK153" s="7"/>
      <c r="AL153" s="7"/>
      <c r="AM153" s="7"/>
      <c r="AN153" s="7"/>
      <c r="AO153" s="7"/>
      <c r="AP153" s="7"/>
      <c r="AQ153" s="7"/>
    </row>
    <row r="154" spans="3:43" ht="11.15" customHeight="1">
      <c r="C154" s="309"/>
      <c r="D154" s="309"/>
      <c r="E154" s="309"/>
      <c r="F154" s="309"/>
      <c r="G154" s="7"/>
      <c r="H154" s="7"/>
      <c r="I154" s="7"/>
      <c r="J154" s="7"/>
      <c r="K154" s="7"/>
      <c r="L154" s="7"/>
      <c r="M154" s="7"/>
      <c r="N154" s="7"/>
      <c r="O154" s="7"/>
      <c r="P154" s="7"/>
      <c r="Q154" s="7"/>
      <c r="R154" s="7"/>
      <c r="S154" s="7"/>
      <c r="T154" s="7"/>
      <c r="U154" s="7"/>
      <c r="V154" s="7"/>
      <c r="W154" s="7"/>
      <c r="X154" s="7"/>
      <c r="Y154" s="7"/>
      <c r="Z154" s="7"/>
      <c r="AA154" s="7"/>
      <c r="AB154" s="7"/>
      <c r="AC154" s="7"/>
      <c r="AD154" s="7"/>
      <c r="AE154" s="7"/>
      <c r="AF154" s="7"/>
      <c r="AG154" s="7"/>
      <c r="AH154" s="7"/>
      <c r="AI154" s="7"/>
      <c r="AJ154" s="7"/>
      <c r="AK154" s="7"/>
      <c r="AL154" s="7"/>
      <c r="AM154" s="7"/>
      <c r="AN154" s="7"/>
      <c r="AO154" s="7"/>
      <c r="AP154" s="7"/>
      <c r="AQ154" s="7"/>
    </row>
    <row r="155" spans="3:43" ht="14.15" customHeight="1">
      <c r="C155" s="309"/>
      <c r="D155" s="309"/>
      <c r="E155" s="309"/>
      <c r="F155" s="309"/>
      <c r="G155" s="7"/>
      <c r="H155" s="7"/>
      <c r="I155" s="7"/>
      <c r="J155" s="7"/>
      <c r="K155" s="7"/>
      <c r="L155" s="7"/>
      <c r="M155" s="7"/>
      <c r="N155" s="7"/>
      <c r="O155" s="7"/>
      <c r="P155" s="7"/>
      <c r="Q155" s="7"/>
      <c r="R155" s="7"/>
      <c r="S155" s="7"/>
      <c r="T155" s="7"/>
      <c r="U155" s="7"/>
      <c r="V155" s="7"/>
      <c r="W155" s="7"/>
      <c r="X155" s="7"/>
      <c r="Y155" s="7"/>
      <c r="Z155" s="7"/>
      <c r="AA155" s="7"/>
      <c r="AB155" s="7"/>
      <c r="AC155" s="7"/>
      <c r="AD155" s="7"/>
      <c r="AE155" s="7"/>
      <c r="AF155" s="7"/>
      <c r="AG155" s="7"/>
      <c r="AH155" s="7"/>
      <c r="AI155" s="7"/>
      <c r="AJ155" s="7"/>
      <c r="AK155" s="7"/>
      <c r="AL155" s="7"/>
      <c r="AM155" s="7"/>
      <c r="AN155" s="7"/>
      <c r="AO155" s="7"/>
      <c r="AP155" s="7"/>
      <c r="AQ155" s="7"/>
    </row>
    <row r="156" spans="3:43" ht="14.15" customHeight="1">
      <c r="C156" s="309"/>
      <c r="D156" s="309"/>
      <c r="E156" s="309"/>
      <c r="F156" s="309"/>
      <c r="G156" s="7"/>
      <c r="H156" s="7"/>
      <c r="I156" s="7"/>
      <c r="J156" s="7"/>
      <c r="K156" s="7"/>
      <c r="L156" s="7"/>
      <c r="M156" s="7"/>
      <c r="N156" s="7"/>
      <c r="O156" s="7"/>
      <c r="P156" s="7"/>
      <c r="Q156" s="7"/>
      <c r="R156" s="7"/>
      <c r="S156" s="7"/>
      <c r="T156" s="7"/>
      <c r="U156" s="7"/>
      <c r="V156" s="7"/>
      <c r="W156" s="7"/>
      <c r="X156" s="7"/>
      <c r="Y156" s="7"/>
      <c r="Z156" s="7"/>
      <c r="AA156" s="7"/>
      <c r="AB156" s="7"/>
      <c r="AC156" s="7"/>
      <c r="AD156" s="7"/>
      <c r="AE156" s="7"/>
      <c r="AF156" s="7"/>
      <c r="AG156" s="7"/>
      <c r="AH156" s="7"/>
      <c r="AI156" s="7"/>
      <c r="AJ156" s="7"/>
      <c r="AK156" s="7"/>
      <c r="AL156" s="7"/>
      <c r="AM156" s="7"/>
      <c r="AN156" s="7"/>
      <c r="AO156" s="7"/>
      <c r="AP156" s="7"/>
      <c r="AQ156" s="7"/>
    </row>
    <row r="157" spans="3:43" ht="14.15" customHeight="1">
      <c r="C157" s="309"/>
      <c r="D157" s="309"/>
      <c r="E157" s="309"/>
      <c r="F157" s="309"/>
      <c r="G157" s="7"/>
      <c r="H157" s="7"/>
      <c r="I157" s="7"/>
      <c r="J157" s="7"/>
      <c r="K157" s="7"/>
      <c r="L157" s="7"/>
      <c r="M157" s="7"/>
      <c r="N157" s="7"/>
      <c r="O157" s="7"/>
      <c r="P157" s="7"/>
      <c r="Q157" s="7"/>
      <c r="R157" s="7"/>
      <c r="S157" s="7"/>
      <c r="T157" s="7"/>
      <c r="U157" s="7"/>
      <c r="V157" s="7"/>
      <c r="W157" s="7"/>
      <c r="X157" s="7"/>
      <c r="Y157" s="7"/>
      <c r="Z157" s="7"/>
      <c r="AA157" s="7"/>
      <c r="AB157" s="7"/>
      <c r="AC157" s="7"/>
      <c r="AD157" s="7"/>
      <c r="AE157" s="7"/>
      <c r="AF157" s="7"/>
      <c r="AG157" s="7"/>
      <c r="AH157" s="7"/>
      <c r="AI157" s="7"/>
      <c r="AJ157" s="7"/>
      <c r="AK157" s="7"/>
      <c r="AL157" s="7"/>
      <c r="AM157" s="7"/>
      <c r="AN157" s="7"/>
      <c r="AO157" s="7"/>
      <c r="AP157" s="7"/>
      <c r="AQ157" s="7"/>
    </row>
    <row r="158" spans="3:43" ht="14.15" customHeight="1">
      <c r="C158" s="309"/>
      <c r="D158" s="309"/>
      <c r="E158" s="309"/>
      <c r="F158" s="309"/>
      <c r="G158" s="7"/>
      <c r="H158" s="7"/>
      <c r="I158" s="7"/>
      <c r="J158" s="7"/>
      <c r="K158" s="7"/>
      <c r="L158" s="7"/>
      <c r="M158" s="7"/>
      <c r="N158" s="7"/>
      <c r="O158" s="7"/>
      <c r="P158" s="7"/>
      <c r="Q158" s="7"/>
      <c r="R158" s="7"/>
      <c r="S158" s="7"/>
      <c r="T158" s="7"/>
      <c r="U158" s="7"/>
      <c r="V158" s="7"/>
      <c r="W158" s="7"/>
      <c r="X158" s="7"/>
      <c r="Y158" s="7"/>
      <c r="Z158" s="7"/>
      <c r="AA158" s="7"/>
      <c r="AB158" s="7"/>
      <c r="AC158" s="7"/>
      <c r="AD158" s="7"/>
      <c r="AE158" s="7"/>
      <c r="AF158" s="7"/>
      <c r="AG158" s="7"/>
      <c r="AH158" s="7"/>
      <c r="AI158" s="7"/>
      <c r="AJ158" s="7"/>
      <c r="AK158" s="7"/>
      <c r="AL158" s="7"/>
      <c r="AM158" s="7"/>
      <c r="AN158" s="7"/>
      <c r="AO158" s="7"/>
      <c r="AP158" s="7"/>
      <c r="AQ158" s="7"/>
    </row>
    <row r="159" spans="3:43" ht="14.15" customHeight="1">
      <c r="C159" s="309"/>
      <c r="D159" s="309"/>
      <c r="E159" s="309"/>
      <c r="F159" s="309"/>
      <c r="G159" s="7"/>
      <c r="H159" s="7"/>
      <c r="I159" s="7"/>
      <c r="J159" s="7"/>
      <c r="K159" s="7"/>
      <c r="L159" s="7"/>
      <c r="M159" s="7"/>
      <c r="N159" s="7"/>
      <c r="O159" s="7"/>
      <c r="P159" s="7"/>
      <c r="Q159" s="7"/>
      <c r="R159" s="7"/>
      <c r="S159" s="7"/>
      <c r="T159" s="7"/>
      <c r="U159" s="7"/>
      <c r="V159" s="7"/>
      <c r="W159" s="7"/>
      <c r="X159" s="7"/>
      <c r="Y159" s="7"/>
      <c r="Z159" s="7"/>
      <c r="AA159" s="7"/>
      <c r="AB159" s="7"/>
      <c r="AC159" s="7"/>
      <c r="AD159" s="7"/>
      <c r="AE159" s="7"/>
      <c r="AF159" s="7"/>
      <c r="AG159" s="7"/>
      <c r="AH159" s="7"/>
      <c r="AI159" s="7"/>
      <c r="AJ159" s="7"/>
      <c r="AK159" s="7"/>
      <c r="AL159" s="7"/>
      <c r="AM159" s="7"/>
      <c r="AN159" s="7"/>
      <c r="AO159" s="7"/>
      <c r="AP159" s="7"/>
      <c r="AQ159" s="7"/>
    </row>
    <row r="160" spans="3:43" ht="14.15" customHeight="1">
      <c r="C160" s="309"/>
      <c r="D160" s="309"/>
      <c r="E160" s="309"/>
      <c r="F160" s="309"/>
      <c r="G160" s="7"/>
      <c r="H160" s="7"/>
      <c r="I160" s="7"/>
      <c r="J160" s="7"/>
      <c r="K160" s="7"/>
      <c r="L160" s="7"/>
      <c r="M160" s="7"/>
      <c r="N160" s="7"/>
      <c r="O160" s="7"/>
      <c r="P160" s="7"/>
      <c r="Q160" s="7"/>
      <c r="R160" s="7"/>
      <c r="S160" s="7"/>
      <c r="T160" s="7"/>
      <c r="U160" s="7"/>
      <c r="V160" s="7"/>
      <c r="W160" s="7"/>
      <c r="X160" s="7"/>
      <c r="Y160" s="7"/>
      <c r="Z160" s="7"/>
      <c r="AA160" s="7"/>
      <c r="AB160" s="7"/>
      <c r="AC160" s="7"/>
      <c r="AD160" s="7"/>
      <c r="AE160" s="7"/>
      <c r="AF160" s="7"/>
      <c r="AG160" s="7"/>
      <c r="AH160" s="7"/>
      <c r="AI160" s="7"/>
      <c r="AJ160" s="7"/>
      <c r="AK160" s="7"/>
      <c r="AL160" s="7"/>
      <c r="AM160" s="7"/>
      <c r="AN160" s="7"/>
      <c r="AO160" s="7"/>
      <c r="AP160" s="7"/>
      <c r="AQ160" s="7"/>
    </row>
    <row r="161" spans="1:43" ht="14.15" customHeight="1">
      <c r="C161" s="309"/>
      <c r="D161" s="309"/>
      <c r="E161" s="309"/>
      <c r="F161" s="309"/>
      <c r="G161" s="7"/>
      <c r="H161" s="7"/>
      <c r="I161" s="7"/>
      <c r="J161" s="7"/>
      <c r="K161" s="7"/>
      <c r="L161" s="7"/>
      <c r="M161" s="7"/>
      <c r="N161" s="7"/>
      <c r="O161" s="7"/>
      <c r="P161" s="7"/>
      <c r="Q161" s="7"/>
      <c r="R161" s="7"/>
      <c r="S161" s="7"/>
      <c r="T161" s="7"/>
      <c r="U161" s="7"/>
      <c r="V161" s="7"/>
      <c r="W161" s="7"/>
      <c r="X161" s="7"/>
      <c r="Y161" s="7"/>
      <c r="Z161" s="7"/>
      <c r="AA161" s="7"/>
      <c r="AB161" s="7"/>
      <c r="AC161" s="7"/>
      <c r="AD161" s="7"/>
      <c r="AE161" s="7"/>
      <c r="AF161" s="7"/>
      <c r="AG161" s="7"/>
      <c r="AH161" s="7"/>
      <c r="AI161" s="7"/>
      <c r="AJ161" s="7"/>
      <c r="AK161" s="7"/>
      <c r="AL161" s="7"/>
      <c r="AM161" s="7"/>
      <c r="AN161" s="7"/>
      <c r="AO161" s="7"/>
      <c r="AP161" s="7"/>
      <c r="AQ161" s="7"/>
    </row>
    <row r="162" spans="1:43" ht="14.15" customHeight="1">
      <c r="C162" s="309"/>
      <c r="D162" s="309"/>
      <c r="E162" s="309"/>
      <c r="F162" s="309"/>
      <c r="G162" s="7"/>
      <c r="H162" s="7"/>
      <c r="I162" s="7"/>
      <c r="J162" s="7"/>
      <c r="K162" s="7"/>
      <c r="L162" s="7"/>
      <c r="M162" s="7"/>
      <c r="N162" s="7"/>
      <c r="O162" s="7"/>
      <c r="P162" s="7"/>
      <c r="Q162" s="7"/>
      <c r="R162" s="7"/>
      <c r="S162" s="7"/>
      <c r="T162" s="7"/>
      <c r="U162" s="7"/>
      <c r="V162" s="7"/>
      <c r="W162" s="7"/>
      <c r="X162" s="7"/>
      <c r="Y162" s="7"/>
      <c r="Z162" s="7"/>
      <c r="AA162" s="7"/>
      <c r="AB162" s="7"/>
      <c r="AC162" s="7"/>
      <c r="AD162" s="7"/>
      <c r="AE162" s="7"/>
      <c r="AF162" s="7"/>
      <c r="AG162" s="7"/>
      <c r="AH162" s="7"/>
      <c r="AI162" s="7"/>
      <c r="AJ162" s="7"/>
      <c r="AK162" s="7"/>
      <c r="AL162" s="7"/>
      <c r="AM162" s="7"/>
      <c r="AN162" s="7"/>
      <c r="AO162" s="7"/>
      <c r="AP162" s="7"/>
      <c r="AQ162" s="7"/>
    </row>
    <row r="163" spans="1:43" ht="11.15" customHeight="1">
      <c r="C163" s="309"/>
      <c r="D163" s="309"/>
      <c r="E163" s="309"/>
      <c r="F163" s="309"/>
      <c r="G163" s="7"/>
      <c r="H163" s="7"/>
      <c r="I163" s="7"/>
      <c r="J163" s="7"/>
      <c r="K163" s="7"/>
      <c r="L163" s="7"/>
      <c r="M163" s="7"/>
      <c r="N163" s="7"/>
      <c r="O163" s="7"/>
      <c r="P163" s="7"/>
      <c r="Q163" s="7"/>
      <c r="R163" s="7"/>
      <c r="S163" s="7"/>
      <c r="T163" s="7"/>
      <c r="U163" s="7"/>
      <c r="V163" s="7"/>
      <c r="W163" s="7"/>
      <c r="X163" s="7"/>
      <c r="Y163" s="7"/>
      <c r="Z163" s="7"/>
      <c r="AA163" s="7"/>
      <c r="AB163" s="7"/>
      <c r="AC163" s="7"/>
      <c r="AD163" s="7"/>
      <c r="AE163" s="7"/>
      <c r="AF163" s="7"/>
      <c r="AG163" s="7"/>
      <c r="AH163" s="7"/>
      <c r="AI163" s="7"/>
      <c r="AJ163" s="7"/>
      <c r="AK163" s="7"/>
      <c r="AL163" s="7"/>
      <c r="AM163" s="7"/>
      <c r="AN163" s="7"/>
      <c r="AO163" s="7"/>
      <c r="AP163" s="7"/>
      <c r="AQ163" s="7"/>
    </row>
    <row r="164" spans="1:43" ht="11.15" customHeight="1">
      <c r="C164" s="309"/>
      <c r="D164" s="309"/>
      <c r="E164" s="309"/>
      <c r="F164" s="309"/>
      <c r="G164" s="7"/>
      <c r="H164" s="7"/>
      <c r="I164" s="7"/>
      <c r="J164" s="7"/>
      <c r="K164" s="7"/>
      <c r="L164" s="7"/>
      <c r="M164" s="7"/>
      <c r="N164" s="7"/>
      <c r="O164" s="7"/>
      <c r="P164" s="7"/>
      <c r="Q164" s="7"/>
      <c r="R164" s="7"/>
      <c r="S164" s="7"/>
      <c r="T164" s="7"/>
      <c r="U164" s="7"/>
      <c r="V164" s="7"/>
      <c r="W164" s="7"/>
      <c r="X164" s="7"/>
      <c r="Y164" s="7"/>
      <c r="Z164" s="7"/>
      <c r="AA164" s="7"/>
      <c r="AB164" s="7"/>
      <c r="AC164" s="7"/>
      <c r="AD164" s="7"/>
      <c r="AE164" s="7"/>
      <c r="AF164" s="7"/>
      <c r="AG164" s="7"/>
      <c r="AH164" s="7"/>
      <c r="AI164" s="7"/>
      <c r="AJ164" s="7"/>
      <c r="AK164" s="7"/>
      <c r="AL164" s="7"/>
      <c r="AM164" s="7"/>
      <c r="AN164" s="7"/>
      <c r="AO164" s="7"/>
      <c r="AP164" s="7"/>
      <c r="AQ164" s="7"/>
    </row>
    <row r="165" spans="1:43">
      <c r="C165" s="309"/>
      <c r="D165" s="309"/>
      <c r="E165" s="309"/>
      <c r="F165" s="309"/>
      <c r="G165" s="7"/>
      <c r="H165" s="7"/>
      <c r="I165" s="7"/>
      <c r="J165" s="7"/>
      <c r="K165" s="7"/>
      <c r="L165" s="7"/>
      <c r="M165" s="7"/>
      <c r="N165" s="7"/>
      <c r="O165" s="7"/>
      <c r="P165" s="7"/>
      <c r="Q165" s="7"/>
      <c r="R165" s="7"/>
      <c r="S165" s="7"/>
      <c r="T165" s="7"/>
      <c r="U165" s="7"/>
      <c r="V165" s="7"/>
      <c r="W165" s="7"/>
      <c r="X165" s="7"/>
      <c r="Y165" s="7"/>
      <c r="Z165" s="7"/>
      <c r="AA165" s="7"/>
      <c r="AB165" s="7"/>
      <c r="AC165" s="7"/>
      <c r="AD165" s="7"/>
      <c r="AE165" s="7"/>
      <c r="AF165" s="7"/>
      <c r="AG165" s="7"/>
      <c r="AH165" s="7"/>
      <c r="AI165" s="7"/>
      <c r="AJ165" s="7"/>
      <c r="AK165" s="7"/>
      <c r="AL165" s="7"/>
      <c r="AM165" s="7"/>
      <c r="AN165" s="7"/>
      <c r="AO165" s="7"/>
      <c r="AP165" s="7"/>
      <c r="AQ165" s="7"/>
    </row>
    <row r="166" spans="1:43">
      <c r="C166" s="309"/>
      <c r="D166" s="309"/>
      <c r="E166" s="309"/>
      <c r="F166" s="309"/>
      <c r="G166" s="7"/>
      <c r="H166" s="7"/>
      <c r="I166" s="7"/>
      <c r="J166" s="7"/>
      <c r="K166" s="7"/>
      <c r="L166" s="7"/>
      <c r="M166" s="7"/>
      <c r="N166" s="7"/>
      <c r="O166" s="7"/>
      <c r="P166" s="7"/>
      <c r="Q166" s="7"/>
      <c r="R166" s="7"/>
      <c r="S166" s="7"/>
      <c r="T166" s="7"/>
      <c r="U166" s="7"/>
      <c r="V166" s="7"/>
      <c r="W166" s="7"/>
      <c r="X166" s="7"/>
      <c r="Y166" s="7"/>
      <c r="Z166" s="7"/>
      <c r="AA166" s="7"/>
      <c r="AB166" s="7"/>
      <c r="AC166" s="7"/>
      <c r="AD166" s="7"/>
      <c r="AE166" s="7"/>
      <c r="AF166" s="7"/>
      <c r="AG166" s="7"/>
      <c r="AH166" s="7"/>
      <c r="AI166" s="7"/>
      <c r="AJ166" s="7"/>
      <c r="AK166" s="7"/>
      <c r="AL166" s="7"/>
      <c r="AM166" s="7"/>
      <c r="AN166" s="7"/>
      <c r="AO166" s="7"/>
      <c r="AP166" s="7"/>
      <c r="AQ166" s="7"/>
    </row>
    <row r="167" spans="1:43">
      <c r="C167" s="309"/>
      <c r="D167" s="309"/>
      <c r="E167" s="309"/>
      <c r="F167" s="309"/>
      <c r="G167" s="7"/>
      <c r="H167" s="7"/>
      <c r="I167" s="7"/>
      <c r="J167" s="7"/>
      <c r="K167" s="7"/>
      <c r="L167" s="7"/>
      <c r="M167" s="7"/>
      <c r="N167" s="7"/>
      <c r="O167" s="7"/>
      <c r="P167" s="7"/>
      <c r="Q167" s="7"/>
      <c r="R167" s="7"/>
      <c r="S167" s="7"/>
      <c r="T167" s="7"/>
      <c r="U167" s="7"/>
      <c r="V167" s="7"/>
      <c r="W167" s="7"/>
      <c r="X167" s="7"/>
      <c r="Y167" s="7"/>
      <c r="Z167" s="7"/>
      <c r="AA167" s="7"/>
      <c r="AB167" s="7"/>
      <c r="AC167" s="7"/>
      <c r="AD167" s="7"/>
      <c r="AE167" s="7"/>
      <c r="AF167" s="7"/>
      <c r="AG167" s="7"/>
      <c r="AH167" s="7"/>
      <c r="AI167" s="7"/>
      <c r="AJ167" s="7"/>
      <c r="AK167" s="7"/>
      <c r="AL167" s="7"/>
      <c r="AM167" s="7"/>
      <c r="AN167" s="7"/>
      <c r="AO167" s="7"/>
      <c r="AP167" s="7"/>
      <c r="AQ167" s="7"/>
    </row>
    <row r="168" spans="1:43">
      <c r="C168" s="309"/>
      <c r="D168" s="309"/>
      <c r="E168" s="309"/>
      <c r="F168" s="309"/>
      <c r="G168" s="7"/>
      <c r="H168" s="7"/>
      <c r="I168" s="7"/>
      <c r="J168" s="7"/>
      <c r="K168" s="7"/>
      <c r="L168" s="7"/>
      <c r="M168" s="7"/>
      <c r="N168" s="7"/>
      <c r="O168" s="7"/>
      <c r="P168" s="7"/>
      <c r="Q168" s="7"/>
      <c r="R168" s="7"/>
      <c r="S168" s="7"/>
      <c r="T168" s="7"/>
      <c r="U168" s="7"/>
      <c r="V168" s="7"/>
      <c r="W168" s="7"/>
      <c r="X168" s="7"/>
      <c r="Y168" s="7"/>
      <c r="Z168" s="7"/>
      <c r="AA168" s="7"/>
      <c r="AB168" s="7"/>
      <c r="AC168" s="7"/>
      <c r="AD168" s="7"/>
      <c r="AE168" s="7"/>
      <c r="AF168" s="7"/>
      <c r="AG168" s="7"/>
      <c r="AH168" s="7"/>
      <c r="AI168" s="7"/>
      <c r="AJ168" s="7"/>
      <c r="AK168" s="7"/>
      <c r="AL168" s="7"/>
      <c r="AM168" s="7"/>
      <c r="AN168" s="7"/>
      <c r="AO168" s="7"/>
      <c r="AP168" s="7"/>
      <c r="AQ168" s="7"/>
    </row>
    <row r="169" spans="1:43">
      <c r="C169" s="309"/>
      <c r="D169" s="309"/>
      <c r="E169" s="309"/>
      <c r="F169" s="309"/>
      <c r="G169" s="7"/>
      <c r="H169" s="7"/>
      <c r="I169" s="7"/>
      <c r="J169" s="7"/>
      <c r="K169" s="7"/>
      <c r="L169" s="7"/>
      <c r="M169" s="7"/>
      <c r="N169" s="7"/>
      <c r="O169" s="7"/>
      <c r="P169" s="7"/>
      <c r="Q169" s="7"/>
      <c r="R169" s="7"/>
      <c r="S169" s="7"/>
      <c r="T169" s="7"/>
      <c r="U169" s="7"/>
      <c r="V169" s="7"/>
      <c r="W169" s="7"/>
      <c r="X169" s="7"/>
      <c r="Y169" s="7"/>
      <c r="Z169" s="7"/>
      <c r="AA169" s="7"/>
      <c r="AB169" s="7"/>
      <c r="AC169" s="7"/>
      <c r="AD169" s="7"/>
      <c r="AE169" s="7"/>
      <c r="AF169" s="7"/>
      <c r="AG169" s="7"/>
      <c r="AH169" s="7"/>
      <c r="AI169" s="7"/>
      <c r="AJ169" s="7"/>
      <c r="AK169" s="7"/>
      <c r="AL169" s="7"/>
      <c r="AM169" s="7"/>
      <c r="AN169" s="7"/>
      <c r="AO169" s="7"/>
      <c r="AP169" s="7"/>
      <c r="AQ169" s="7"/>
    </row>
    <row r="170" spans="1:43">
      <c r="C170" s="309"/>
      <c r="D170" s="309"/>
      <c r="E170" s="309"/>
      <c r="F170" s="309"/>
      <c r="G170" s="7"/>
      <c r="H170" s="7"/>
      <c r="I170" s="7"/>
      <c r="J170" s="7"/>
      <c r="K170" s="7"/>
      <c r="L170" s="7"/>
      <c r="M170" s="7"/>
      <c r="N170" s="7"/>
      <c r="O170" s="7"/>
      <c r="P170" s="7"/>
      <c r="Q170" s="7"/>
      <c r="R170" s="7"/>
      <c r="S170" s="7"/>
      <c r="T170" s="7"/>
      <c r="U170" s="7"/>
      <c r="V170" s="7"/>
      <c r="W170" s="7"/>
      <c r="X170" s="7"/>
      <c r="Y170" s="7"/>
      <c r="Z170" s="7"/>
      <c r="AA170" s="7"/>
      <c r="AB170" s="7"/>
      <c r="AC170" s="7"/>
      <c r="AD170" s="7"/>
      <c r="AE170" s="7"/>
      <c r="AF170" s="7"/>
      <c r="AG170" s="7"/>
      <c r="AH170" s="7"/>
      <c r="AI170" s="7"/>
      <c r="AJ170" s="7"/>
      <c r="AK170" s="7"/>
      <c r="AL170" s="7"/>
      <c r="AM170" s="7"/>
      <c r="AN170" s="7"/>
      <c r="AO170" s="7"/>
      <c r="AP170" s="7"/>
      <c r="AQ170" s="7"/>
    </row>
    <row r="171" spans="1:43" s="5" customFormat="1">
      <c r="A171" s="1"/>
      <c r="B171" s="3"/>
      <c r="C171" s="309"/>
      <c r="D171" s="309"/>
      <c r="E171" s="309"/>
      <c r="F171" s="309"/>
      <c r="G171" s="7"/>
      <c r="H171" s="7"/>
      <c r="I171" s="7"/>
      <c r="J171" s="7"/>
      <c r="K171" s="7"/>
      <c r="L171" s="7"/>
      <c r="M171" s="7"/>
      <c r="N171" s="7"/>
      <c r="O171" s="7"/>
      <c r="P171" s="7"/>
      <c r="Q171" s="7"/>
      <c r="R171" s="7"/>
      <c r="S171" s="7"/>
      <c r="T171" s="7"/>
      <c r="U171" s="7"/>
      <c r="V171" s="7"/>
      <c r="W171" s="7"/>
      <c r="X171" s="7"/>
      <c r="Y171" s="7"/>
      <c r="Z171" s="7"/>
      <c r="AA171" s="7"/>
      <c r="AB171" s="7"/>
      <c r="AC171" s="7"/>
      <c r="AD171" s="7"/>
      <c r="AE171" s="7"/>
      <c r="AF171" s="7"/>
      <c r="AG171" s="7"/>
      <c r="AH171" s="7"/>
      <c r="AI171" s="7"/>
      <c r="AJ171" s="7"/>
      <c r="AK171" s="7"/>
      <c r="AL171" s="7"/>
      <c r="AM171" s="7"/>
      <c r="AN171" s="7"/>
      <c r="AO171" s="7"/>
      <c r="AP171" s="7"/>
      <c r="AQ171" s="7"/>
    </row>
    <row r="172" spans="1:43">
      <c r="C172" s="309"/>
      <c r="D172" s="309"/>
      <c r="E172" s="309"/>
      <c r="F172" s="309"/>
      <c r="G172" s="7"/>
      <c r="H172" s="7"/>
      <c r="I172" s="7"/>
      <c r="J172" s="7"/>
      <c r="K172" s="7"/>
      <c r="L172" s="7"/>
      <c r="M172" s="7"/>
      <c r="N172" s="7"/>
      <c r="O172" s="7"/>
      <c r="P172" s="7"/>
      <c r="Q172" s="7"/>
      <c r="R172" s="7"/>
      <c r="S172" s="7"/>
      <c r="T172" s="7"/>
      <c r="U172" s="7"/>
      <c r="V172" s="7"/>
      <c r="W172" s="7"/>
      <c r="X172" s="7"/>
      <c r="Y172" s="7"/>
      <c r="Z172" s="7"/>
      <c r="AA172" s="7"/>
      <c r="AB172" s="7"/>
      <c r="AC172" s="7"/>
      <c r="AD172" s="7"/>
      <c r="AE172" s="7"/>
      <c r="AF172" s="7"/>
      <c r="AG172" s="7"/>
      <c r="AH172" s="7"/>
      <c r="AI172" s="7"/>
      <c r="AJ172" s="7"/>
      <c r="AK172" s="7"/>
      <c r="AL172" s="7"/>
      <c r="AM172" s="7"/>
      <c r="AN172" s="7"/>
      <c r="AO172" s="7"/>
      <c r="AP172" s="7"/>
      <c r="AQ172" s="7"/>
    </row>
    <row r="173" spans="1:43">
      <c r="C173" s="309"/>
      <c r="D173" s="309"/>
      <c r="E173" s="309"/>
      <c r="F173" s="309"/>
      <c r="G173" s="7"/>
      <c r="H173" s="7"/>
      <c r="I173" s="7"/>
      <c r="J173" s="7"/>
      <c r="K173" s="7"/>
      <c r="L173" s="7"/>
      <c r="M173" s="7"/>
      <c r="N173" s="7"/>
      <c r="O173" s="7"/>
      <c r="P173" s="7"/>
      <c r="Q173" s="7"/>
      <c r="R173" s="7"/>
      <c r="S173" s="7"/>
      <c r="T173" s="7"/>
      <c r="U173" s="7"/>
      <c r="V173" s="7"/>
      <c r="W173" s="7"/>
      <c r="X173" s="7"/>
      <c r="Y173" s="7"/>
      <c r="Z173" s="7"/>
      <c r="AA173" s="7"/>
      <c r="AB173" s="7"/>
      <c r="AC173" s="7"/>
      <c r="AD173" s="7"/>
      <c r="AE173" s="7"/>
      <c r="AF173" s="7"/>
      <c r="AG173" s="7"/>
      <c r="AH173" s="7"/>
      <c r="AI173" s="7"/>
      <c r="AJ173" s="7"/>
      <c r="AK173" s="7"/>
      <c r="AL173" s="7"/>
      <c r="AM173" s="7"/>
      <c r="AN173" s="7"/>
      <c r="AO173" s="7"/>
      <c r="AP173" s="7"/>
      <c r="AQ173" s="7"/>
    </row>
    <row r="174" spans="1:43">
      <c r="C174" s="309"/>
      <c r="D174" s="309"/>
      <c r="E174" s="309"/>
      <c r="F174" s="309"/>
      <c r="G174" s="7"/>
      <c r="H174" s="7"/>
      <c r="I174" s="7"/>
      <c r="J174" s="7"/>
      <c r="K174" s="7"/>
      <c r="L174" s="7"/>
      <c r="M174" s="7"/>
      <c r="N174" s="7"/>
      <c r="O174" s="7"/>
      <c r="P174" s="7"/>
      <c r="Q174" s="7"/>
      <c r="R174" s="7"/>
      <c r="S174" s="7"/>
      <c r="T174" s="7"/>
      <c r="U174" s="7"/>
      <c r="V174" s="7"/>
      <c r="W174" s="7"/>
      <c r="X174" s="7"/>
      <c r="Y174" s="7"/>
      <c r="Z174" s="7"/>
      <c r="AA174" s="7"/>
      <c r="AB174" s="7"/>
      <c r="AC174" s="7"/>
      <c r="AD174" s="7"/>
      <c r="AE174" s="7"/>
      <c r="AF174" s="7"/>
      <c r="AG174" s="7"/>
      <c r="AH174" s="7"/>
      <c r="AI174" s="7"/>
      <c r="AJ174" s="7"/>
      <c r="AK174" s="7"/>
      <c r="AL174" s="7"/>
      <c r="AM174" s="7"/>
      <c r="AN174" s="7"/>
      <c r="AO174" s="7"/>
      <c r="AP174" s="7"/>
      <c r="AQ174" s="7"/>
    </row>
    <row r="175" spans="1:43">
      <c r="C175" s="309"/>
      <c r="D175" s="309"/>
      <c r="E175" s="309"/>
      <c r="F175" s="309"/>
      <c r="G175" s="7"/>
      <c r="H175" s="7"/>
      <c r="I175" s="7"/>
      <c r="J175" s="7"/>
      <c r="K175" s="7"/>
      <c r="L175" s="7"/>
      <c r="M175" s="7"/>
      <c r="N175" s="7"/>
      <c r="O175" s="7"/>
      <c r="P175" s="7"/>
      <c r="Q175" s="7"/>
      <c r="R175" s="7"/>
      <c r="S175" s="7"/>
      <c r="T175" s="7"/>
      <c r="U175" s="7"/>
      <c r="V175" s="7"/>
      <c r="W175" s="7"/>
      <c r="X175" s="7"/>
      <c r="Y175" s="7"/>
      <c r="Z175" s="7"/>
      <c r="AA175" s="7"/>
      <c r="AB175" s="7"/>
      <c r="AC175" s="7"/>
      <c r="AD175" s="7"/>
      <c r="AE175" s="7"/>
      <c r="AF175" s="7"/>
      <c r="AG175" s="7"/>
      <c r="AH175" s="7"/>
      <c r="AI175" s="7"/>
      <c r="AJ175" s="7"/>
      <c r="AK175" s="7"/>
      <c r="AL175" s="7"/>
      <c r="AM175" s="7"/>
      <c r="AN175" s="7"/>
      <c r="AO175" s="7"/>
      <c r="AP175" s="7"/>
      <c r="AQ175" s="7"/>
    </row>
    <row r="176" spans="1:43">
      <c r="C176" s="309"/>
      <c r="D176" s="309"/>
      <c r="E176" s="309"/>
      <c r="F176" s="309"/>
      <c r="G176" s="7"/>
      <c r="H176" s="7"/>
      <c r="I176" s="7"/>
      <c r="J176" s="7"/>
      <c r="K176" s="7"/>
      <c r="L176" s="7"/>
      <c r="M176" s="7"/>
      <c r="N176" s="7"/>
      <c r="O176" s="7"/>
      <c r="P176" s="7"/>
      <c r="Q176" s="7"/>
      <c r="R176" s="7"/>
      <c r="S176" s="7"/>
      <c r="T176" s="7"/>
      <c r="U176" s="7"/>
      <c r="V176" s="7"/>
      <c r="W176" s="7"/>
      <c r="X176" s="7"/>
      <c r="Y176" s="7"/>
      <c r="Z176" s="7"/>
      <c r="AA176" s="7"/>
      <c r="AB176" s="7"/>
      <c r="AC176" s="7"/>
      <c r="AD176" s="7"/>
      <c r="AE176" s="7"/>
      <c r="AF176" s="7"/>
      <c r="AG176" s="7"/>
      <c r="AH176" s="7"/>
      <c r="AI176" s="7"/>
      <c r="AJ176" s="7"/>
      <c r="AK176" s="7"/>
      <c r="AL176" s="7"/>
      <c r="AM176" s="7"/>
      <c r="AN176" s="7"/>
      <c r="AO176" s="7"/>
      <c r="AP176" s="7"/>
      <c r="AQ176" s="7"/>
    </row>
    <row r="177" spans="1:43" s="5" customFormat="1">
      <c r="A177" s="1"/>
      <c r="B177" s="3"/>
      <c r="C177" s="309"/>
      <c r="D177" s="309"/>
      <c r="E177" s="309"/>
      <c r="F177" s="309"/>
      <c r="G177" s="7"/>
      <c r="H177" s="7"/>
      <c r="I177" s="7"/>
      <c r="J177" s="7"/>
      <c r="K177" s="7"/>
      <c r="L177" s="7"/>
      <c r="M177" s="7"/>
      <c r="N177" s="7"/>
      <c r="O177" s="7"/>
      <c r="P177" s="7"/>
      <c r="Q177" s="7"/>
      <c r="R177" s="7"/>
      <c r="S177" s="7"/>
      <c r="T177" s="7"/>
      <c r="U177" s="7"/>
      <c r="V177" s="7"/>
      <c r="W177" s="7"/>
      <c r="X177" s="7"/>
      <c r="Y177" s="7"/>
      <c r="Z177" s="7"/>
      <c r="AA177" s="7"/>
      <c r="AB177" s="7"/>
      <c r="AC177" s="7"/>
      <c r="AD177" s="7"/>
      <c r="AE177" s="7"/>
      <c r="AF177" s="7"/>
      <c r="AG177" s="7"/>
      <c r="AH177" s="7"/>
      <c r="AI177" s="7"/>
      <c r="AJ177" s="7"/>
      <c r="AK177" s="7"/>
      <c r="AL177" s="7"/>
      <c r="AM177" s="7"/>
      <c r="AN177" s="7"/>
      <c r="AO177" s="7"/>
      <c r="AP177" s="7"/>
      <c r="AQ177" s="7"/>
    </row>
    <row r="178" spans="1:43">
      <c r="C178" s="309"/>
      <c r="D178" s="309"/>
      <c r="E178" s="309"/>
      <c r="F178" s="309"/>
      <c r="G178" s="7"/>
      <c r="H178" s="7"/>
      <c r="I178" s="7"/>
      <c r="J178" s="7"/>
      <c r="K178" s="7"/>
      <c r="L178" s="7"/>
      <c r="M178" s="7"/>
      <c r="N178" s="7"/>
      <c r="O178" s="7"/>
      <c r="P178" s="7"/>
      <c r="Q178" s="7"/>
      <c r="R178" s="7"/>
      <c r="S178" s="7"/>
      <c r="T178" s="7"/>
      <c r="U178" s="7"/>
      <c r="V178" s="7"/>
      <c r="W178" s="7"/>
      <c r="X178" s="7"/>
      <c r="Y178" s="7"/>
      <c r="Z178" s="7"/>
      <c r="AA178" s="7"/>
      <c r="AB178" s="7"/>
      <c r="AC178" s="7"/>
      <c r="AD178" s="7"/>
      <c r="AE178" s="7"/>
      <c r="AF178" s="7"/>
      <c r="AG178" s="7"/>
      <c r="AH178" s="7"/>
      <c r="AI178" s="7"/>
      <c r="AJ178" s="7"/>
      <c r="AK178" s="7"/>
      <c r="AL178" s="7"/>
      <c r="AM178" s="7"/>
      <c r="AN178" s="7"/>
      <c r="AO178" s="7"/>
      <c r="AP178" s="7"/>
      <c r="AQ178" s="7"/>
    </row>
    <row r="179" spans="1:43">
      <c r="C179" s="309"/>
      <c r="D179" s="309"/>
      <c r="E179" s="309"/>
      <c r="F179" s="309"/>
      <c r="G179" s="7"/>
      <c r="H179" s="7"/>
      <c r="I179" s="7"/>
      <c r="J179" s="7"/>
      <c r="K179" s="7"/>
      <c r="L179" s="7"/>
      <c r="M179" s="7"/>
      <c r="N179" s="7"/>
      <c r="O179" s="7"/>
      <c r="P179" s="7"/>
      <c r="Q179" s="7"/>
      <c r="R179" s="7"/>
      <c r="S179" s="7"/>
      <c r="T179" s="7"/>
      <c r="U179" s="7"/>
      <c r="V179" s="7"/>
      <c r="W179" s="7"/>
      <c r="X179" s="7"/>
      <c r="Y179" s="7"/>
      <c r="Z179" s="7"/>
      <c r="AA179" s="7"/>
      <c r="AB179" s="7"/>
      <c r="AC179" s="7"/>
      <c r="AD179" s="7"/>
      <c r="AE179" s="7"/>
      <c r="AF179" s="7"/>
      <c r="AG179" s="7"/>
      <c r="AH179" s="7"/>
      <c r="AI179" s="7"/>
      <c r="AJ179" s="7"/>
      <c r="AK179" s="7"/>
      <c r="AL179" s="7"/>
      <c r="AM179" s="7"/>
      <c r="AN179" s="7"/>
      <c r="AO179" s="7"/>
      <c r="AP179" s="7"/>
      <c r="AQ179" s="7"/>
    </row>
    <row r="180" spans="1:43">
      <c r="C180" s="309"/>
      <c r="D180" s="309"/>
      <c r="E180" s="309"/>
      <c r="F180" s="309"/>
      <c r="G180" s="7"/>
      <c r="H180" s="7"/>
      <c r="I180" s="7"/>
      <c r="J180" s="7"/>
      <c r="K180" s="7"/>
      <c r="L180" s="7"/>
      <c r="M180" s="7"/>
      <c r="N180" s="7"/>
      <c r="O180" s="7"/>
      <c r="P180" s="7"/>
      <c r="Q180" s="7"/>
      <c r="R180" s="7"/>
      <c r="S180" s="7"/>
      <c r="T180" s="7"/>
      <c r="U180" s="7"/>
      <c r="V180" s="7"/>
      <c r="W180" s="7"/>
      <c r="X180" s="7"/>
      <c r="Y180" s="7"/>
      <c r="Z180" s="7"/>
      <c r="AA180" s="7"/>
      <c r="AB180" s="7"/>
      <c r="AC180" s="7"/>
      <c r="AD180" s="7"/>
      <c r="AE180" s="7"/>
      <c r="AF180" s="7"/>
      <c r="AG180" s="7"/>
      <c r="AH180" s="7"/>
      <c r="AI180" s="7"/>
      <c r="AJ180" s="7"/>
      <c r="AK180" s="7"/>
      <c r="AL180" s="7"/>
      <c r="AM180" s="7"/>
      <c r="AN180" s="7"/>
      <c r="AO180" s="7"/>
      <c r="AP180" s="7"/>
      <c r="AQ180" s="7"/>
    </row>
    <row r="181" spans="1:43">
      <c r="C181" s="309"/>
      <c r="D181" s="309"/>
      <c r="E181" s="309"/>
      <c r="F181" s="309"/>
      <c r="G181" s="7"/>
      <c r="H181" s="7"/>
      <c r="I181" s="7"/>
      <c r="J181" s="7"/>
      <c r="K181" s="7"/>
      <c r="L181" s="7"/>
      <c r="M181" s="7"/>
      <c r="N181" s="7"/>
      <c r="O181" s="7"/>
      <c r="P181" s="7"/>
      <c r="Q181" s="7"/>
      <c r="R181" s="7"/>
      <c r="S181" s="7"/>
      <c r="T181" s="7"/>
      <c r="U181" s="7"/>
      <c r="V181" s="7"/>
      <c r="W181" s="7"/>
      <c r="X181" s="7"/>
      <c r="Y181" s="7"/>
      <c r="Z181" s="7"/>
      <c r="AA181" s="7"/>
      <c r="AB181" s="7"/>
      <c r="AC181" s="7"/>
      <c r="AD181" s="7"/>
      <c r="AE181" s="7"/>
      <c r="AF181" s="7"/>
      <c r="AG181" s="7"/>
      <c r="AH181" s="7"/>
      <c r="AI181" s="7"/>
      <c r="AJ181" s="7"/>
      <c r="AK181" s="7"/>
      <c r="AL181" s="7"/>
      <c r="AM181" s="7"/>
      <c r="AN181" s="7"/>
      <c r="AO181" s="7"/>
      <c r="AP181" s="7"/>
      <c r="AQ181" s="7"/>
    </row>
    <row r="182" spans="1:43">
      <c r="C182" s="309"/>
      <c r="D182" s="309"/>
      <c r="E182" s="309"/>
      <c r="F182" s="309"/>
      <c r="G182" s="7"/>
      <c r="H182" s="7"/>
      <c r="I182" s="7"/>
      <c r="J182" s="7"/>
      <c r="K182" s="7"/>
      <c r="L182" s="7"/>
      <c r="M182" s="7"/>
      <c r="N182" s="7"/>
      <c r="O182" s="7"/>
      <c r="P182" s="7"/>
      <c r="Q182" s="7"/>
      <c r="R182" s="7"/>
      <c r="S182" s="7"/>
      <c r="T182" s="7"/>
      <c r="U182" s="7"/>
      <c r="V182" s="7"/>
      <c r="W182" s="7"/>
      <c r="X182" s="7"/>
      <c r="Y182" s="7"/>
      <c r="Z182" s="7"/>
      <c r="AA182" s="7"/>
      <c r="AB182" s="7"/>
      <c r="AC182" s="7"/>
      <c r="AD182" s="7"/>
      <c r="AE182" s="7"/>
      <c r="AF182" s="7"/>
      <c r="AG182" s="7"/>
      <c r="AH182" s="7"/>
      <c r="AI182" s="7"/>
      <c r="AJ182" s="7"/>
      <c r="AK182" s="7"/>
      <c r="AL182" s="7"/>
      <c r="AM182" s="7"/>
      <c r="AN182" s="7"/>
      <c r="AO182" s="7"/>
      <c r="AP182" s="7"/>
      <c r="AQ182" s="7"/>
    </row>
    <row r="183" spans="1:43" s="5" customFormat="1">
      <c r="A183" s="1"/>
      <c r="B183" s="3"/>
      <c r="C183" s="309"/>
      <c r="D183" s="309"/>
      <c r="E183" s="309"/>
      <c r="F183" s="309"/>
      <c r="G183" s="7"/>
      <c r="H183" s="7"/>
      <c r="I183" s="7"/>
      <c r="J183" s="7"/>
      <c r="K183" s="7"/>
      <c r="L183" s="7"/>
      <c r="M183" s="7"/>
      <c r="N183" s="7"/>
      <c r="O183" s="7"/>
      <c r="P183" s="7"/>
      <c r="Q183" s="7"/>
      <c r="R183" s="7"/>
      <c r="S183" s="7"/>
      <c r="T183" s="7"/>
      <c r="U183" s="7"/>
      <c r="V183" s="7"/>
      <c r="W183" s="7"/>
      <c r="X183" s="7"/>
      <c r="Y183" s="7"/>
      <c r="Z183" s="7"/>
      <c r="AA183" s="7"/>
      <c r="AB183" s="7"/>
      <c r="AC183" s="7"/>
      <c r="AD183" s="7"/>
      <c r="AE183" s="7"/>
      <c r="AF183" s="7"/>
      <c r="AG183" s="7"/>
      <c r="AH183" s="7"/>
      <c r="AI183" s="7"/>
      <c r="AJ183" s="7"/>
      <c r="AK183" s="7"/>
      <c r="AL183" s="7"/>
      <c r="AM183" s="7"/>
      <c r="AN183" s="7"/>
      <c r="AO183" s="7"/>
      <c r="AP183" s="7"/>
      <c r="AQ183" s="7"/>
    </row>
    <row r="184" spans="1:43">
      <c r="C184" s="309"/>
      <c r="D184" s="309"/>
      <c r="E184" s="309"/>
      <c r="F184" s="309"/>
      <c r="G184" s="7"/>
      <c r="H184" s="7"/>
      <c r="I184" s="7"/>
      <c r="J184" s="7"/>
      <c r="K184" s="7"/>
      <c r="L184" s="7"/>
      <c r="M184" s="7"/>
      <c r="N184" s="7"/>
      <c r="O184" s="7"/>
      <c r="P184" s="7"/>
      <c r="Q184" s="7"/>
      <c r="R184" s="7"/>
      <c r="S184" s="7"/>
      <c r="T184" s="7"/>
      <c r="U184" s="7"/>
      <c r="V184" s="7"/>
      <c r="W184" s="7"/>
      <c r="X184" s="7"/>
      <c r="Y184" s="7"/>
      <c r="Z184" s="7"/>
      <c r="AA184" s="7"/>
      <c r="AB184" s="7"/>
      <c r="AC184" s="7"/>
      <c r="AD184" s="7"/>
      <c r="AE184" s="7"/>
      <c r="AF184" s="7"/>
      <c r="AG184" s="7"/>
      <c r="AH184" s="7"/>
      <c r="AI184" s="7"/>
      <c r="AJ184" s="7"/>
      <c r="AK184" s="7"/>
      <c r="AL184" s="7"/>
      <c r="AM184" s="7"/>
      <c r="AN184" s="7"/>
      <c r="AO184" s="7"/>
      <c r="AP184" s="7"/>
      <c r="AQ184" s="7"/>
    </row>
    <row r="185" spans="1:43">
      <c r="C185" s="309"/>
      <c r="D185" s="309"/>
      <c r="E185" s="309"/>
      <c r="F185" s="309"/>
      <c r="G185" s="7"/>
      <c r="H185" s="7"/>
      <c r="I185" s="7"/>
      <c r="J185" s="7"/>
      <c r="K185" s="7"/>
      <c r="L185" s="7"/>
      <c r="M185" s="7"/>
      <c r="N185" s="7"/>
      <c r="O185" s="7"/>
      <c r="P185" s="7"/>
      <c r="Q185" s="7"/>
      <c r="R185" s="7"/>
      <c r="S185" s="7"/>
      <c r="T185" s="7"/>
      <c r="U185" s="7"/>
      <c r="V185" s="7"/>
      <c r="W185" s="7"/>
      <c r="X185" s="7"/>
      <c r="Y185" s="7"/>
      <c r="Z185" s="7"/>
      <c r="AA185" s="7"/>
      <c r="AB185" s="7"/>
      <c r="AC185" s="7"/>
      <c r="AD185" s="7"/>
      <c r="AE185" s="7"/>
      <c r="AF185" s="7"/>
      <c r="AG185" s="7"/>
      <c r="AH185" s="7"/>
      <c r="AI185" s="7"/>
      <c r="AJ185" s="7"/>
      <c r="AK185" s="7"/>
      <c r="AL185" s="7"/>
      <c r="AM185" s="7"/>
      <c r="AN185" s="7"/>
      <c r="AO185" s="7"/>
      <c r="AP185" s="7"/>
      <c r="AQ185" s="7"/>
    </row>
    <row r="186" spans="1:43">
      <c r="C186" s="309"/>
      <c r="D186" s="309"/>
      <c r="E186" s="309"/>
      <c r="F186" s="309"/>
      <c r="G186" s="7"/>
      <c r="H186" s="7"/>
      <c r="I186" s="7"/>
      <c r="J186" s="7"/>
      <c r="K186" s="7"/>
      <c r="L186" s="7"/>
      <c r="M186" s="7"/>
      <c r="N186" s="7"/>
      <c r="O186" s="7"/>
      <c r="P186" s="7"/>
      <c r="Q186" s="7"/>
      <c r="R186" s="7"/>
      <c r="S186" s="7"/>
      <c r="T186" s="7"/>
      <c r="U186" s="7"/>
      <c r="V186" s="7"/>
      <c r="W186" s="7"/>
      <c r="X186" s="7"/>
      <c r="Y186" s="7"/>
      <c r="Z186" s="7"/>
      <c r="AA186" s="7"/>
      <c r="AB186" s="7"/>
      <c r="AC186" s="7"/>
      <c r="AD186" s="7"/>
      <c r="AE186" s="7"/>
      <c r="AF186" s="7"/>
      <c r="AG186" s="7"/>
      <c r="AH186" s="7"/>
      <c r="AI186" s="7"/>
      <c r="AJ186" s="7"/>
      <c r="AK186" s="7"/>
      <c r="AL186" s="7"/>
      <c r="AM186" s="7"/>
      <c r="AN186" s="7"/>
      <c r="AO186" s="7"/>
      <c r="AP186" s="7"/>
      <c r="AQ186" s="7"/>
    </row>
    <row r="187" spans="1:43">
      <c r="C187" s="309"/>
      <c r="D187" s="309"/>
      <c r="E187" s="309"/>
      <c r="F187" s="309"/>
      <c r="G187" s="7"/>
      <c r="H187" s="7"/>
      <c r="I187" s="7"/>
      <c r="J187" s="7"/>
      <c r="K187" s="7"/>
      <c r="L187" s="7"/>
      <c r="M187" s="7"/>
      <c r="N187" s="7"/>
      <c r="O187" s="7"/>
      <c r="P187" s="7"/>
      <c r="Q187" s="7"/>
      <c r="R187" s="7"/>
      <c r="S187" s="7"/>
      <c r="T187" s="7"/>
      <c r="U187" s="7"/>
      <c r="V187" s="7"/>
      <c r="W187" s="7"/>
      <c r="X187" s="7"/>
      <c r="Y187" s="7"/>
      <c r="Z187" s="7"/>
      <c r="AA187" s="7"/>
      <c r="AB187" s="7"/>
      <c r="AC187" s="7"/>
      <c r="AD187" s="7"/>
      <c r="AE187" s="7"/>
      <c r="AF187" s="7"/>
      <c r="AG187" s="7"/>
      <c r="AH187" s="7"/>
      <c r="AI187" s="7"/>
      <c r="AJ187" s="7"/>
      <c r="AK187" s="7"/>
      <c r="AL187" s="7"/>
      <c r="AM187" s="7"/>
      <c r="AN187" s="7"/>
      <c r="AO187" s="7"/>
      <c r="AP187" s="7"/>
      <c r="AQ187" s="7"/>
    </row>
    <row r="188" spans="1:43">
      <c r="C188" s="309"/>
      <c r="D188" s="309"/>
      <c r="E188" s="309"/>
      <c r="F188" s="309"/>
      <c r="G188" s="7"/>
      <c r="H188" s="7"/>
      <c r="I188" s="7"/>
      <c r="J188" s="7"/>
      <c r="K188" s="7"/>
      <c r="L188" s="7"/>
      <c r="M188" s="7"/>
      <c r="N188" s="7"/>
      <c r="O188" s="7"/>
      <c r="P188" s="7"/>
      <c r="Q188" s="7"/>
      <c r="R188" s="7"/>
      <c r="S188" s="7"/>
      <c r="T188" s="7"/>
      <c r="U188" s="7"/>
      <c r="V188" s="7"/>
      <c r="W188" s="7"/>
      <c r="X188" s="7"/>
      <c r="Y188" s="7"/>
      <c r="Z188" s="7"/>
      <c r="AA188" s="7"/>
      <c r="AB188" s="7"/>
      <c r="AC188" s="7"/>
      <c r="AD188" s="7"/>
      <c r="AE188" s="7"/>
      <c r="AF188" s="7"/>
      <c r="AG188" s="7"/>
      <c r="AH188" s="7"/>
      <c r="AI188" s="7"/>
      <c r="AJ188" s="7"/>
      <c r="AK188" s="7"/>
      <c r="AL188" s="7"/>
      <c r="AM188" s="7"/>
      <c r="AN188" s="7"/>
      <c r="AO188" s="7"/>
      <c r="AP188" s="7"/>
      <c r="AQ188" s="7"/>
    </row>
    <row r="189" spans="1:43">
      <c r="C189" s="309"/>
      <c r="D189" s="309"/>
      <c r="E189" s="309"/>
      <c r="F189" s="309"/>
      <c r="G189" s="7"/>
      <c r="H189" s="7"/>
      <c r="I189" s="7"/>
      <c r="J189" s="7"/>
      <c r="K189" s="7"/>
      <c r="L189" s="7"/>
      <c r="M189" s="7"/>
      <c r="N189" s="7"/>
      <c r="O189" s="7"/>
      <c r="P189" s="7"/>
      <c r="Q189" s="7"/>
      <c r="R189" s="7"/>
      <c r="S189" s="7"/>
      <c r="T189" s="7"/>
      <c r="U189" s="7"/>
      <c r="V189" s="7"/>
      <c r="W189" s="7"/>
      <c r="X189" s="7"/>
      <c r="Y189" s="7"/>
      <c r="Z189" s="7"/>
      <c r="AA189" s="7"/>
      <c r="AB189" s="7"/>
      <c r="AC189" s="7"/>
      <c r="AD189" s="7"/>
      <c r="AE189" s="7"/>
      <c r="AF189" s="7"/>
      <c r="AG189" s="7"/>
      <c r="AH189" s="7"/>
      <c r="AI189" s="7"/>
      <c r="AJ189" s="7"/>
      <c r="AK189" s="7"/>
      <c r="AL189" s="7"/>
      <c r="AM189" s="7"/>
      <c r="AN189" s="7"/>
      <c r="AO189" s="7"/>
      <c r="AP189" s="7"/>
      <c r="AQ189" s="7"/>
    </row>
    <row r="190" spans="1:43">
      <c r="C190" s="309"/>
      <c r="D190" s="309"/>
      <c r="E190" s="309"/>
      <c r="F190" s="309"/>
      <c r="G190" s="7"/>
      <c r="H190" s="7"/>
      <c r="I190" s="7"/>
      <c r="J190" s="7"/>
      <c r="K190" s="7"/>
      <c r="L190" s="7"/>
      <c r="M190" s="7"/>
      <c r="N190" s="7"/>
      <c r="O190" s="7"/>
      <c r="P190" s="7"/>
      <c r="Q190" s="7"/>
      <c r="R190" s="7"/>
      <c r="S190" s="7"/>
      <c r="T190" s="7"/>
      <c r="U190" s="7"/>
      <c r="V190" s="7"/>
      <c r="W190" s="7"/>
      <c r="X190" s="7"/>
      <c r="Y190" s="7"/>
      <c r="Z190" s="7"/>
      <c r="AA190" s="7"/>
      <c r="AB190" s="7"/>
      <c r="AC190" s="7"/>
      <c r="AD190" s="7"/>
      <c r="AE190" s="7"/>
      <c r="AF190" s="7"/>
      <c r="AG190" s="7"/>
      <c r="AH190" s="7"/>
      <c r="AI190" s="7"/>
      <c r="AJ190" s="7"/>
      <c r="AK190" s="7"/>
      <c r="AL190" s="7"/>
      <c r="AM190" s="7"/>
      <c r="AN190" s="7"/>
      <c r="AO190" s="7"/>
      <c r="AP190" s="7"/>
      <c r="AQ190" s="7"/>
    </row>
    <row r="191" spans="1:43">
      <c r="C191" s="309"/>
      <c r="D191" s="309"/>
      <c r="E191" s="309"/>
      <c r="F191" s="309"/>
      <c r="G191" s="7"/>
      <c r="H191" s="7"/>
      <c r="I191" s="7"/>
      <c r="J191" s="7"/>
      <c r="K191" s="7"/>
      <c r="L191" s="7"/>
      <c r="M191" s="7"/>
      <c r="N191" s="7"/>
      <c r="O191" s="7"/>
      <c r="P191" s="7"/>
      <c r="Q191" s="7"/>
      <c r="R191" s="7"/>
      <c r="S191" s="7"/>
      <c r="T191" s="7"/>
      <c r="U191" s="7"/>
      <c r="V191" s="7"/>
      <c r="W191" s="7"/>
      <c r="X191" s="7"/>
      <c r="Y191" s="7"/>
      <c r="Z191" s="7"/>
      <c r="AA191" s="7"/>
      <c r="AB191" s="7"/>
      <c r="AC191" s="7"/>
      <c r="AD191" s="7"/>
      <c r="AE191" s="7"/>
      <c r="AF191" s="7"/>
      <c r="AG191" s="7"/>
      <c r="AH191" s="7"/>
      <c r="AI191" s="7"/>
      <c r="AJ191" s="7"/>
      <c r="AK191" s="7"/>
      <c r="AL191" s="7"/>
      <c r="AM191" s="7"/>
      <c r="AN191" s="7"/>
      <c r="AO191" s="7"/>
      <c r="AP191" s="7"/>
      <c r="AQ191" s="7"/>
    </row>
    <row r="192" spans="1:43">
      <c r="C192" s="309"/>
      <c r="D192" s="309"/>
      <c r="E192" s="309"/>
      <c r="F192" s="309"/>
      <c r="G192" s="7"/>
      <c r="H192" s="7"/>
      <c r="I192" s="7"/>
      <c r="J192" s="7"/>
      <c r="K192" s="7"/>
      <c r="L192" s="7"/>
      <c r="M192" s="7"/>
      <c r="N192" s="7"/>
      <c r="O192" s="7"/>
      <c r="P192" s="7"/>
      <c r="Q192" s="7"/>
      <c r="R192" s="7"/>
      <c r="S192" s="7"/>
      <c r="T192" s="7"/>
      <c r="U192" s="7"/>
      <c r="V192" s="7"/>
      <c r="W192" s="7"/>
      <c r="X192" s="7"/>
      <c r="Y192" s="7"/>
      <c r="Z192" s="7"/>
      <c r="AA192" s="7"/>
      <c r="AB192" s="7"/>
      <c r="AC192" s="7"/>
      <c r="AD192" s="7"/>
      <c r="AE192" s="7"/>
      <c r="AF192" s="7"/>
      <c r="AG192" s="7"/>
      <c r="AH192" s="7"/>
      <c r="AI192" s="7"/>
      <c r="AJ192" s="7"/>
      <c r="AK192" s="7"/>
      <c r="AL192" s="7"/>
      <c r="AM192" s="7"/>
      <c r="AN192" s="7"/>
      <c r="AO192" s="7"/>
      <c r="AP192" s="7"/>
      <c r="AQ192" s="7"/>
    </row>
    <row r="193" spans="1:43">
      <c r="C193" s="309"/>
      <c r="D193" s="309"/>
      <c r="E193" s="309"/>
      <c r="F193" s="309"/>
      <c r="G193" s="7"/>
      <c r="H193" s="7"/>
      <c r="I193" s="7"/>
      <c r="J193" s="7"/>
      <c r="K193" s="7"/>
      <c r="L193" s="7"/>
      <c r="M193" s="7"/>
      <c r="N193" s="7"/>
      <c r="O193" s="7"/>
      <c r="P193" s="7"/>
      <c r="Q193" s="7"/>
      <c r="R193" s="7"/>
      <c r="S193" s="7"/>
      <c r="T193" s="7"/>
      <c r="U193" s="7"/>
      <c r="V193" s="7"/>
      <c r="W193" s="7"/>
      <c r="X193" s="7"/>
      <c r="Y193" s="7"/>
      <c r="Z193" s="7"/>
      <c r="AA193" s="7"/>
      <c r="AB193" s="7"/>
      <c r="AC193" s="7"/>
      <c r="AD193" s="7"/>
      <c r="AE193" s="7"/>
      <c r="AF193" s="7"/>
      <c r="AG193" s="7"/>
      <c r="AH193" s="7"/>
      <c r="AI193" s="7"/>
      <c r="AJ193" s="7"/>
      <c r="AK193" s="7"/>
      <c r="AL193" s="7"/>
      <c r="AM193" s="7"/>
      <c r="AN193" s="7"/>
      <c r="AO193" s="7"/>
      <c r="AP193" s="7"/>
      <c r="AQ193" s="7"/>
    </row>
    <row r="194" spans="1:43">
      <c r="C194" s="309"/>
      <c r="D194" s="309"/>
      <c r="E194" s="309"/>
      <c r="F194" s="309"/>
      <c r="G194" s="7"/>
      <c r="H194" s="7"/>
      <c r="I194" s="7"/>
      <c r="J194" s="7"/>
      <c r="K194" s="7"/>
      <c r="L194" s="7"/>
      <c r="M194" s="7"/>
      <c r="N194" s="7"/>
      <c r="O194" s="7"/>
      <c r="P194" s="7"/>
      <c r="Q194" s="7"/>
      <c r="R194" s="7"/>
      <c r="S194" s="7"/>
      <c r="T194" s="7"/>
      <c r="U194" s="7"/>
      <c r="V194" s="7"/>
      <c r="W194" s="7"/>
      <c r="X194" s="7"/>
      <c r="Y194" s="7"/>
      <c r="Z194" s="7"/>
      <c r="AA194" s="7"/>
      <c r="AB194" s="7"/>
      <c r="AC194" s="7"/>
      <c r="AD194" s="7"/>
      <c r="AE194" s="7"/>
      <c r="AF194" s="7"/>
      <c r="AG194" s="7"/>
      <c r="AH194" s="7"/>
      <c r="AI194" s="7"/>
      <c r="AJ194" s="7"/>
      <c r="AK194" s="7"/>
      <c r="AL194" s="7"/>
      <c r="AM194" s="7"/>
      <c r="AN194" s="7"/>
      <c r="AO194" s="7"/>
      <c r="AP194" s="7"/>
      <c r="AQ194" s="7"/>
    </row>
    <row r="195" spans="1:43">
      <c r="C195" s="309"/>
      <c r="D195" s="309"/>
      <c r="E195" s="309"/>
      <c r="F195" s="309"/>
      <c r="G195" s="7"/>
      <c r="H195" s="7"/>
      <c r="I195" s="7"/>
      <c r="J195" s="7"/>
      <c r="K195" s="7"/>
      <c r="L195" s="7"/>
      <c r="M195" s="7"/>
      <c r="N195" s="7"/>
      <c r="O195" s="7"/>
      <c r="P195" s="7"/>
      <c r="Q195" s="7"/>
      <c r="R195" s="7"/>
      <c r="S195" s="7"/>
      <c r="T195" s="7"/>
      <c r="U195" s="7"/>
      <c r="V195" s="7"/>
      <c r="W195" s="7"/>
      <c r="X195" s="7"/>
      <c r="Y195" s="7"/>
      <c r="Z195" s="7"/>
      <c r="AA195" s="7"/>
      <c r="AB195" s="7"/>
      <c r="AC195" s="7"/>
      <c r="AD195" s="7"/>
      <c r="AE195" s="7"/>
      <c r="AF195" s="7"/>
      <c r="AG195" s="7"/>
      <c r="AH195" s="7"/>
      <c r="AI195" s="7"/>
      <c r="AJ195" s="7"/>
      <c r="AK195" s="7"/>
      <c r="AL195" s="7"/>
      <c r="AM195" s="7"/>
      <c r="AN195" s="7"/>
      <c r="AO195" s="7"/>
      <c r="AP195" s="7"/>
      <c r="AQ195" s="7"/>
    </row>
    <row r="196" spans="1:43">
      <c r="C196" s="309"/>
      <c r="D196" s="309"/>
      <c r="E196" s="309"/>
      <c r="F196" s="309"/>
      <c r="G196" s="7"/>
      <c r="H196" s="7"/>
      <c r="I196" s="7"/>
      <c r="J196" s="7"/>
      <c r="K196" s="7"/>
      <c r="L196" s="7"/>
      <c r="M196" s="7"/>
      <c r="N196" s="7"/>
      <c r="O196" s="7"/>
      <c r="P196" s="7"/>
      <c r="Q196" s="7"/>
      <c r="R196" s="7"/>
      <c r="S196" s="7"/>
      <c r="T196" s="7"/>
      <c r="U196" s="7"/>
      <c r="V196" s="7"/>
      <c r="W196" s="7"/>
      <c r="X196" s="7"/>
      <c r="Y196" s="7"/>
      <c r="Z196" s="7"/>
      <c r="AA196" s="7"/>
      <c r="AB196" s="7"/>
      <c r="AC196" s="7"/>
      <c r="AD196" s="7"/>
      <c r="AE196" s="7"/>
      <c r="AF196" s="7"/>
      <c r="AG196" s="7"/>
      <c r="AH196" s="7"/>
      <c r="AI196" s="7"/>
      <c r="AJ196" s="7"/>
      <c r="AK196" s="7"/>
      <c r="AL196" s="7"/>
      <c r="AM196" s="7"/>
      <c r="AN196" s="7"/>
      <c r="AO196" s="7"/>
      <c r="AP196" s="7"/>
      <c r="AQ196" s="7"/>
    </row>
    <row r="197" spans="1:43">
      <c r="C197" s="309"/>
      <c r="D197" s="309"/>
      <c r="E197" s="309"/>
      <c r="F197" s="309"/>
      <c r="G197" s="7"/>
      <c r="H197" s="7"/>
      <c r="I197" s="7"/>
      <c r="J197" s="7"/>
      <c r="K197" s="7"/>
      <c r="L197" s="7"/>
      <c r="M197" s="7"/>
      <c r="N197" s="7"/>
      <c r="O197" s="7"/>
      <c r="P197" s="7"/>
      <c r="Q197" s="7"/>
      <c r="R197" s="7"/>
      <c r="S197" s="7"/>
      <c r="T197" s="7"/>
      <c r="U197" s="7"/>
      <c r="V197" s="7"/>
      <c r="W197" s="7"/>
      <c r="X197" s="7"/>
      <c r="Y197" s="7"/>
      <c r="Z197" s="7"/>
      <c r="AA197" s="7"/>
      <c r="AB197" s="7"/>
      <c r="AC197" s="7"/>
      <c r="AD197" s="7"/>
      <c r="AE197" s="7"/>
      <c r="AF197" s="7"/>
      <c r="AG197" s="7"/>
      <c r="AH197" s="7"/>
      <c r="AI197" s="7"/>
      <c r="AJ197" s="7"/>
      <c r="AK197" s="7"/>
      <c r="AL197" s="7"/>
      <c r="AM197" s="7"/>
      <c r="AN197" s="7"/>
      <c r="AO197" s="7"/>
      <c r="AP197" s="7"/>
      <c r="AQ197" s="7"/>
    </row>
    <row r="198" spans="1:43">
      <c r="C198" s="309"/>
      <c r="D198" s="309"/>
      <c r="E198" s="309"/>
      <c r="F198" s="309"/>
      <c r="G198" s="7"/>
      <c r="H198" s="7"/>
      <c r="I198" s="7"/>
      <c r="J198" s="7"/>
      <c r="K198" s="7"/>
      <c r="L198" s="7"/>
      <c r="M198" s="7"/>
      <c r="N198" s="7"/>
      <c r="O198" s="7"/>
      <c r="P198" s="7"/>
      <c r="Q198" s="7"/>
      <c r="R198" s="7"/>
      <c r="S198" s="7"/>
      <c r="T198" s="7"/>
      <c r="U198" s="7"/>
      <c r="V198" s="7"/>
      <c r="W198" s="7"/>
      <c r="X198" s="7"/>
      <c r="Y198" s="7"/>
      <c r="Z198" s="7"/>
      <c r="AA198" s="7"/>
      <c r="AB198" s="7"/>
      <c r="AC198" s="7"/>
      <c r="AD198" s="7"/>
      <c r="AE198" s="7"/>
      <c r="AF198" s="7"/>
      <c r="AG198" s="7"/>
      <c r="AH198" s="7"/>
      <c r="AI198" s="7"/>
      <c r="AJ198" s="7"/>
      <c r="AK198" s="7"/>
      <c r="AL198" s="7"/>
      <c r="AM198" s="7"/>
      <c r="AN198" s="7"/>
      <c r="AO198" s="7"/>
      <c r="AP198" s="7"/>
      <c r="AQ198" s="7"/>
    </row>
    <row r="199" spans="1:43">
      <c r="C199" s="309"/>
      <c r="D199" s="309"/>
      <c r="E199" s="309"/>
      <c r="F199" s="309"/>
      <c r="G199" s="7"/>
      <c r="H199" s="7"/>
      <c r="I199" s="7"/>
      <c r="J199" s="7"/>
      <c r="K199" s="7"/>
      <c r="L199" s="7"/>
      <c r="M199" s="7"/>
      <c r="N199" s="7"/>
      <c r="O199" s="7"/>
      <c r="P199" s="7"/>
      <c r="Q199" s="7"/>
      <c r="R199" s="7"/>
      <c r="S199" s="7"/>
      <c r="T199" s="7"/>
      <c r="U199" s="7"/>
      <c r="V199" s="7"/>
      <c r="W199" s="7"/>
      <c r="X199" s="7"/>
      <c r="Y199" s="7"/>
      <c r="Z199" s="7"/>
      <c r="AA199" s="7"/>
      <c r="AB199" s="7"/>
      <c r="AC199" s="7"/>
      <c r="AD199" s="7"/>
      <c r="AE199" s="7"/>
      <c r="AF199" s="7"/>
      <c r="AG199" s="7"/>
      <c r="AH199" s="7"/>
      <c r="AI199" s="7"/>
      <c r="AJ199" s="7"/>
      <c r="AK199" s="7"/>
      <c r="AL199" s="7"/>
      <c r="AM199" s="7"/>
      <c r="AN199" s="7"/>
      <c r="AO199" s="7"/>
      <c r="AP199" s="7"/>
      <c r="AQ199" s="7"/>
    </row>
    <row r="200" spans="1:43">
      <c r="C200" s="309"/>
      <c r="D200" s="309"/>
      <c r="E200" s="309"/>
      <c r="F200" s="309"/>
      <c r="G200" s="7"/>
      <c r="H200" s="7"/>
      <c r="I200" s="7"/>
      <c r="J200" s="7"/>
      <c r="K200" s="7"/>
      <c r="L200" s="7"/>
      <c r="M200" s="7"/>
      <c r="N200" s="7"/>
      <c r="O200" s="7"/>
      <c r="P200" s="7"/>
      <c r="Q200" s="7"/>
      <c r="R200" s="7"/>
      <c r="S200" s="7"/>
      <c r="T200" s="7"/>
      <c r="U200" s="7"/>
      <c r="V200" s="7"/>
      <c r="W200" s="7"/>
      <c r="X200" s="7"/>
      <c r="Y200" s="7"/>
      <c r="Z200" s="7"/>
      <c r="AA200" s="7"/>
      <c r="AB200" s="7"/>
      <c r="AC200" s="7"/>
      <c r="AD200" s="7"/>
      <c r="AE200" s="7"/>
      <c r="AF200" s="7"/>
      <c r="AG200" s="7"/>
      <c r="AH200" s="7"/>
      <c r="AI200" s="7"/>
      <c r="AJ200" s="7"/>
      <c r="AK200" s="7"/>
      <c r="AL200" s="7"/>
      <c r="AM200" s="7"/>
      <c r="AN200" s="7"/>
      <c r="AO200" s="7"/>
      <c r="AP200" s="7"/>
      <c r="AQ200" s="7"/>
    </row>
    <row r="201" spans="1:43">
      <c r="C201" s="309"/>
      <c r="D201" s="309"/>
      <c r="E201" s="309"/>
      <c r="F201" s="309"/>
      <c r="G201" s="7"/>
      <c r="H201" s="7"/>
      <c r="I201" s="7"/>
      <c r="J201" s="7"/>
      <c r="K201" s="7"/>
      <c r="L201" s="7"/>
      <c r="M201" s="7"/>
      <c r="N201" s="7"/>
      <c r="O201" s="7"/>
      <c r="P201" s="7"/>
      <c r="Q201" s="7"/>
      <c r="R201" s="7"/>
      <c r="S201" s="7"/>
      <c r="T201" s="7"/>
      <c r="U201" s="7"/>
      <c r="V201" s="7"/>
      <c r="W201" s="7"/>
      <c r="X201" s="7"/>
      <c r="Y201" s="7"/>
      <c r="Z201" s="7"/>
      <c r="AA201" s="7"/>
      <c r="AB201" s="7"/>
      <c r="AC201" s="7"/>
      <c r="AD201" s="7"/>
      <c r="AE201" s="7"/>
      <c r="AF201" s="7"/>
      <c r="AG201" s="7"/>
      <c r="AH201" s="7"/>
      <c r="AI201" s="7"/>
      <c r="AJ201" s="7"/>
      <c r="AK201" s="7"/>
      <c r="AL201" s="7"/>
      <c r="AM201" s="7"/>
      <c r="AN201" s="7"/>
      <c r="AO201" s="7"/>
      <c r="AP201" s="7"/>
      <c r="AQ201" s="7"/>
    </row>
    <row r="202" spans="1:43" s="5" customFormat="1">
      <c r="A202" s="1"/>
      <c r="B202" s="3"/>
      <c r="C202" s="309"/>
      <c r="D202" s="309"/>
      <c r="E202" s="309"/>
      <c r="F202" s="309"/>
      <c r="G202" s="7"/>
      <c r="H202" s="7"/>
      <c r="I202" s="7"/>
      <c r="J202" s="7"/>
      <c r="K202" s="7"/>
      <c r="L202" s="7"/>
      <c r="M202" s="7"/>
      <c r="N202" s="7"/>
      <c r="O202" s="7"/>
      <c r="P202" s="7"/>
      <c r="Q202" s="7"/>
      <c r="R202" s="7"/>
      <c r="S202" s="7"/>
      <c r="T202" s="7"/>
      <c r="U202" s="7"/>
      <c r="V202" s="7"/>
      <c r="W202" s="7"/>
      <c r="X202" s="7"/>
      <c r="Y202" s="7"/>
      <c r="Z202" s="7"/>
      <c r="AA202" s="7"/>
      <c r="AB202" s="7"/>
      <c r="AC202" s="7"/>
      <c r="AD202" s="7"/>
      <c r="AE202" s="7"/>
      <c r="AF202" s="7"/>
      <c r="AG202" s="7"/>
      <c r="AH202" s="7"/>
      <c r="AI202" s="7"/>
      <c r="AJ202" s="7"/>
      <c r="AK202" s="7"/>
      <c r="AL202" s="7"/>
      <c r="AM202" s="7"/>
      <c r="AN202" s="7"/>
      <c r="AO202" s="7"/>
      <c r="AP202" s="7"/>
      <c r="AQ202" s="7"/>
    </row>
    <row r="203" spans="1:43">
      <c r="C203" s="309"/>
      <c r="D203" s="309"/>
      <c r="E203" s="309"/>
      <c r="F203" s="309"/>
      <c r="G203" s="7"/>
      <c r="H203" s="7"/>
      <c r="I203" s="7"/>
      <c r="J203" s="7"/>
      <c r="K203" s="7"/>
      <c r="L203" s="7"/>
      <c r="M203" s="7"/>
      <c r="N203" s="7"/>
      <c r="O203" s="7"/>
      <c r="P203" s="7"/>
      <c r="Q203" s="7"/>
      <c r="R203" s="7"/>
      <c r="S203" s="7"/>
      <c r="T203" s="7"/>
      <c r="U203" s="7"/>
      <c r="V203" s="7"/>
      <c r="W203" s="7"/>
      <c r="X203" s="7"/>
      <c r="Y203" s="7"/>
      <c r="Z203" s="7"/>
      <c r="AA203" s="7"/>
      <c r="AB203" s="7"/>
      <c r="AC203" s="7"/>
      <c r="AD203" s="7"/>
      <c r="AE203" s="7"/>
      <c r="AF203" s="7"/>
      <c r="AG203" s="7"/>
      <c r="AH203" s="7"/>
      <c r="AI203" s="7"/>
      <c r="AJ203" s="7"/>
      <c r="AK203" s="7"/>
      <c r="AL203" s="7"/>
      <c r="AM203" s="7"/>
      <c r="AN203" s="7"/>
      <c r="AO203" s="7"/>
      <c r="AP203" s="7"/>
      <c r="AQ203" s="7"/>
    </row>
    <row r="204" spans="1:43">
      <c r="C204" s="309"/>
      <c r="D204" s="309"/>
      <c r="E204" s="309"/>
      <c r="F204" s="309"/>
      <c r="G204" s="7"/>
      <c r="H204" s="7"/>
      <c r="I204" s="7"/>
      <c r="J204" s="7"/>
      <c r="K204" s="7"/>
      <c r="L204" s="7"/>
      <c r="M204" s="7"/>
      <c r="N204" s="7"/>
      <c r="O204" s="7"/>
      <c r="P204" s="7"/>
      <c r="Q204" s="7"/>
      <c r="R204" s="7"/>
      <c r="S204" s="7"/>
      <c r="T204" s="7"/>
      <c r="U204" s="7"/>
      <c r="V204" s="7"/>
      <c r="W204" s="7"/>
      <c r="X204" s="7"/>
      <c r="Y204" s="7"/>
      <c r="Z204" s="7"/>
      <c r="AA204" s="7"/>
      <c r="AB204" s="7"/>
      <c r="AC204" s="7"/>
      <c r="AD204" s="7"/>
      <c r="AE204" s="7"/>
      <c r="AF204" s="7"/>
      <c r="AG204" s="7"/>
      <c r="AH204" s="7"/>
      <c r="AI204" s="7"/>
      <c r="AJ204" s="7"/>
      <c r="AK204" s="7"/>
      <c r="AL204" s="7"/>
      <c r="AM204" s="7"/>
      <c r="AN204" s="7"/>
      <c r="AO204" s="7"/>
      <c r="AP204" s="7"/>
      <c r="AQ204" s="7"/>
    </row>
    <row r="205" spans="1:43">
      <c r="C205" s="309"/>
      <c r="D205" s="309"/>
      <c r="E205" s="309"/>
      <c r="F205" s="309"/>
      <c r="G205" s="7"/>
      <c r="H205" s="7"/>
      <c r="I205" s="7"/>
      <c r="J205" s="7"/>
      <c r="K205" s="7"/>
      <c r="L205" s="7"/>
      <c r="M205" s="7"/>
      <c r="N205" s="7"/>
      <c r="O205" s="7"/>
      <c r="P205" s="7"/>
      <c r="Q205" s="7"/>
      <c r="R205" s="7"/>
      <c r="S205" s="7"/>
      <c r="T205" s="7"/>
      <c r="U205" s="7"/>
      <c r="V205" s="7"/>
      <c r="W205" s="7"/>
      <c r="X205" s="7"/>
      <c r="Y205" s="7"/>
      <c r="Z205" s="7"/>
      <c r="AA205" s="7"/>
      <c r="AB205" s="7"/>
      <c r="AC205" s="7"/>
      <c r="AD205" s="7"/>
      <c r="AE205" s="7"/>
      <c r="AF205" s="7"/>
      <c r="AG205" s="7"/>
      <c r="AH205" s="7"/>
      <c r="AI205" s="7"/>
      <c r="AJ205" s="7"/>
      <c r="AK205" s="7"/>
      <c r="AL205" s="7"/>
      <c r="AM205" s="7"/>
      <c r="AN205" s="7"/>
      <c r="AO205" s="7"/>
      <c r="AP205" s="7"/>
      <c r="AQ205" s="7"/>
    </row>
    <row r="206" spans="1:43">
      <c r="C206" s="309"/>
      <c r="D206" s="309"/>
      <c r="E206" s="309"/>
      <c r="F206" s="309"/>
      <c r="G206" s="7"/>
      <c r="H206" s="7"/>
      <c r="I206" s="7"/>
      <c r="J206" s="7"/>
      <c r="K206" s="7"/>
      <c r="L206" s="7"/>
      <c r="M206" s="7"/>
      <c r="N206" s="7"/>
      <c r="O206" s="7"/>
      <c r="P206" s="7"/>
      <c r="Q206" s="7"/>
      <c r="R206" s="7"/>
      <c r="S206" s="7"/>
      <c r="T206" s="7"/>
      <c r="U206" s="7"/>
      <c r="V206" s="7"/>
      <c r="W206" s="7"/>
      <c r="X206" s="7"/>
      <c r="Y206" s="7"/>
      <c r="Z206" s="7"/>
      <c r="AA206" s="7"/>
      <c r="AB206" s="7"/>
      <c r="AC206" s="7"/>
      <c r="AD206" s="7"/>
      <c r="AE206" s="7"/>
      <c r="AF206" s="7"/>
      <c r="AG206" s="7"/>
      <c r="AH206" s="7"/>
      <c r="AI206" s="7"/>
      <c r="AJ206" s="7"/>
      <c r="AK206" s="7"/>
      <c r="AL206" s="7"/>
      <c r="AM206" s="7"/>
      <c r="AN206" s="7"/>
      <c r="AO206" s="7"/>
      <c r="AP206" s="7"/>
      <c r="AQ206" s="7"/>
    </row>
    <row r="207" spans="1:43">
      <c r="C207" s="309"/>
      <c r="D207" s="309"/>
      <c r="E207" s="309"/>
      <c r="F207" s="309"/>
      <c r="G207" s="7"/>
      <c r="H207" s="7"/>
      <c r="I207" s="7"/>
      <c r="J207" s="7"/>
      <c r="K207" s="7"/>
      <c r="L207" s="7"/>
      <c r="M207" s="7"/>
      <c r="N207" s="7"/>
      <c r="O207" s="7"/>
      <c r="P207" s="7"/>
      <c r="Q207" s="7"/>
      <c r="R207" s="7"/>
      <c r="S207" s="7"/>
      <c r="T207" s="7"/>
      <c r="U207" s="7"/>
      <c r="V207" s="7"/>
      <c r="W207" s="7"/>
      <c r="X207" s="7"/>
      <c r="Y207" s="7"/>
      <c r="Z207" s="7"/>
      <c r="AA207" s="7"/>
      <c r="AB207" s="7"/>
      <c r="AC207" s="7"/>
      <c r="AD207" s="7"/>
      <c r="AE207" s="7"/>
      <c r="AF207" s="7"/>
      <c r="AG207" s="7"/>
      <c r="AH207" s="7"/>
      <c r="AI207" s="7"/>
      <c r="AJ207" s="7"/>
      <c r="AK207" s="7"/>
      <c r="AL207" s="7"/>
      <c r="AM207" s="7"/>
      <c r="AN207" s="7"/>
      <c r="AO207" s="7"/>
      <c r="AP207" s="7"/>
      <c r="AQ207" s="7"/>
    </row>
    <row r="208" spans="1:43" s="5" customFormat="1">
      <c r="A208" s="1"/>
      <c r="B208" s="3"/>
      <c r="C208" s="309"/>
      <c r="D208" s="309"/>
      <c r="E208" s="309"/>
      <c r="F208" s="309"/>
      <c r="G208" s="7"/>
      <c r="H208" s="7"/>
      <c r="I208" s="7"/>
      <c r="J208" s="7"/>
      <c r="K208" s="7"/>
      <c r="L208" s="7"/>
      <c r="M208" s="7"/>
      <c r="N208" s="7"/>
      <c r="O208" s="7"/>
      <c r="P208" s="7"/>
      <c r="Q208" s="7"/>
      <c r="R208" s="7"/>
      <c r="S208" s="7"/>
      <c r="T208" s="7"/>
      <c r="U208" s="7"/>
      <c r="V208" s="7"/>
      <c r="W208" s="7"/>
      <c r="X208" s="7"/>
      <c r="Y208" s="7"/>
      <c r="Z208" s="7"/>
      <c r="AA208" s="7"/>
      <c r="AB208" s="7"/>
      <c r="AC208" s="7"/>
      <c r="AD208" s="7"/>
      <c r="AE208" s="7"/>
      <c r="AF208" s="7"/>
      <c r="AG208" s="7"/>
      <c r="AH208" s="7"/>
      <c r="AI208" s="7"/>
      <c r="AJ208" s="7"/>
      <c r="AK208" s="7"/>
      <c r="AL208" s="7"/>
      <c r="AM208" s="7"/>
      <c r="AN208" s="7"/>
      <c r="AO208" s="7"/>
      <c r="AP208" s="7"/>
      <c r="AQ208" s="7"/>
    </row>
    <row r="209" spans="3:43">
      <c r="C209" s="309"/>
      <c r="D209" s="309"/>
      <c r="E209" s="309"/>
      <c r="F209" s="309"/>
      <c r="G209" s="7"/>
      <c r="H209" s="7"/>
      <c r="I209" s="7"/>
      <c r="J209" s="7"/>
      <c r="K209" s="7"/>
      <c r="L209" s="7"/>
      <c r="M209" s="7"/>
      <c r="N209" s="7"/>
      <c r="O209" s="7"/>
      <c r="P209" s="7"/>
      <c r="Q209" s="7"/>
      <c r="R209" s="7"/>
      <c r="S209" s="7"/>
      <c r="T209" s="7"/>
      <c r="U209" s="7"/>
      <c r="V209" s="7"/>
      <c r="W209" s="7"/>
      <c r="X209" s="7"/>
      <c r="Y209" s="7"/>
      <c r="Z209" s="7"/>
      <c r="AA209" s="7"/>
      <c r="AB209" s="7"/>
      <c r="AC209" s="7"/>
      <c r="AD209" s="7"/>
      <c r="AE209" s="7"/>
      <c r="AF209" s="7"/>
      <c r="AG209" s="7"/>
      <c r="AH209" s="7"/>
      <c r="AI209" s="7"/>
      <c r="AJ209" s="7"/>
      <c r="AK209" s="7"/>
      <c r="AL209" s="7"/>
      <c r="AM209" s="7"/>
      <c r="AN209" s="7"/>
      <c r="AO209" s="7"/>
      <c r="AP209" s="7"/>
      <c r="AQ209" s="7"/>
    </row>
    <row r="210" spans="3:43">
      <c r="C210" s="309"/>
      <c r="D210" s="309"/>
      <c r="E210" s="309"/>
      <c r="F210" s="309"/>
      <c r="G210" s="7"/>
      <c r="H210" s="7"/>
      <c r="I210" s="7"/>
      <c r="J210" s="7"/>
      <c r="K210" s="7"/>
      <c r="L210" s="7"/>
      <c r="M210" s="7"/>
      <c r="N210" s="7"/>
      <c r="O210" s="7"/>
      <c r="P210" s="7"/>
      <c r="Q210" s="7"/>
      <c r="R210" s="7"/>
      <c r="S210" s="7"/>
      <c r="T210" s="7"/>
      <c r="U210" s="7"/>
      <c r="V210" s="7"/>
      <c r="W210" s="7"/>
      <c r="X210" s="7"/>
      <c r="Y210" s="7"/>
      <c r="Z210" s="7"/>
      <c r="AA210" s="7"/>
      <c r="AB210" s="7"/>
      <c r="AC210" s="7"/>
      <c r="AD210" s="7"/>
      <c r="AE210" s="7"/>
      <c r="AF210" s="7"/>
      <c r="AG210" s="7"/>
      <c r="AH210" s="7"/>
      <c r="AI210" s="7"/>
      <c r="AJ210" s="7"/>
      <c r="AK210" s="7"/>
      <c r="AL210" s="7"/>
      <c r="AM210" s="7"/>
      <c r="AN210" s="7"/>
      <c r="AO210" s="7"/>
      <c r="AP210" s="7"/>
      <c r="AQ210" s="7"/>
    </row>
    <row r="211" spans="3:43">
      <c r="C211" s="309"/>
      <c r="D211" s="309"/>
      <c r="E211" s="309"/>
      <c r="F211" s="309"/>
      <c r="G211" s="7"/>
      <c r="H211" s="7"/>
      <c r="I211" s="7"/>
      <c r="J211" s="7"/>
      <c r="K211" s="7"/>
      <c r="L211" s="7"/>
      <c r="M211" s="7"/>
      <c r="N211" s="7"/>
      <c r="O211" s="7"/>
      <c r="P211" s="7"/>
      <c r="Q211" s="7"/>
      <c r="R211" s="7"/>
      <c r="S211" s="7"/>
      <c r="T211" s="7"/>
      <c r="U211" s="7"/>
      <c r="V211" s="7"/>
      <c r="W211" s="7"/>
      <c r="X211" s="7"/>
      <c r="Y211" s="7"/>
      <c r="Z211" s="7"/>
      <c r="AA211" s="7"/>
      <c r="AB211" s="7"/>
      <c r="AC211" s="7"/>
      <c r="AD211" s="7"/>
      <c r="AE211" s="7"/>
      <c r="AF211" s="7"/>
      <c r="AG211" s="7"/>
      <c r="AH211" s="7"/>
      <c r="AI211" s="7"/>
      <c r="AJ211" s="7"/>
      <c r="AK211" s="7"/>
      <c r="AL211" s="7"/>
      <c r="AM211" s="7"/>
      <c r="AN211" s="7"/>
      <c r="AO211" s="7"/>
      <c r="AP211" s="7"/>
      <c r="AQ211" s="7"/>
    </row>
    <row r="212" spans="3:43">
      <c r="C212" s="309"/>
      <c r="D212" s="309"/>
      <c r="E212" s="309"/>
      <c r="F212" s="309"/>
      <c r="G212" s="7"/>
      <c r="H212" s="7"/>
      <c r="I212" s="7"/>
      <c r="J212" s="7"/>
      <c r="K212" s="7"/>
      <c r="L212" s="7"/>
      <c r="M212" s="7"/>
      <c r="N212" s="7"/>
      <c r="O212" s="7"/>
      <c r="P212" s="7"/>
      <c r="Q212" s="7"/>
      <c r="R212" s="7"/>
      <c r="S212" s="7"/>
      <c r="T212" s="7"/>
      <c r="U212" s="7"/>
      <c r="V212" s="7"/>
      <c r="W212" s="7"/>
      <c r="X212" s="7"/>
      <c r="Y212" s="7"/>
      <c r="Z212" s="7"/>
      <c r="AA212" s="7"/>
      <c r="AB212" s="7"/>
      <c r="AC212" s="7"/>
      <c r="AD212" s="7"/>
      <c r="AE212" s="7"/>
      <c r="AF212" s="7"/>
      <c r="AG212" s="7"/>
      <c r="AH212" s="7"/>
      <c r="AI212" s="7"/>
      <c r="AJ212" s="7"/>
      <c r="AK212" s="7"/>
      <c r="AL212" s="7"/>
      <c r="AM212" s="7"/>
      <c r="AN212" s="7"/>
      <c r="AO212" s="7"/>
      <c r="AP212" s="7"/>
      <c r="AQ212" s="7"/>
    </row>
    <row r="213" spans="3:43">
      <c r="C213" s="309"/>
      <c r="D213" s="309"/>
      <c r="E213" s="309"/>
      <c r="F213" s="309"/>
      <c r="G213" s="7"/>
      <c r="H213" s="7"/>
      <c r="I213" s="7"/>
      <c r="J213" s="7"/>
      <c r="K213" s="7"/>
      <c r="L213" s="7"/>
      <c r="M213" s="7"/>
      <c r="N213" s="7"/>
      <c r="O213" s="7"/>
      <c r="P213" s="7"/>
      <c r="Q213" s="7"/>
      <c r="R213" s="7"/>
      <c r="S213" s="7"/>
      <c r="T213" s="7"/>
      <c r="U213" s="7"/>
      <c r="V213" s="7"/>
      <c r="W213" s="7"/>
      <c r="X213" s="7"/>
      <c r="Y213" s="7"/>
      <c r="Z213" s="7"/>
      <c r="AA213" s="7"/>
      <c r="AB213" s="7"/>
      <c r="AC213" s="7"/>
      <c r="AD213" s="7"/>
      <c r="AE213" s="7"/>
      <c r="AF213" s="7"/>
      <c r="AG213" s="7"/>
      <c r="AH213" s="7"/>
      <c r="AI213" s="7"/>
      <c r="AJ213" s="7"/>
      <c r="AK213" s="7"/>
      <c r="AL213" s="7"/>
      <c r="AM213" s="7"/>
      <c r="AN213" s="7"/>
      <c r="AO213" s="7"/>
      <c r="AP213" s="7"/>
      <c r="AQ213" s="7"/>
    </row>
    <row r="214" spans="3:43">
      <c r="C214" s="309"/>
      <c r="D214" s="309"/>
      <c r="E214" s="309"/>
      <c r="F214" s="309"/>
      <c r="G214" s="7"/>
      <c r="H214" s="7"/>
      <c r="I214" s="7"/>
      <c r="J214" s="7"/>
      <c r="K214" s="7"/>
      <c r="L214" s="7"/>
      <c r="M214" s="7"/>
      <c r="N214" s="7"/>
      <c r="O214" s="7"/>
      <c r="P214" s="7"/>
      <c r="Q214" s="7"/>
      <c r="R214" s="7"/>
      <c r="S214" s="7"/>
      <c r="T214" s="7"/>
      <c r="U214" s="7"/>
      <c r="V214" s="7"/>
      <c r="W214" s="7"/>
      <c r="X214" s="7"/>
      <c r="Y214" s="7"/>
      <c r="Z214" s="7"/>
      <c r="AA214" s="7"/>
      <c r="AB214" s="7"/>
      <c r="AC214" s="7"/>
      <c r="AD214" s="7"/>
      <c r="AE214" s="7"/>
      <c r="AF214" s="7"/>
      <c r="AG214" s="7"/>
      <c r="AH214" s="7"/>
      <c r="AI214" s="7"/>
      <c r="AJ214" s="7"/>
      <c r="AK214" s="7"/>
      <c r="AL214" s="7"/>
      <c r="AM214" s="7"/>
      <c r="AN214" s="7"/>
      <c r="AO214" s="7"/>
      <c r="AP214" s="7"/>
      <c r="AQ214" s="7"/>
    </row>
    <row r="215" spans="3:43">
      <c r="C215" s="309"/>
      <c r="D215" s="309"/>
      <c r="E215" s="309"/>
      <c r="F215" s="309"/>
      <c r="G215" s="7"/>
      <c r="H215" s="7"/>
      <c r="I215" s="7"/>
      <c r="J215" s="7"/>
      <c r="K215" s="7"/>
      <c r="L215" s="7"/>
      <c r="M215" s="7"/>
      <c r="N215" s="7"/>
      <c r="O215" s="7"/>
      <c r="P215" s="7"/>
      <c r="Q215" s="7"/>
      <c r="R215" s="7"/>
      <c r="S215" s="7"/>
      <c r="T215" s="7"/>
      <c r="U215" s="7"/>
      <c r="V215" s="7"/>
      <c r="W215" s="7"/>
      <c r="X215" s="7"/>
      <c r="Y215" s="7"/>
      <c r="Z215" s="7"/>
      <c r="AA215" s="7"/>
      <c r="AB215" s="7"/>
      <c r="AC215" s="7"/>
      <c r="AD215" s="7"/>
      <c r="AE215" s="7"/>
      <c r="AF215" s="7"/>
      <c r="AG215" s="7"/>
      <c r="AH215" s="7"/>
      <c r="AI215" s="7"/>
      <c r="AJ215" s="7"/>
      <c r="AK215" s="7"/>
      <c r="AL215" s="7"/>
      <c r="AM215" s="7"/>
      <c r="AN215" s="7"/>
      <c r="AO215" s="7"/>
      <c r="AP215" s="7"/>
      <c r="AQ215" s="7"/>
    </row>
    <row r="216" spans="3:43">
      <c r="C216" s="309"/>
      <c r="D216" s="309"/>
      <c r="E216" s="309"/>
      <c r="F216" s="309"/>
      <c r="G216" s="7"/>
      <c r="H216" s="7"/>
      <c r="I216" s="7"/>
      <c r="J216" s="7"/>
      <c r="K216" s="7"/>
      <c r="L216" s="7"/>
      <c r="M216" s="7"/>
      <c r="N216" s="7"/>
      <c r="O216" s="7"/>
      <c r="P216" s="7"/>
      <c r="Q216" s="7"/>
      <c r="R216" s="7"/>
      <c r="S216" s="7"/>
      <c r="T216" s="7"/>
      <c r="U216" s="7"/>
      <c r="V216" s="7"/>
      <c r="W216" s="7"/>
      <c r="X216" s="7"/>
      <c r="Y216" s="7"/>
      <c r="Z216" s="7"/>
      <c r="AA216" s="7"/>
      <c r="AB216" s="7"/>
      <c r="AC216" s="7"/>
      <c r="AD216" s="7"/>
      <c r="AE216" s="7"/>
      <c r="AF216" s="7"/>
      <c r="AG216" s="7"/>
      <c r="AH216" s="7"/>
      <c r="AI216" s="7"/>
      <c r="AJ216" s="7"/>
      <c r="AK216" s="7"/>
      <c r="AL216" s="7"/>
      <c r="AM216" s="7"/>
      <c r="AN216" s="7"/>
      <c r="AO216" s="7"/>
      <c r="AP216" s="7"/>
      <c r="AQ216" s="7"/>
    </row>
    <row r="217" spans="3:43">
      <c r="C217" s="309"/>
      <c r="D217" s="309"/>
      <c r="E217" s="309"/>
      <c r="F217" s="309"/>
      <c r="G217" s="7"/>
      <c r="H217" s="7"/>
      <c r="I217" s="7"/>
      <c r="J217" s="7"/>
      <c r="K217" s="7"/>
      <c r="L217" s="7"/>
      <c r="M217" s="7"/>
      <c r="N217" s="7"/>
      <c r="O217" s="7"/>
      <c r="P217" s="7"/>
      <c r="Q217" s="7"/>
      <c r="R217" s="7"/>
      <c r="S217" s="7"/>
      <c r="T217" s="7"/>
      <c r="U217" s="7"/>
      <c r="V217" s="7"/>
      <c r="W217" s="7"/>
      <c r="X217" s="7"/>
      <c r="Y217" s="7"/>
      <c r="Z217" s="7"/>
      <c r="AA217" s="7"/>
      <c r="AB217" s="7"/>
      <c r="AC217" s="7"/>
      <c r="AD217" s="7"/>
      <c r="AE217" s="7"/>
      <c r="AF217" s="7"/>
      <c r="AG217" s="7"/>
      <c r="AH217" s="7"/>
      <c r="AI217" s="7"/>
      <c r="AJ217" s="7"/>
      <c r="AK217" s="7"/>
      <c r="AL217" s="7"/>
      <c r="AM217" s="7"/>
      <c r="AN217" s="7"/>
      <c r="AO217" s="7"/>
      <c r="AP217" s="7"/>
      <c r="AQ217" s="7"/>
    </row>
    <row r="218" spans="3:43">
      <c r="C218" s="309"/>
      <c r="D218" s="309"/>
      <c r="E218" s="309"/>
      <c r="F218" s="309"/>
      <c r="G218" s="7"/>
      <c r="H218" s="7"/>
      <c r="I218" s="7"/>
      <c r="J218" s="7"/>
      <c r="K218" s="7"/>
      <c r="L218" s="7"/>
      <c r="M218" s="7"/>
      <c r="N218" s="7"/>
      <c r="O218" s="7"/>
      <c r="P218" s="7"/>
      <c r="Q218" s="7"/>
      <c r="R218" s="7"/>
      <c r="S218" s="7"/>
      <c r="T218" s="7"/>
      <c r="U218" s="7"/>
      <c r="V218" s="7"/>
      <c r="W218" s="7"/>
      <c r="X218" s="7"/>
      <c r="Y218" s="7"/>
      <c r="Z218" s="7"/>
      <c r="AA218" s="7"/>
      <c r="AB218" s="7"/>
      <c r="AC218" s="7"/>
      <c r="AD218" s="7"/>
      <c r="AE218" s="7"/>
      <c r="AF218" s="7"/>
      <c r="AG218" s="7"/>
      <c r="AH218" s="7"/>
      <c r="AI218" s="7"/>
      <c r="AJ218" s="7"/>
      <c r="AK218" s="7"/>
      <c r="AL218" s="7"/>
      <c r="AM218" s="7"/>
      <c r="AN218" s="7"/>
      <c r="AO218" s="7"/>
      <c r="AP218" s="7"/>
      <c r="AQ218" s="7"/>
    </row>
    <row r="219" spans="3:43">
      <c r="C219" s="309"/>
      <c r="D219" s="309"/>
      <c r="E219" s="309"/>
      <c r="F219" s="309"/>
      <c r="G219" s="7"/>
      <c r="H219" s="7"/>
      <c r="I219" s="7"/>
      <c r="J219" s="7"/>
      <c r="K219" s="7"/>
      <c r="L219" s="7"/>
      <c r="M219" s="7"/>
      <c r="N219" s="7"/>
      <c r="O219" s="7"/>
      <c r="P219" s="7"/>
      <c r="Q219" s="7"/>
      <c r="R219" s="7"/>
      <c r="S219" s="7"/>
      <c r="T219" s="7"/>
      <c r="U219" s="7"/>
      <c r="V219" s="7"/>
      <c r="W219" s="7"/>
      <c r="X219" s="7"/>
      <c r="Y219" s="7"/>
      <c r="Z219" s="7"/>
      <c r="AA219" s="7"/>
      <c r="AB219" s="7"/>
      <c r="AC219" s="7"/>
      <c r="AD219" s="7"/>
      <c r="AE219" s="7"/>
      <c r="AF219" s="7"/>
      <c r="AG219" s="7"/>
      <c r="AH219" s="7"/>
      <c r="AI219" s="7"/>
      <c r="AJ219" s="7"/>
      <c r="AK219" s="7"/>
      <c r="AL219" s="7"/>
      <c r="AM219" s="7"/>
      <c r="AN219" s="7"/>
      <c r="AO219" s="7"/>
      <c r="AP219" s="7"/>
      <c r="AQ219" s="7"/>
    </row>
    <row r="220" spans="3:43">
      <c r="C220" s="309"/>
      <c r="D220" s="309"/>
      <c r="E220" s="309"/>
      <c r="F220" s="309"/>
      <c r="G220" s="7"/>
      <c r="H220" s="7"/>
      <c r="I220" s="7"/>
      <c r="J220" s="7"/>
      <c r="K220" s="7"/>
      <c r="L220" s="7"/>
      <c r="M220" s="7"/>
      <c r="N220" s="7"/>
      <c r="O220" s="7"/>
      <c r="P220" s="7"/>
      <c r="Q220" s="7"/>
      <c r="R220" s="7"/>
      <c r="S220" s="7"/>
      <c r="T220" s="7"/>
      <c r="U220" s="7"/>
      <c r="V220" s="7"/>
      <c r="W220" s="7"/>
      <c r="X220" s="7"/>
      <c r="Y220" s="7"/>
      <c r="Z220" s="7"/>
      <c r="AA220" s="7"/>
      <c r="AB220" s="7"/>
      <c r="AC220" s="7"/>
      <c r="AD220" s="7"/>
      <c r="AE220" s="7"/>
      <c r="AF220" s="7"/>
      <c r="AG220" s="7"/>
      <c r="AH220" s="7"/>
      <c r="AI220" s="7"/>
      <c r="AJ220" s="7"/>
      <c r="AK220" s="7"/>
      <c r="AL220" s="7"/>
      <c r="AM220" s="7"/>
      <c r="AN220" s="7"/>
      <c r="AO220" s="7"/>
      <c r="AP220" s="7"/>
      <c r="AQ220" s="7"/>
    </row>
    <row r="221" spans="3:43">
      <c r="C221" s="309"/>
      <c r="D221" s="309"/>
      <c r="E221" s="309"/>
      <c r="F221" s="309"/>
      <c r="G221" s="7"/>
      <c r="H221" s="7"/>
      <c r="I221" s="7"/>
      <c r="J221" s="7"/>
      <c r="K221" s="7"/>
      <c r="L221" s="7"/>
      <c r="M221" s="7"/>
      <c r="N221" s="7"/>
      <c r="O221" s="7"/>
      <c r="P221" s="7"/>
      <c r="Q221" s="7"/>
      <c r="R221" s="7"/>
      <c r="S221" s="7"/>
      <c r="T221" s="7"/>
      <c r="U221" s="7"/>
      <c r="V221" s="7"/>
      <c r="W221" s="7"/>
      <c r="X221" s="7"/>
      <c r="Y221" s="7"/>
      <c r="Z221" s="7"/>
      <c r="AA221" s="7"/>
      <c r="AB221" s="7"/>
      <c r="AC221" s="7"/>
      <c r="AD221" s="7"/>
      <c r="AE221" s="7"/>
      <c r="AF221" s="7"/>
      <c r="AG221" s="7"/>
      <c r="AH221" s="7"/>
      <c r="AI221" s="7"/>
      <c r="AJ221" s="7"/>
      <c r="AK221" s="7"/>
      <c r="AL221" s="7"/>
      <c r="AM221" s="7"/>
      <c r="AN221" s="7"/>
      <c r="AO221" s="7"/>
      <c r="AP221" s="7"/>
      <c r="AQ221" s="7"/>
    </row>
    <row r="222" spans="3:43">
      <c r="C222" s="309"/>
      <c r="D222" s="309"/>
      <c r="E222" s="309"/>
      <c r="F222" s="309"/>
      <c r="G222" s="7"/>
      <c r="H222" s="7"/>
      <c r="I222" s="7"/>
      <c r="J222" s="7"/>
      <c r="K222" s="7"/>
      <c r="L222" s="7"/>
      <c r="M222" s="7"/>
      <c r="N222" s="7"/>
      <c r="O222" s="7"/>
      <c r="P222" s="7"/>
      <c r="Q222" s="7"/>
      <c r="R222" s="7"/>
      <c r="S222" s="7"/>
      <c r="T222" s="7"/>
      <c r="U222" s="7"/>
      <c r="V222" s="7"/>
      <c r="W222" s="7"/>
      <c r="X222" s="7"/>
      <c r="Y222" s="7"/>
      <c r="Z222" s="7"/>
      <c r="AA222" s="7"/>
      <c r="AB222" s="7"/>
      <c r="AC222" s="7"/>
      <c r="AD222" s="7"/>
      <c r="AE222" s="7"/>
      <c r="AF222" s="7"/>
      <c r="AG222" s="7"/>
      <c r="AH222" s="7"/>
      <c r="AI222" s="7"/>
      <c r="AJ222" s="7"/>
      <c r="AK222" s="7"/>
      <c r="AL222" s="7"/>
      <c r="AM222" s="7"/>
      <c r="AN222" s="7"/>
      <c r="AO222" s="7"/>
      <c r="AP222" s="7"/>
      <c r="AQ222" s="7"/>
    </row>
    <row r="223" spans="3:43">
      <c r="C223" s="309"/>
      <c r="D223" s="309"/>
      <c r="E223" s="309"/>
      <c r="F223" s="309"/>
      <c r="G223" s="7"/>
      <c r="H223" s="7"/>
      <c r="I223" s="7"/>
      <c r="J223" s="7"/>
      <c r="K223" s="7"/>
      <c r="L223" s="7"/>
      <c r="M223" s="7"/>
      <c r="N223" s="7"/>
      <c r="O223" s="7"/>
      <c r="P223" s="7"/>
      <c r="Q223" s="7"/>
      <c r="R223" s="7"/>
      <c r="S223" s="7"/>
      <c r="T223" s="7"/>
      <c r="U223" s="7"/>
      <c r="V223" s="7"/>
      <c r="W223" s="7"/>
      <c r="X223" s="7"/>
      <c r="Y223" s="7"/>
      <c r="Z223" s="7"/>
      <c r="AA223" s="7"/>
      <c r="AB223" s="7"/>
      <c r="AC223" s="7"/>
      <c r="AD223" s="7"/>
      <c r="AE223" s="7"/>
      <c r="AF223" s="7"/>
      <c r="AG223" s="7"/>
      <c r="AH223" s="7"/>
      <c r="AI223" s="7"/>
      <c r="AJ223" s="7"/>
      <c r="AK223" s="7"/>
      <c r="AL223" s="7"/>
      <c r="AM223" s="7"/>
      <c r="AN223" s="7"/>
      <c r="AO223" s="7"/>
      <c r="AP223" s="7"/>
      <c r="AQ223" s="7"/>
    </row>
    <row r="224" spans="3:43">
      <c r="C224" s="309"/>
      <c r="D224" s="309"/>
      <c r="E224" s="309"/>
      <c r="F224" s="309"/>
      <c r="G224" s="7"/>
      <c r="H224" s="7"/>
      <c r="I224" s="7"/>
      <c r="J224" s="7"/>
      <c r="K224" s="7"/>
      <c r="L224" s="7"/>
      <c r="M224" s="7"/>
      <c r="N224" s="7"/>
      <c r="O224" s="7"/>
      <c r="P224" s="7"/>
      <c r="Q224" s="7"/>
      <c r="R224" s="7"/>
      <c r="S224" s="7"/>
      <c r="T224" s="7"/>
      <c r="U224" s="7"/>
      <c r="V224" s="7"/>
      <c r="W224" s="7"/>
      <c r="X224" s="7"/>
      <c r="Y224" s="7"/>
      <c r="Z224" s="7"/>
      <c r="AA224" s="7"/>
      <c r="AB224" s="7"/>
      <c r="AC224" s="7"/>
      <c r="AD224" s="7"/>
      <c r="AE224" s="7"/>
      <c r="AF224" s="7"/>
      <c r="AG224" s="7"/>
      <c r="AH224" s="7"/>
      <c r="AI224" s="7"/>
      <c r="AJ224" s="7"/>
      <c r="AK224" s="7"/>
      <c r="AL224" s="7"/>
      <c r="AM224" s="7"/>
      <c r="AN224" s="7"/>
      <c r="AO224" s="7"/>
      <c r="AP224" s="7"/>
      <c r="AQ224" s="7"/>
    </row>
    <row r="225" spans="3:43">
      <c r="C225" s="309"/>
      <c r="D225" s="309"/>
      <c r="E225" s="309"/>
      <c r="F225" s="309"/>
      <c r="G225" s="7"/>
      <c r="H225" s="7"/>
      <c r="I225" s="7"/>
      <c r="J225" s="7"/>
      <c r="K225" s="7"/>
      <c r="L225" s="7"/>
      <c r="M225" s="7"/>
      <c r="N225" s="7"/>
      <c r="O225" s="7"/>
      <c r="P225" s="7"/>
      <c r="Q225" s="7"/>
      <c r="R225" s="7"/>
      <c r="S225" s="7"/>
      <c r="T225" s="7"/>
      <c r="U225" s="7"/>
      <c r="V225" s="7"/>
      <c r="W225" s="7"/>
      <c r="X225" s="7"/>
      <c r="Y225" s="7"/>
      <c r="Z225" s="7"/>
      <c r="AA225" s="7"/>
      <c r="AB225" s="7"/>
      <c r="AC225" s="7"/>
      <c r="AD225" s="7"/>
      <c r="AE225" s="7"/>
      <c r="AF225" s="7"/>
      <c r="AG225" s="7"/>
      <c r="AH225" s="7"/>
      <c r="AI225" s="7"/>
      <c r="AJ225" s="7"/>
      <c r="AK225" s="7"/>
      <c r="AL225" s="7"/>
      <c r="AM225" s="7"/>
      <c r="AN225" s="7"/>
      <c r="AO225" s="7"/>
      <c r="AP225" s="7"/>
      <c r="AQ225" s="7"/>
    </row>
    <row r="226" spans="3:43">
      <c r="C226" s="309"/>
      <c r="D226" s="309"/>
      <c r="E226" s="309"/>
      <c r="F226" s="309"/>
      <c r="G226" s="7"/>
      <c r="H226" s="7"/>
      <c r="I226" s="7"/>
      <c r="J226" s="7"/>
      <c r="K226" s="7"/>
      <c r="L226" s="7"/>
      <c r="M226" s="7"/>
      <c r="N226" s="7"/>
      <c r="O226" s="7"/>
      <c r="P226" s="7"/>
      <c r="Q226" s="7"/>
      <c r="R226" s="7"/>
      <c r="S226" s="7"/>
      <c r="T226" s="7"/>
      <c r="U226" s="7"/>
      <c r="V226" s="7"/>
      <c r="W226" s="7"/>
      <c r="X226" s="7"/>
      <c r="Y226" s="7"/>
      <c r="Z226" s="7"/>
      <c r="AA226" s="7"/>
      <c r="AB226" s="7"/>
      <c r="AC226" s="7"/>
      <c r="AD226" s="7"/>
      <c r="AE226" s="7"/>
      <c r="AF226" s="7"/>
      <c r="AG226" s="7"/>
      <c r="AH226" s="7"/>
      <c r="AI226" s="7"/>
      <c r="AJ226" s="7"/>
      <c r="AK226" s="7"/>
      <c r="AL226" s="7"/>
      <c r="AM226" s="7"/>
      <c r="AN226" s="7"/>
      <c r="AO226" s="7"/>
      <c r="AP226" s="7"/>
      <c r="AQ226" s="7"/>
    </row>
    <row r="227" spans="3:43">
      <c r="C227" s="309"/>
      <c r="D227" s="309"/>
      <c r="E227" s="309"/>
      <c r="F227" s="309"/>
      <c r="G227" s="7"/>
      <c r="H227" s="7"/>
      <c r="I227" s="7"/>
      <c r="J227" s="7"/>
      <c r="K227" s="7"/>
      <c r="L227" s="7"/>
      <c r="M227" s="7"/>
      <c r="N227" s="7"/>
      <c r="O227" s="7"/>
      <c r="P227" s="7"/>
      <c r="Q227" s="7"/>
      <c r="R227" s="7"/>
      <c r="S227" s="7"/>
      <c r="T227" s="7"/>
      <c r="U227" s="7"/>
      <c r="V227" s="7"/>
      <c r="W227" s="7"/>
      <c r="X227" s="7"/>
      <c r="Y227" s="7"/>
      <c r="Z227" s="7"/>
      <c r="AA227" s="7"/>
      <c r="AB227" s="7"/>
      <c r="AC227" s="7"/>
      <c r="AD227" s="7"/>
      <c r="AE227" s="7"/>
      <c r="AF227" s="7"/>
      <c r="AG227" s="7"/>
      <c r="AH227" s="7"/>
      <c r="AI227" s="7"/>
      <c r="AJ227" s="7"/>
      <c r="AK227" s="7"/>
      <c r="AL227" s="7"/>
      <c r="AM227" s="7"/>
      <c r="AN227" s="7"/>
      <c r="AO227" s="7"/>
      <c r="AP227" s="7"/>
      <c r="AQ227" s="7"/>
    </row>
    <row r="228" spans="3:43">
      <c r="C228" s="309"/>
      <c r="D228" s="309"/>
      <c r="E228" s="309"/>
      <c r="F228" s="309"/>
      <c r="G228" s="7"/>
      <c r="H228" s="7"/>
      <c r="I228" s="7"/>
      <c r="J228" s="7"/>
      <c r="K228" s="7"/>
      <c r="L228" s="7"/>
      <c r="M228" s="7"/>
      <c r="N228" s="7"/>
      <c r="O228" s="7"/>
      <c r="P228" s="7"/>
      <c r="Q228" s="7"/>
      <c r="R228" s="7"/>
      <c r="S228" s="7"/>
      <c r="T228" s="7"/>
      <c r="U228" s="7"/>
      <c r="V228" s="7"/>
      <c r="W228" s="7"/>
      <c r="X228" s="7"/>
      <c r="Y228" s="7"/>
      <c r="Z228" s="7"/>
      <c r="AA228" s="7"/>
      <c r="AB228" s="7"/>
      <c r="AC228" s="7"/>
      <c r="AD228" s="7"/>
      <c r="AE228" s="7"/>
      <c r="AF228" s="7"/>
      <c r="AG228" s="7"/>
      <c r="AH228" s="7"/>
      <c r="AI228" s="7"/>
      <c r="AJ228" s="7"/>
      <c r="AK228" s="7"/>
      <c r="AL228" s="7"/>
      <c r="AM228" s="7"/>
      <c r="AN228" s="7"/>
      <c r="AO228" s="7"/>
      <c r="AP228" s="7"/>
      <c r="AQ228" s="7"/>
    </row>
    <row r="229" spans="3:43">
      <c r="C229" s="309"/>
      <c r="D229" s="309"/>
      <c r="E229" s="309"/>
      <c r="F229" s="309"/>
      <c r="G229" s="7"/>
      <c r="H229" s="7"/>
      <c r="I229" s="7"/>
      <c r="J229" s="7"/>
      <c r="K229" s="7"/>
      <c r="L229" s="7"/>
      <c r="M229" s="7"/>
      <c r="N229" s="7"/>
      <c r="O229" s="7"/>
      <c r="P229" s="7"/>
      <c r="Q229" s="7"/>
      <c r="R229" s="7"/>
      <c r="S229" s="7"/>
      <c r="T229" s="7"/>
      <c r="U229" s="7"/>
      <c r="V229" s="7"/>
      <c r="W229" s="7"/>
      <c r="X229" s="7"/>
      <c r="Y229" s="7"/>
      <c r="Z229" s="7"/>
      <c r="AA229" s="7"/>
      <c r="AB229" s="7"/>
      <c r="AC229" s="7"/>
      <c r="AD229" s="7"/>
      <c r="AE229" s="7"/>
      <c r="AF229" s="7"/>
      <c r="AG229" s="7"/>
      <c r="AH229" s="7"/>
      <c r="AI229" s="7"/>
      <c r="AJ229" s="7"/>
      <c r="AK229" s="7"/>
      <c r="AL229" s="7"/>
      <c r="AM229" s="7"/>
      <c r="AN229" s="7"/>
      <c r="AO229" s="7"/>
      <c r="AP229" s="7"/>
      <c r="AQ229" s="7"/>
    </row>
    <row r="230" spans="3:43">
      <c r="C230" s="309"/>
      <c r="D230" s="309"/>
      <c r="E230" s="309"/>
      <c r="F230" s="309"/>
      <c r="G230" s="7"/>
      <c r="H230" s="7"/>
      <c r="I230" s="7"/>
      <c r="J230" s="7"/>
      <c r="K230" s="7"/>
      <c r="L230" s="7"/>
      <c r="M230" s="7"/>
      <c r="N230" s="7"/>
      <c r="O230" s="7"/>
      <c r="P230" s="7"/>
      <c r="Q230" s="7"/>
      <c r="R230" s="7"/>
      <c r="S230" s="7"/>
      <c r="T230" s="7"/>
      <c r="U230" s="7"/>
      <c r="V230" s="7"/>
      <c r="W230" s="7"/>
      <c r="X230" s="7"/>
      <c r="Y230" s="7"/>
      <c r="Z230" s="7"/>
      <c r="AA230" s="7"/>
      <c r="AB230" s="7"/>
      <c r="AC230" s="7"/>
      <c r="AD230" s="7"/>
      <c r="AE230" s="7"/>
      <c r="AF230" s="7"/>
      <c r="AG230" s="7"/>
      <c r="AH230" s="7"/>
      <c r="AI230" s="7"/>
      <c r="AJ230" s="7"/>
      <c r="AK230" s="7"/>
      <c r="AL230" s="7"/>
      <c r="AM230" s="7"/>
      <c r="AN230" s="7"/>
      <c r="AO230" s="7"/>
      <c r="AP230" s="7"/>
      <c r="AQ230" s="7"/>
    </row>
    <row r="231" spans="3:43">
      <c r="C231" s="309"/>
      <c r="D231" s="309"/>
      <c r="E231" s="309"/>
      <c r="F231" s="309"/>
      <c r="G231" s="7"/>
      <c r="H231" s="7"/>
      <c r="I231" s="7"/>
      <c r="J231" s="7"/>
      <c r="K231" s="7"/>
      <c r="L231" s="7"/>
      <c r="M231" s="7"/>
      <c r="N231" s="7"/>
      <c r="O231" s="7"/>
      <c r="P231" s="7"/>
      <c r="Q231" s="7"/>
      <c r="R231" s="7"/>
      <c r="S231" s="7"/>
      <c r="T231" s="7"/>
      <c r="U231" s="7"/>
      <c r="V231" s="7"/>
      <c r="W231" s="7"/>
      <c r="X231" s="7"/>
      <c r="Y231" s="7"/>
      <c r="Z231" s="7"/>
      <c r="AA231" s="7"/>
      <c r="AB231" s="7"/>
      <c r="AC231" s="7"/>
      <c r="AD231" s="7"/>
      <c r="AE231" s="7"/>
      <c r="AF231" s="7"/>
      <c r="AG231" s="7"/>
      <c r="AH231" s="7"/>
      <c r="AI231" s="7"/>
      <c r="AJ231" s="7"/>
      <c r="AK231" s="7"/>
      <c r="AL231" s="7"/>
      <c r="AM231" s="7"/>
      <c r="AN231" s="7"/>
      <c r="AO231" s="7"/>
      <c r="AP231" s="7"/>
      <c r="AQ231" s="7"/>
    </row>
    <row r="232" spans="3:43">
      <c r="C232" s="309"/>
      <c r="D232" s="309"/>
      <c r="E232" s="309"/>
      <c r="F232" s="309"/>
      <c r="G232" s="7"/>
      <c r="H232" s="7"/>
      <c r="I232" s="7"/>
      <c r="J232" s="7"/>
      <c r="K232" s="7"/>
      <c r="L232" s="7"/>
      <c r="M232" s="7"/>
      <c r="N232" s="7"/>
      <c r="O232" s="7"/>
      <c r="P232" s="7"/>
      <c r="Q232" s="7"/>
      <c r="R232" s="7"/>
      <c r="S232" s="7"/>
      <c r="T232" s="7"/>
      <c r="U232" s="7"/>
      <c r="V232" s="7"/>
      <c r="W232" s="7"/>
      <c r="X232" s="7"/>
      <c r="Y232" s="7"/>
      <c r="Z232" s="7"/>
      <c r="AA232" s="7"/>
      <c r="AB232" s="7"/>
      <c r="AC232" s="7"/>
      <c r="AD232" s="7"/>
      <c r="AE232" s="7"/>
      <c r="AF232" s="7"/>
      <c r="AG232" s="7"/>
      <c r="AH232" s="7"/>
      <c r="AI232" s="7"/>
      <c r="AJ232" s="7"/>
      <c r="AK232" s="7"/>
      <c r="AL232" s="7"/>
      <c r="AM232" s="7"/>
      <c r="AN232" s="7"/>
      <c r="AO232" s="7"/>
      <c r="AP232" s="7"/>
      <c r="AQ232" s="7"/>
    </row>
    <row r="233" spans="3:43">
      <c r="C233" s="309"/>
      <c r="D233" s="309"/>
      <c r="E233" s="309"/>
      <c r="F233" s="309"/>
      <c r="G233" s="7"/>
      <c r="H233" s="7"/>
      <c r="I233" s="7"/>
      <c r="J233" s="7"/>
      <c r="K233" s="7"/>
      <c r="L233" s="7"/>
      <c r="M233" s="7"/>
      <c r="N233" s="7"/>
      <c r="O233" s="7"/>
      <c r="P233" s="7"/>
      <c r="Q233" s="7"/>
      <c r="R233" s="7"/>
      <c r="S233" s="7"/>
      <c r="T233" s="7"/>
      <c r="U233" s="7"/>
      <c r="V233" s="7"/>
      <c r="W233" s="7"/>
      <c r="X233" s="7"/>
      <c r="Y233" s="7"/>
      <c r="Z233" s="7"/>
      <c r="AA233" s="7"/>
      <c r="AB233" s="7"/>
      <c r="AC233" s="7"/>
      <c r="AD233" s="7"/>
      <c r="AE233" s="7"/>
      <c r="AF233" s="7"/>
      <c r="AG233" s="7"/>
      <c r="AH233" s="7"/>
      <c r="AI233" s="7"/>
      <c r="AJ233" s="7"/>
      <c r="AK233" s="7"/>
      <c r="AL233" s="7"/>
      <c r="AM233" s="7"/>
      <c r="AN233" s="7"/>
      <c r="AO233" s="7"/>
      <c r="AP233" s="7"/>
      <c r="AQ233" s="7"/>
    </row>
    <row r="234" spans="3:43">
      <c r="C234" s="309"/>
      <c r="D234" s="309"/>
      <c r="E234" s="309"/>
      <c r="F234" s="309"/>
      <c r="G234" s="7"/>
      <c r="H234" s="7"/>
      <c r="I234" s="7"/>
      <c r="J234" s="7"/>
      <c r="K234" s="7"/>
      <c r="L234" s="7"/>
      <c r="M234" s="7"/>
      <c r="N234" s="7"/>
      <c r="O234" s="7"/>
      <c r="P234" s="7"/>
      <c r="Q234" s="7"/>
      <c r="R234" s="7"/>
      <c r="S234" s="7"/>
      <c r="T234" s="7"/>
      <c r="U234" s="7"/>
      <c r="V234" s="7"/>
      <c r="W234" s="7"/>
      <c r="X234" s="7"/>
      <c r="Y234" s="7"/>
      <c r="Z234" s="7"/>
      <c r="AA234" s="7"/>
      <c r="AB234" s="7"/>
      <c r="AC234" s="7"/>
      <c r="AD234" s="7"/>
      <c r="AE234" s="7"/>
      <c r="AF234" s="7"/>
      <c r="AG234" s="7"/>
      <c r="AH234" s="7"/>
      <c r="AI234" s="7"/>
      <c r="AJ234" s="7"/>
      <c r="AK234" s="7"/>
      <c r="AL234" s="7"/>
      <c r="AM234" s="7"/>
      <c r="AN234" s="7"/>
      <c r="AO234" s="7"/>
      <c r="AP234" s="7"/>
      <c r="AQ234" s="7"/>
    </row>
    <row r="235" spans="3:43">
      <c r="C235" s="309"/>
      <c r="D235" s="309"/>
      <c r="E235" s="309"/>
      <c r="F235" s="309"/>
      <c r="G235" s="7"/>
      <c r="H235" s="7"/>
      <c r="I235" s="7"/>
      <c r="J235" s="7"/>
      <c r="K235" s="7"/>
      <c r="L235" s="7"/>
      <c r="M235" s="7"/>
      <c r="N235" s="7"/>
      <c r="O235" s="7"/>
      <c r="P235" s="7"/>
      <c r="Q235" s="7"/>
      <c r="R235" s="7"/>
      <c r="S235" s="7"/>
      <c r="T235" s="7"/>
      <c r="U235" s="7"/>
      <c r="V235" s="7"/>
      <c r="W235" s="7"/>
      <c r="X235" s="7"/>
      <c r="Y235" s="7"/>
      <c r="Z235" s="7"/>
      <c r="AA235" s="7"/>
      <c r="AB235" s="7"/>
      <c r="AC235" s="7"/>
      <c r="AD235" s="7"/>
      <c r="AE235" s="7"/>
      <c r="AF235" s="7"/>
      <c r="AG235" s="7"/>
      <c r="AH235" s="7"/>
      <c r="AI235" s="7"/>
      <c r="AJ235" s="7"/>
      <c r="AK235" s="7"/>
      <c r="AL235" s="7"/>
      <c r="AM235" s="7"/>
      <c r="AN235" s="7"/>
      <c r="AO235" s="7"/>
      <c r="AP235" s="7"/>
      <c r="AQ235" s="7"/>
    </row>
    <row r="236" spans="3:43">
      <c r="C236" s="309"/>
      <c r="D236" s="309"/>
      <c r="E236" s="309"/>
      <c r="F236" s="309"/>
      <c r="G236" s="7"/>
      <c r="H236" s="7"/>
      <c r="I236" s="7"/>
      <c r="J236" s="7"/>
      <c r="K236" s="7"/>
      <c r="L236" s="7"/>
      <c r="M236" s="7"/>
      <c r="N236" s="7"/>
      <c r="O236" s="7"/>
      <c r="P236" s="7"/>
      <c r="Q236" s="7"/>
      <c r="R236" s="7"/>
      <c r="S236" s="7"/>
      <c r="T236" s="7"/>
      <c r="U236" s="7"/>
      <c r="V236" s="7"/>
      <c r="W236" s="7"/>
      <c r="X236" s="7"/>
      <c r="Y236" s="7"/>
      <c r="Z236" s="7"/>
      <c r="AA236" s="7"/>
      <c r="AB236" s="7"/>
      <c r="AC236" s="7"/>
      <c r="AD236" s="7"/>
      <c r="AE236" s="7"/>
      <c r="AF236" s="7"/>
      <c r="AG236" s="7"/>
      <c r="AH236" s="7"/>
      <c r="AI236" s="7"/>
      <c r="AJ236" s="7"/>
      <c r="AK236" s="7"/>
      <c r="AL236" s="7"/>
      <c r="AM236" s="7"/>
      <c r="AN236" s="7"/>
      <c r="AO236" s="7"/>
      <c r="AP236" s="7"/>
      <c r="AQ236" s="7"/>
    </row>
    <row r="237" spans="3:43">
      <c r="C237" s="309"/>
      <c r="D237" s="309"/>
      <c r="E237" s="309"/>
      <c r="F237" s="309"/>
      <c r="G237" s="7"/>
      <c r="H237" s="7"/>
      <c r="I237" s="7"/>
      <c r="J237" s="7"/>
      <c r="K237" s="7"/>
      <c r="L237" s="7"/>
      <c r="M237" s="7"/>
      <c r="N237" s="7"/>
      <c r="O237" s="7"/>
      <c r="P237" s="7"/>
      <c r="Q237" s="7"/>
      <c r="R237" s="7"/>
      <c r="S237" s="7"/>
      <c r="T237" s="7"/>
      <c r="U237" s="7"/>
      <c r="V237" s="7"/>
      <c r="W237" s="7"/>
      <c r="X237" s="7"/>
      <c r="Y237" s="7"/>
      <c r="Z237" s="7"/>
      <c r="AA237" s="7"/>
      <c r="AB237" s="7"/>
      <c r="AC237" s="7"/>
      <c r="AD237" s="7"/>
      <c r="AE237" s="7"/>
      <c r="AF237" s="7"/>
      <c r="AG237" s="7"/>
      <c r="AH237" s="7"/>
      <c r="AI237" s="7"/>
      <c r="AJ237" s="7"/>
      <c r="AK237" s="7"/>
      <c r="AL237" s="7"/>
      <c r="AM237" s="7"/>
      <c r="AN237" s="7"/>
      <c r="AO237" s="7"/>
      <c r="AP237" s="7"/>
      <c r="AQ237" s="7"/>
    </row>
    <row r="238" spans="3:43">
      <c r="C238" s="309"/>
      <c r="D238" s="309"/>
      <c r="E238" s="309"/>
      <c r="F238" s="309"/>
      <c r="G238" s="7"/>
      <c r="H238" s="7"/>
      <c r="I238" s="7"/>
      <c r="J238" s="7"/>
      <c r="K238" s="7"/>
      <c r="L238" s="7"/>
      <c r="M238" s="7"/>
      <c r="N238" s="7"/>
      <c r="O238" s="7"/>
      <c r="P238" s="7"/>
      <c r="Q238" s="7"/>
      <c r="R238" s="7"/>
      <c r="S238" s="7"/>
      <c r="T238" s="7"/>
      <c r="U238" s="7"/>
      <c r="V238" s="7"/>
      <c r="W238" s="7"/>
      <c r="X238" s="7"/>
      <c r="Y238" s="7"/>
      <c r="Z238" s="7"/>
      <c r="AA238" s="7"/>
      <c r="AB238" s="7"/>
      <c r="AC238" s="7"/>
      <c r="AD238" s="7"/>
      <c r="AE238" s="7"/>
      <c r="AF238" s="7"/>
      <c r="AG238" s="7"/>
      <c r="AH238" s="7"/>
      <c r="AI238" s="7"/>
      <c r="AJ238" s="7"/>
      <c r="AK238" s="7"/>
      <c r="AL238" s="7"/>
      <c r="AM238" s="7"/>
      <c r="AN238" s="7"/>
      <c r="AO238" s="7"/>
      <c r="AP238" s="7"/>
      <c r="AQ238" s="7"/>
    </row>
    <row r="239" spans="3:43">
      <c r="C239" s="309"/>
      <c r="D239" s="309"/>
      <c r="E239" s="309"/>
      <c r="F239" s="309"/>
      <c r="G239" s="7"/>
      <c r="H239" s="7"/>
      <c r="I239" s="7"/>
      <c r="J239" s="7"/>
      <c r="K239" s="7"/>
      <c r="L239" s="7"/>
      <c r="M239" s="7"/>
      <c r="N239" s="7"/>
      <c r="O239" s="7"/>
      <c r="P239" s="7"/>
      <c r="Q239" s="7"/>
      <c r="R239" s="7"/>
      <c r="S239" s="7"/>
      <c r="T239" s="7"/>
      <c r="U239" s="7"/>
      <c r="V239" s="7"/>
      <c r="W239" s="7"/>
      <c r="X239" s="7"/>
      <c r="Y239" s="7"/>
      <c r="Z239" s="7"/>
      <c r="AA239" s="7"/>
      <c r="AB239" s="7"/>
      <c r="AC239" s="7"/>
      <c r="AD239" s="7"/>
      <c r="AE239" s="7"/>
      <c r="AF239" s="7"/>
      <c r="AG239" s="7"/>
      <c r="AH239" s="7"/>
      <c r="AI239" s="7"/>
      <c r="AJ239" s="7"/>
      <c r="AK239" s="7"/>
      <c r="AL239" s="7"/>
      <c r="AM239" s="7"/>
      <c r="AN239" s="7"/>
      <c r="AO239" s="7"/>
      <c r="AP239" s="7"/>
      <c r="AQ239" s="7"/>
    </row>
    <row r="240" spans="3:43">
      <c r="C240" s="309"/>
      <c r="D240" s="309"/>
      <c r="E240" s="309"/>
      <c r="F240" s="309"/>
      <c r="G240" s="7"/>
      <c r="H240" s="7"/>
      <c r="I240" s="7"/>
      <c r="J240" s="7"/>
      <c r="K240" s="7"/>
      <c r="L240" s="7"/>
      <c r="M240" s="7"/>
      <c r="N240" s="7"/>
      <c r="O240" s="7"/>
      <c r="P240" s="7"/>
      <c r="Q240" s="7"/>
      <c r="R240" s="7"/>
      <c r="S240" s="7"/>
      <c r="T240" s="7"/>
      <c r="U240" s="7"/>
      <c r="V240" s="7"/>
      <c r="W240" s="7"/>
      <c r="X240" s="7"/>
      <c r="Y240" s="7"/>
      <c r="Z240" s="7"/>
      <c r="AA240" s="7"/>
      <c r="AB240" s="7"/>
      <c r="AC240" s="7"/>
      <c r="AD240" s="7"/>
      <c r="AE240" s="7"/>
      <c r="AF240" s="7"/>
      <c r="AG240" s="7"/>
      <c r="AH240" s="7"/>
      <c r="AI240" s="7"/>
      <c r="AJ240" s="7"/>
      <c r="AK240" s="7"/>
      <c r="AL240" s="7"/>
      <c r="AM240" s="7"/>
      <c r="AN240" s="7"/>
      <c r="AO240" s="7"/>
      <c r="AP240" s="7"/>
      <c r="AQ240" s="7"/>
    </row>
    <row r="241" spans="3:43">
      <c r="C241" s="309"/>
      <c r="D241" s="309"/>
      <c r="E241" s="309"/>
      <c r="F241" s="309"/>
      <c r="G241" s="7"/>
      <c r="H241" s="7"/>
      <c r="I241" s="7"/>
      <c r="J241" s="7"/>
      <c r="K241" s="7"/>
      <c r="L241" s="7"/>
      <c r="M241" s="7"/>
      <c r="N241" s="7"/>
      <c r="O241" s="7"/>
      <c r="P241" s="7"/>
      <c r="Q241" s="7"/>
      <c r="R241" s="7"/>
      <c r="S241" s="7"/>
      <c r="T241" s="7"/>
      <c r="U241" s="7"/>
      <c r="V241" s="7"/>
      <c r="W241" s="7"/>
      <c r="X241" s="7"/>
      <c r="Y241" s="7"/>
      <c r="Z241" s="7"/>
      <c r="AA241" s="7"/>
      <c r="AB241" s="7"/>
      <c r="AC241" s="7"/>
      <c r="AD241" s="7"/>
      <c r="AE241" s="7"/>
      <c r="AF241" s="7"/>
      <c r="AG241" s="7"/>
      <c r="AH241" s="7"/>
      <c r="AI241" s="7"/>
      <c r="AJ241" s="7"/>
      <c r="AK241" s="7"/>
      <c r="AL241" s="7"/>
      <c r="AM241" s="7"/>
      <c r="AN241" s="7"/>
      <c r="AO241" s="7"/>
      <c r="AP241" s="7"/>
      <c r="AQ241" s="7"/>
    </row>
    <row r="242" spans="3:43">
      <c r="C242" s="309"/>
      <c r="D242" s="309"/>
      <c r="E242" s="309"/>
      <c r="F242" s="309"/>
      <c r="G242" s="7"/>
      <c r="H242" s="7"/>
      <c r="I242" s="7"/>
      <c r="J242" s="7"/>
      <c r="K242" s="7"/>
      <c r="L242" s="7"/>
      <c r="M242" s="7"/>
      <c r="N242" s="7"/>
      <c r="O242" s="7"/>
      <c r="P242" s="7"/>
      <c r="Q242" s="7"/>
      <c r="R242" s="7"/>
      <c r="S242" s="7"/>
      <c r="T242" s="7"/>
      <c r="U242" s="7"/>
      <c r="V242" s="7"/>
      <c r="W242" s="7"/>
      <c r="X242" s="7"/>
      <c r="Y242" s="7"/>
      <c r="Z242" s="7"/>
      <c r="AA242" s="7"/>
      <c r="AB242" s="7"/>
      <c r="AC242" s="7"/>
      <c r="AD242" s="7"/>
      <c r="AE242" s="7"/>
      <c r="AF242" s="7"/>
      <c r="AG242" s="7"/>
      <c r="AH242" s="7"/>
      <c r="AI242" s="7"/>
      <c r="AJ242" s="7"/>
      <c r="AK242" s="7"/>
      <c r="AL242" s="7"/>
      <c r="AM242" s="7"/>
      <c r="AN242" s="7"/>
      <c r="AO242" s="7"/>
      <c r="AP242" s="7"/>
      <c r="AQ242" s="7"/>
    </row>
    <row r="243" spans="3:43">
      <c r="C243" s="309"/>
      <c r="D243" s="309"/>
      <c r="E243" s="309"/>
      <c r="F243" s="309"/>
      <c r="G243" s="7"/>
      <c r="H243" s="7"/>
      <c r="I243" s="7"/>
      <c r="J243" s="7"/>
      <c r="K243" s="7"/>
      <c r="L243" s="7"/>
      <c r="M243" s="7"/>
      <c r="N243" s="7"/>
      <c r="O243" s="7"/>
      <c r="P243" s="7"/>
      <c r="Q243" s="7"/>
      <c r="R243" s="7"/>
      <c r="S243" s="7"/>
      <c r="T243" s="7"/>
      <c r="U243" s="7"/>
      <c r="V243" s="7"/>
      <c r="W243" s="7"/>
      <c r="X243" s="7"/>
      <c r="Y243" s="7"/>
      <c r="Z243" s="7"/>
      <c r="AA243" s="7"/>
      <c r="AB243" s="7"/>
      <c r="AC243" s="7"/>
      <c r="AD243" s="7"/>
      <c r="AE243" s="7"/>
      <c r="AF243" s="7"/>
      <c r="AG243" s="7"/>
      <c r="AH243" s="7"/>
      <c r="AI243" s="7"/>
      <c r="AJ243" s="7"/>
      <c r="AK243" s="7"/>
      <c r="AL243" s="7"/>
      <c r="AM243" s="7"/>
      <c r="AN243" s="7"/>
      <c r="AO243" s="7"/>
      <c r="AP243" s="7"/>
      <c r="AQ243" s="7"/>
    </row>
    <row r="244" spans="3:43">
      <c r="C244" s="309"/>
      <c r="D244" s="309"/>
      <c r="E244" s="309"/>
      <c r="F244" s="309"/>
      <c r="G244" s="7"/>
      <c r="H244" s="7"/>
      <c r="I244" s="7"/>
      <c r="J244" s="7"/>
      <c r="K244" s="7"/>
      <c r="L244" s="7"/>
      <c r="M244" s="7"/>
      <c r="N244" s="7"/>
      <c r="O244" s="7"/>
      <c r="P244" s="7"/>
      <c r="Q244" s="7"/>
      <c r="R244" s="7"/>
      <c r="S244" s="7"/>
      <c r="T244" s="7"/>
      <c r="U244" s="7"/>
      <c r="V244" s="7"/>
      <c r="W244" s="7"/>
      <c r="X244" s="7"/>
      <c r="Y244" s="7"/>
      <c r="Z244" s="7"/>
      <c r="AA244" s="7"/>
      <c r="AB244" s="7"/>
      <c r="AC244" s="7"/>
      <c r="AD244" s="7"/>
      <c r="AE244" s="7"/>
      <c r="AF244" s="7"/>
      <c r="AG244" s="7"/>
      <c r="AH244" s="7"/>
      <c r="AI244" s="7"/>
      <c r="AJ244" s="7"/>
      <c r="AK244" s="7"/>
      <c r="AL244" s="7"/>
      <c r="AM244" s="7"/>
      <c r="AN244" s="7"/>
      <c r="AO244" s="7"/>
      <c r="AP244" s="7"/>
      <c r="AQ244" s="7"/>
    </row>
    <row r="245" spans="3:43">
      <c r="C245" s="309"/>
      <c r="D245" s="309"/>
      <c r="E245" s="309"/>
      <c r="F245" s="309"/>
      <c r="G245" s="7"/>
      <c r="H245" s="7"/>
      <c r="I245" s="7"/>
      <c r="J245" s="7"/>
      <c r="K245" s="7"/>
      <c r="L245" s="7"/>
      <c r="M245" s="7"/>
      <c r="N245" s="7"/>
      <c r="O245" s="7"/>
      <c r="P245" s="7"/>
      <c r="Q245" s="7"/>
      <c r="R245" s="7"/>
      <c r="S245" s="7"/>
      <c r="T245" s="7"/>
      <c r="U245" s="7"/>
      <c r="V245" s="7"/>
      <c r="W245" s="7"/>
      <c r="X245" s="7"/>
      <c r="Y245" s="7"/>
      <c r="Z245" s="7"/>
      <c r="AA245" s="7"/>
      <c r="AB245" s="7"/>
      <c r="AC245" s="7"/>
      <c r="AD245" s="7"/>
      <c r="AE245" s="7"/>
      <c r="AF245" s="7"/>
      <c r="AG245" s="7"/>
      <c r="AH245" s="7"/>
      <c r="AI245" s="7"/>
      <c r="AJ245" s="7"/>
      <c r="AK245" s="7"/>
      <c r="AL245" s="7"/>
      <c r="AM245" s="7"/>
      <c r="AN245" s="7"/>
      <c r="AO245" s="7"/>
      <c r="AP245" s="7"/>
      <c r="AQ245" s="7"/>
    </row>
    <row r="246" spans="3:43">
      <c r="C246" s="309"/>
      <c r="D246" s="309"/>
      <c r="E246" s="309"/>
      <c r="F246" s="309"/>
      <c r="G246" s="7"/>
      <c r="H246" s="7"/>
      <c r="I246" s="7"/>
      <c r="J246" s="7"/>
      <c r="K246" s="7"/>
      <c r="L246" s="7"/>
      <c r="M246" s="7"/>
      <c r="N246" s="7"/>
      <c r="O246" s="7"/>
      <c r="P246" s="7"/>
      <c r="Q246" s="7"/>
      <c r="R246" s="7"/>
      <c r="S246" s="7"/>
      <c r="T246" s="7"/>
      <c r="U246" s="7"/>
      <c r="V246" s="7"/>
      <c r="W246" s="7"/>
      <c r="X246" s="7"/>
      <c r="Y246" s="7"/>
      <c r="Z246" s="7"/>
      <c r="AA246" s="7"/>
      <c r="AB246" s="7"/>
      <c r="AC246" s="7"/>
      <c r="AD246" s="7"/>
      <c r="AE246" s="7"/>
      <c r="AF246" s="7"/>
      <c r="AG246" s="7"/>
      <c r="AH246" s="7"/>
      <c r="AI246" s="7"/>
      <c r="AJ246" s="7"/>
      <c r="AK246" s="7"/>
      <c r="AL246" s="7"/>
      <c r="AM246" s="7"/>
      <c r="AN246" s="7"/>
      <c r="AO246" s="7"/>
      <c r="AP246" s="7"/>
      <c r="AQ246" s="7"/>
    </row>
    <row r="247" spans="3:43">
      <c r="C247" s="309"/>
      <c r="D247" s="309"/>
      <c r="E247" s="309"/>
      <c r="F247" s="309"/>
      <c r="G247" s="7"/>
      <c r="H247" s="7"/>
      <c r="I247" s="7"/>
      <c r="J247" s="7"/>
      <c r="K247" s="7"/>
      <c r="L247" s="7"/>
      <c r="M247" s="7"/>
      <c r="N247" s="7"/>
      <c r="O247" s="7"/>
      <c r="P247" s="7"/>
      <c r="Q247" s="7"/>
      <c r="R247" s="7"/>
      <c r="S247" s="7"/>
      <c r="T247" s="7"/>
      <c r="U247" s="7"/>
      <c r="V247" s="7"/>
      <c r="W247" s="7"/>
      <c r="X247" s="7"/>
      <c r="Y247" s="7"/>
      <c r="Z247" s="7"/>
      <c r="AA247" s="7"/>
      <c r="AB247" s="7"/>
      <c r="AC247" s="7"/>
      <c r="AD247" s="7"/>
      <c r="AE247" s="7"/>
      <c r="AF247" s="7"/>
      <c r="AG247" s="7"/>
      <c r="AH247" s="7"/>
      <c r="AI247" s="7"/>
      <c r="AJ247" s="7"/>
      <c r="AK247" s="7"/>
      <c r="AL247" s="7"/>
      <c r="AM247" s="7"/>
      <c r="AN247" s="7"/>
      <c r="AO247" s="7"/>
      <c r="AP247" s="7"/>
      <c r="AQ247" s="7"/>
    </row>
    <row r="248" spans="3:43">
      <c r="C248" s="309"/>
      <c r="D248" s="309"/>
      <c r="E248" s="309"/>
      <c r="F248" s="309"/>
      <c r="G248" s="7"/>
      <c r="H248" s="7"/>
      <c r="I248" s="7"/>
      <c r="J248" s="7"/>
      <c r="K248" s="7"/>
      <c r="L248" s="7"/>
      <c r="M248" s="7"/>
      <c r="N248" s="7"/>
      <c r="O248" s="7"/>
      <c r="P248" s="7"/>
      <c r="Q248" s="7"/>
      <c r="R248" s="7"/>
      <c r="S248" s="7"/>
      <c r="T248" s="7"/>
      <c r="U248" s="7"/>
      <c r="V248" s="7"/>
      <c r="W248" s="7"/>
      <c r="X248" s="7"/>
      <c r="Y248" s="7"/>
      <c r="Z248" s="7"/>
      <c r="AA248" s="7"/>
      <c r="AB248" s="7"/>
      <c r="AC248" s="7"/>
      <c r="AD248" s="7"/>
      <c r="AE248" s="7"/>
      <c r="AF248" s="7"/>
      <c r="AG248" s="7"/>
      <c r="AH248" s="7"/>
      <c r="AI248" s="7"/>
      <c r="AJ248" s="7"/>
      <c r="AK248" s="7"/>
      <c r="AL248" s="7"/>
      <c r="AM248" s="7"/>
      <c r="AN248" s="7"/>
      <c r="AO248" s="7"/>
      <c r="AP248" s="7"/>
      <c r="AQ248" s="7"/>
    </row>
    <row r="249" spans="3:43">
      <c r="C249" s="309"/>
      <c r="D249" s="309"/>
      <c r="E249" s="309"/>
      <c r="F249" s="309"/>
      <c r="G249" s="7"/>
      <c r="H249" s="7"/>
      <c r="I249" s="7"/>
      <c r="J249" s="7"/>
      <c r="K249" s="7"/>
      <c r="L249" s="7"/>
      <c r="M249" s="7"/>
      <c r="N249" s="7"/>
      <c r="O249" s="7"/>
      <c r="P249" s="7"/>
      <c r="Q249" s="7"/>
      <c r="R249" s="7"/>
      <c r="S249" s="7"/>
      <c r="T249" s="7"/>
      <c r="U249" s="7"/>
      <c r="V249" s="7"/>
      <c r="W249" s="7"/>
      <c r="X249" s="7"/>
      <c r="Y249" s="7"/>
      <c r="Z249" s="7"/>
      <c r="AA249" s="7"/>
      <c r="AB249" s="7"/>
      <c r="AC249" s="7"/>
      <c r="AD249" s="7"/>
      <c r="AE249" s="7"/>
      <c r="AF249" s="7"/>
      <c r="AG249" s="7"/>
      <c r="AH249" s="7"/>
      <c r="AI249" s="7"/>
      <c r="AJ249" s="7"/>
      <c r="AK249" s="7"/>
      <c r="AL249" s="7"/>
      <c r="AM249" s="7"/>
      <c r="AN249" s="7"/>
      <c r="AO249" s="7"/>
      <c r="AP249" s="7"/>
      <c r="AQ249" s="7"/>
    </row>
    <row r="250" spans="3:43">
      <c r="C250" s="309"/>
      <c r="D250" s="309"/>
      <c r="E250" s="309"/>
      <c r="F250" s="309"/>
      <c r="G250" s="7"/>
      <c r="H250" s="7"/>
      <c r="I250" s="7"/>
      <c r="J250" s="7"/>
      <c r="K250" s="7"/>
      <c r="L250" s="7"/>
      <c r="M250" s="7"/>
      <c r="N250" s="7"/>
      <c r="O250" s="7"/>
      <c r="P250" s="7"/>
      <c r="Q250" s="7"/>
      <c r="R250" s="7"/>
      <c r="S250" s="7"/>
      <c r="T250" s="7"/>
      <c r="U250" s="7"/>
      <c r="V250" s="7"/>
      <c r="W250" s="7"/>
      <c r="X250" s="7"/>
      <c r="Y250" s="7"/>
      <c r="Z250" s="7"/>
      <c r="AA250" s="7"/>
      <c r="AB250" s="7"/>
      <c r="AC250" s="7"/>
      <c r="AD250" s="7"/>
      <c r="AE250" s="7"/>
      <c r="AF250" s="7"/>
      <c r="AG250" s="7"/>
      <c r="AH250" s="7"/>
      <c r="AI250" s="7"/>
      <c r="AJ250" s="7"/>
      <c r="AK250" s="7"/>
      <c r="AL250" s="7"/>
      <c r="AM250" s="7"/>
      <c r="AN250" s="7"/>
      <c r="AO250" s="7"/>
      <c r="AP250" s="7"/>
      <c r="AQ250" s="7"/>
    </row>
    <row r="251" spans="3:43">
      <c r="C251" s="309"/>
      <c r="D251" s="309"/>
      <c r="E251" s="309"/>
      <c r="F251" s="309"/>
      <c r="G251" s="7"/>
      <c r="H251" s="7"/>
      <c r="I251" s="7"/>
      <c r="J251" s="7"/>
      <c r="K251" s="7"/>
      <c r="L251" s="7"/>
      <c r="M251" s="7"/>
      <c r="N251" s="7"/>
      <c r="O251" s="7"/>
      <c r="P251" s="7"/>
      <c r="Q251" s="7"/>
      <c r="R251" s="7"/>
      <c r="S251" s="7"/>
      <c r="T251" s="7"/>
      <c r="U251" s="7"/>
      <c r="V251" s="7"/>
      <c r="W251" s="7"/>
      <c r="X251" s="7"/>
      <c r="Y251" s="7"/>
      <c r="Z251" s="7"/>
      <c r="AA251" s="7"/>
      <c r="AB251" s="7"/>
      <c r="AC251" s="7"/>
      <c r="AD251" s="7"/>
      <c r="AE251" s="7"/>
      <c r="AF251" s="7"/>
      <c r="AG251" s="7"/>
      <c r="AH251" s="7"/>
      <c r="AI251" s="7"/>
      <c r="AJ251" s="7"/>
      <c r="AK251" s="7"/>
      <c r="AL251" s="7"/>
      <c r="AM251" s="7"/>
      <c r="AN251" s="7"/>
      <c r="AO251" s="7"/>
      <c r="AP251" s="7"/>
      <c r="AQ251" s="7"/>
    </row>
    <row r="252" spans="3:43">
      <c r="C252" s="309"/>
      <c r="D252" s="309"/>
      <c r="E252" s="309"/>
      <c r="F252" s="309"/>
      <c r="G252" s="7"/>
      <c r="H252" s="7"/>
      <c r="I252" s="7"/>
      <c r="J252" s="7"/>
      <c r="K252" s="7"/>
      <c r="L252" s="7"/>
      <c r="M252" s="7"/>
      <c r="N252" s="7"/>
      <c r="O252" s="7"/>
      <c r="P252" s="7"/>
      <c r="Q252" s="7"/>
      <c r="R252" s="7"/>
      <c r="S252" s="7"/>
      <c r="T252" s="7"/>
      <c r="U252" s="7"/>
      <c r="V252" s="7"/>
      <c r="W252" s="7"/>
      <c r="X252" s="7"/>
      <c r="Y252" s="7"/>
      <c r="Z252" s="7"/>
      <c r="AA252" s="7"/>
      <c r="AB252" s="7"/>
      <c r="AC252" s="7"/>
      <c r="AD252" s="7"/>
      <c r="AE252" s="7"/>
      <c r="AF252" s="7"/>
      <c r="AG252" s="7"/>
      <c r="AH252" s="7"/>
      <c r="AI252" s="7"/>
      <c r="AJ252" s="7"/>
      <c r="AK252" s="7"/>
      <c r="AL252" s="7"/>
      <c r="AM252" s="7"/>
      <c r="AN252" s="7"/>
      <c r="AO252" s="7"/>
      <c r="AP252" s="7"/>
      <c r="AQ252" s="7"/>
    </row>
    <row r="253" spans="3:43">
      <c r="C253" s="309"/>
      <c r="D253" s="309"/>
      <c r="E253" s="309"/>
      <c r="F253" s="309"/>
      <c r="G253" s="7"/>
      <c r="H253" s="7"/>
      <c r="I253" s="7"/>
      <c r="J253" s="7"/>
      <c r="K253" s="7"/>
      <c r="L253" s="7"/>
      <c r="M253" s="7"/>
      <c r="N253" s="7"/>
      <c r="O253" s="7"/>
      <c r="P253" s="7"/>
      <c r="Q253" s="7"/>
      <c r="R253" s="7"/>
      <c r="S253" s="7"/>
      <c r="T253" s="7"/>
      <c r="U253" s="7"/>
      <c r="V253" s="7"/>
      <c r="W253" s="7"/>
      <c r="X253" s="7"/>
      <c r="Y253" s="7"/>
      <c r="Z253" s="7"/>
      <c r="AA253" s="7"/>
      <c r="AB253" s="7"/>
      <c r="AC253" s="7"/>
      <c r="AD253" s="7"/>
      <c r="AE253" s="7"/>
      <c r="AF253" s="7"/>
      <c r="AG253" s="7"/>
      <c r="AH253" s="7"/>
      <c r="AI253" s="7"/>
      <c r="AJ253" s="7"/>
      <c r="AK253" s="7"/>
      <c r="AL253" s="7"/>
      <c r="AM253" s="7"/>
      <c r="AN253" s="7"/>
      <c r="AO253" s="7"/>
      <c r="AP253" s="7"/>
      <c r="AQ253" s="7"/>
    </row>
    <row r="254" spans="3:43">
      <c r="C254" s="309"/>
      <c r="D254" s="309"/>
      <c r="E254" s="309"/>
      <c r="F254" s="309"/>
      <c r="G254" s="7"/>
      <c r="H254" s="7"/>
      <c r="I254" s="7"/>
      <c r="J254" s="7"/>
      <c r="K254" s="7"/>
      <c r="L254" s="7"/>
      <c r="M254" s="7"/>
      <c r="N254" s="7"/>
      <c r="O254" s="7"/>
      <c r="P254" s="7"/>
      <c r="Q254" s="7"/>
      <c r="R254" s="7"/>
      <c r="S254" s="7"/>
      <c r="T254" s="7"/>
      <c r="U254" s="7"/>
      <c r="V254" s="7"/>
      <c r="W254" s="7"/>
      <c r="X254" s="7"/>
      <c r="Y254" s="7"/>
      <c r="Z254" s="7"/>
      <c r="AA254" s="7"/>
      <c r="AB254" s="7"/>
      <c r="AC254" s="7"/>
      <c r="AD254" s="7"/>
      <c r="AE254" s="7"/>
      <c r="AF254" s="7"/>
      <c r="AG254" s="7"/>
      <c r="AH254" s="7"/>
      <c r="AI254" s="7"/>
      <c r="AJ254" s="7"/>
      <c r="AK254" s="7"/>
      <c r="AL254" s="7"/>
      <c r="AM254" s="7"/>
      <c r="AN254" s="7"/>
      <c r="AO254" s="7"/>
      <c r="AP254" s="7"/>
      <c r="AQ254" s="7"/>
    </row>
    <row r="255" spans="3:43">
      <c r="C255" s="309"/>
      <c r="D255" s="309"/>
      <c r="E255" s="309"/>
      <c r="F255" s="309"/>
      <c r="G255" s="7"/>
      <c r="H255" s="7"/>
      <c r="I255" s="7"/>
      <c r="J255" s="7"/>
      <c r="K255" s="7"/>
      <c r="L255" s="7"/>
      <c r="M255" s="7"/>
      <c r="N255" s="7"/>
      <c r="O255" s="7"/>
      <c r="P255" s="7"/>
      <c r="Q255" s="7"/>
      <c r="R255" s="7"/>
      <c r="S255" s="7"/>
      <c r="T255" s="7"/>
      <c r="U255" s="7"/>
      <c r="V255" s="7"/>
      <c r="W255" s="7"/>
      <c r="X255" s="7"/>
      <c r="Y255" s="7"/>
      <c r="Z255" s="7"/>
      <c r="AA255" s="7"/>
      <c r="AB255" s="7"/>
      <c r="AC255" s="7"/>
      <c r="AD255" s="7"/>
      <c r="AE255" s="7"/>
      <c r="AF255" s="7"/>
      <c r="AG255" s="7"/>
      <c r="AH255" s="7"/>
      <c r="AI255" s="7"/>
      <c r="AJ255" s="7"/>
      <c r="AK255" s="7"/>
      <c r="AL255" s="7"/>
      <c r="AM255" s="7"/>
      <c r="AN255" s="7"/>
      <c r="AO255" s="7"/>
      <c r="AP255" s="7"/>
      <c r="AQ255" s="7"/>
    </row>
    <row r="256" spans="3:43">
      <c r="C256" s="309"/>
      <c r="D256" s="309"/>
      <c r="E256" s="309"/>
      <c r="F256" s="309"/>
      <c r="G256" s="7"/>
      <c r="H256" s="7"/>
      <c r="I256" s="7"/>
      <c r="J256" s="7"/>
      <c r="K256" s="7"/>
      <c r="L256" s="7"/>
      <c r="M256" s="7"/>
      <c r="N256" s="7"/>
      <c r="O256" s="7"/>
      <c r="P256" s="7"/>
      <c r="Q256" s="7"/>
      <c r="R256" s="7"/>
      <c r="S256" s="7"/>
      <c r="T256" s="7"/>
      <c r="U256" s="7"/>
      <c r="V256" s="7"/>
      <c r="W256" s="7"/>
      <c r="X256" s="7"/>
      <c r="Y256" s="7"/>
      <c r="Z256" s="7"/>
      <c r="AA256" s="7"/>
      <c r="AB256" s="7"/>
      <c r="AC256" s="7"/>
      <c r="AD256" s="7"/>
      <c r="AE256" s="7"/>
      <c r="AF256" s="7"/>
      <c r="AG256" s="7"/>
      <c r="AH256" s="7"/>
      <c r="AI256" s="7"/>
      <c r="AJ256" s="7"/>
      <c r="AK256" s="7"/>
      <c r="AL256" s="7"/>
      <c r="AM256" s="7"/>
      <c r="AN256" s="7"/>
      <c r="AO256" s="7"/>
      <c r="AP256" s="7"/>
      <c r="AQ256" s="7"/>
    </row>
    <row r="257" spans="3:43">
      <c r="C257" s="309"/>
      <c r="D257" s="309"/>
      <c r="E257" s="309"/>
      <c r="F257" s="309"/>
      <c r="G257" s="7"/>
      <c r="H257" s="7"/>
      <c r="I257" s="7"/>
      <c r="J257" s="7"/>
      <c r="K257" s="7"/>
      <c r="L257" s="7"/>
      <c r="M257" s="7"/>
      <c r="N257" s="7"/>
      <c r="O257" s="7"/>
      <c r="P257" s="7"/>
      <c r="Q257" s="7"/>
      <c r="R257" s="7"/>
      <c r="S257" s="7"/>
      <c r="T257" s="7"/>
      <c r="U257" s="7"/>
      <c r="V257" s="7"/>
      <c r="W257" s="7"/>
      <c r="X257" s="7"/>
      <c r="Y257" s="7"/>
      <c r="Z257" s="7"/>
      <c r="AA257" s="7"/>
      <c r="AB257" s="7"/>
      <c r="AC257" s="7"/>
      <c r="AD257" s="7"/>
      <c r="AE257" s="7"/>
      <c r="AF257" s="7"/>
      <c r="AG257" s="7"/>
      <c r="AH257" s="7"/>
      <c r="AI257" s="7"/>
      <c r="AJ257" s="7"/>
      <c r="AK257" s="7"/>
      <c r="AL257" s="7"/>
      <c r="AM257" s="7"/>
      <c r="AN257" s="7"/>
      <c r="AO257" s="7"/>
      <c r="AP257" s="7"/>
      <c r="AQ257" s="7"/>
    </row>
    <row r="258" spans="3:43">
      <c r="C258" s="309"/>
      <c r="D258" s="309"/>
      <c r="E258" s="309"/>
      <c r="F258" s="309"/>
      <c r="G258" s="7"/>
      <c r="H258" s="7"/>
      <c r="I258" s="7"/>
      <c r="J258" s="7"/>
      <c r="K258" s="7"/>
      <c r="L258" s="7"/>
      <c r="M258" s="7"/>
      <c r="N258" s="7"/>
      <c r="O258" s="7"/>
      <c r="P258" s="7"/>
      <c r="Q258" s="7"/>
      <c r="R258" s="7"/>
      <c r="S258" s="7"/>
      <c r="T258" s="7"/>
      <c r="U258" s="7"/>
      <c r="V258" s="7"/>
      <c r="W258" s="7"/>
      <c r="X258" s="7"/>
      <c r="Y258" s="7"/>
      <c r="Z258" s="7"/>
      <c r="AA258" s="7"/>
      <c r="AB258" s="7"/>
      <c r="AC258" s="7"/>
      <c r="AD258" s="7"/>
      <c r="AE258" s="7"/>
      <c r="AF258" s="7"/>
      <c r="AG258" s="7"/>
      <c r="AH258" s="7"/>
      <c r="AI258" s="7"/>
      <c r="AJ258" s="7"/>
      <c r="AK258" s="7"/>
      <c r="AL258" s="7"/>
      <c r="AM258" s="7"/>
      <c r="AN258" s="7"/>
      <c r="AO258" s="7"/>
      <c r="AP258" s="7"/>
      <c r="AQ258" s="7"/>
    </row>
    <row r="259" spans="3:43">
      <c r="C259" s="309"/>
      <c r="D259" s="309"/>
      <c r="E259" s="309"/>
      <c r="F259" s="309"/>
      <c r="G259" s="7"/>
      <c r="H259" s="7"/>
      <c r="I259" s="7"/>
      <c r="J259" s="7"/>
      <c r="K259" s="7"/>
      <c r="L259" s="7"/>
      <c r="M259" s="7"/>
      <c r="N259" s="7"/>
      <c r="O259" s="7"/>
      <c r="P259" s="7"/>
      <c r="Q259" s="7"/>
      <c r="R259" s="7"/>
      <c r="S259" s="7"/>
      <c r="T259" s="7"/>
      <c r="U259" s="7"/>
      <c r="V259" s="7"/>
      <c r="W259" s="7"/>
      <c r="X259" s="7"/>
      <c r="Y259" s="7"/>
      <c r="Z259" s="7"/>
      <c r="AA259" s="7"/>
      <c r="AB259" s="7"/>
      <c r="AC259" s="7"/>
      <c r="AD259" s="7"/>
      <c r="AE259" s="7"/>
      <c r="AF259" s="7"/>
      <c r="AG259" s="7"/>
      <c r="AH259" s="7"/>
      <c r="AI259" s="7"/>
      <c r="AJ259" s="7"/>
      <c r="AK259" s="7"/>
      <c r="AL259" s="7"/>
      <c r="AM259" s="7"/>
      <c r="AN259" s="7"/>
      <c r="AO259" s="7"/>
      <c r="AP259" s="7"/>
      <c r="AQ259" s="7"/>
    </row>
    <row r="260" spans="3:43">
      <c r="C260" s="309"/>
      <c r="D260" s="309"/>
      <c r="E260" s="309"/>
      <c r="F260" s="309"/>
      <c r="G260" s="7"/>
      <c r="H260" s="7"/>
      <c r="I260" s="7"/>
      <c r="J260" s="7"/>
      <c r="K260" s="7"/>
      <c r="L260" s="7"/>
      <c r="M260" s="7"/>
      <c r="N260" s="7"/>
      <c r="O260" s="7"/>
      <c r="P260" s="7"/>
      <c r="Q260" s="7"/>
      <c r="R260" s="7"/>
      <c r="S260" s="7"/>
      <c r="T260" s="7"/>
      <c r="U260" s="7"/>
      <c r="V260" s="7"/>
      <c r="W260" s="7"/>
      <c r="X260" s="7"/>
      <c r="Y260" s="7"/>
      <c r="Z260" s="7"/>
      <c r="AA260" s="7"/>
      <c r="AB260" s="7"/>
      <c r="AC260" s="7"/>
      <c r="AD260" s="7"/>
      <c r="AE260" s="7"/>
      <c r="AF260" s="7"/>
      <c r="AG260" s="7"/>
      <c r="AH260" s="7"/>
      <c r="AI260" s="7"/>
      <c r="AJ260" s="7"/>
      <c r="AK260" s="7"/>
      <c r="AL260" s="7"/>
      <c r="AM260" s="7"/>
      <c r="AN260" s="7"/>
      <c r="AO260" s="7"/>
      <c r="AP260" s="7"/>
      <c r="AQ260" s="7"/>
    </row>
    <row r="261" spans="3:43">
      <c r="C261" s="309"/>
      <c r="D261" s="309"/>
      <c r="E261" s="309"/>
      <c r="F261" s="309"/>
      <c r="G261" s="7"/>
      <c r="H261" s="7"/>
      <c r="I261" s="7"/>
      <c r="J261" s="7"/>
      <c r="K261" s="7"/>
      <c r="L261" s="7"/>
      <c r="M261" s="7"/>
      <c r="N261" s="7"/>
      <c r="O261" s="7"/>
      <c r="P261" s="7"/>
      <c r="Q261" s="7"/>
      <c r="R261" s="7"/>
      <c r="S261" s="7"/>
      <c r="T261" s="7"/>
      <c r="U261" s="7"/>
      <c r="V261" s="7"/>
      <c r="W261" s="7"/>
      <c r="X261" s="7"/>
      <c r="Y261" s="7"/>
      <c r="Z261" s="7"/>
      <c r="AA261" s="7"/>
      <c r="AB261" s="7"/>
      <c r="AC261" s="7"/>
      <c r="AD261" s="7"/>
      <c r="AE261" s="7"/>
      <c r="AF261" s="7"/>
      <c r="AG261" s="7"/>
      <c r="AH261" s="7"/>
      <c r="AI261" s="7"/>
      <c r="AJ261" s="7"/>
      <c r="AK261" s="7"/>
      <c r="AL261" s="7"/>
      <c r="AM261" s="7"/>
      <c r="AN261" s="7"/>
      <c r="AO261" s="7"/>
      <c r="AP261" s="7"/>
      <c r="AQ261" s="7"/>
    </row>
    <row r="262" spans="3:43">
      <c r="C262" s="309"/>
      <c r="D262" s="309"/>
      <c r="E262" s="309"/>
      <c r="F262" s="309"/>
      <c r="G262" s="7"/>
      <c r="H262" s="7"/>
      <c r="I262" s="7"/>
      <c r="J262" s="7"/>
      <c r="K262" s="7"/>
      <c r="L262" s="7"/>
      <c r="M262" s="7"/>
      <c r="N262" s="7"/>
      <c r="O262" s="7"/>
      <c r="P262" s="7"/>
      <c r="Q262" s="7"/>
      <c r="R262" s="7"/>
      <c r="S262" s="7"/>
      <c r="T262" s="7"/>
      <c r="U262" s="7"/>
      <c r="V262" s="7"/>
      <c r="W262" s="7"/>
      <c r="X262" s="7"/>
      <c r="Y262" s="7"/>
      <c r="Z262" s="7"/>
      <c r="AA262" s="7"/>
      <c r="AB262" s="7"/>
      <c r="AC262" s="7"/>
      <c r="AD262" s="7"/>
      <c r="AE262" s="7"/>
      <c r="AF262" s="7"/>
      <c r="AG262" s="7"/>
      <c r="AH262" s="7"/>
      <c r="AI262" s="7"/>
      <c r="AJ262" s="7"/>
      <c r="AK262" s="7"/>
      <c r="AL262" s="7"/>
      <c r="AM262" s="7"/>
      <c r="AN262" s="7"/>
      <c r="AO262" s="7"/>
      <c r="AP262" s="7"/>
      <c r="AQ262" s="7"/>
    </row>
    <row r="263" spans="3:43">
      <c r="C263" s="309"/>
      <c r="D263" s="309"/>
      <c r="E263" s="309"/>
      <c r="F263" s="309"/>
      <c r="G263" s="7"/>
      <c r="H263" s="7"/>
      <c r="I263" s="7"/>
      <c r="J263" s="7"/>
      <c r="K263" s="7"/>
      <c r="L263" s="7"/>
      <c r="M263" s="7"/>
      <c r="N263" s="7"/>
      <c r="O263" s="7"/>
      <c r="P263" s="7"/>
      <c r="Q263" s="7"/>
      <c r="R263" s="7"/>
      <c r="S263" s="7"/>
      <c r="T263" s="7"/>
      <c r="U263" s="7"/>
      <c r="V263" s="7"/>
      <c r="W263" s="7"/>
      <c r="X263" s="7"/>
      <c r="Y263" s="7"/>
      <c r="Z263" s="7"/>
      <c r="AA263" s="7"/>
      <c r="AB263" s="7"/>
      <c r="AC263" s="7"/>
      <c r="AD263" s="7"/>
      <c r="AE263" s="7"/>
      <c r="AF263" s="7"/>
      <c r="AG263" s="7"/>
      <c r="AH263" s="7"/>
      <c r="AI263" s="7"/>
      <c r="AJ263" s="7"/>
      <c r="AK263" s="7"/>
      <c r="AL263" s="7"/>
      <c r="AM263" s="7"/>
      <c r="AN263" s="7"/>
      <c r="AO263" s="7"/>
      <c r="AP263" s="7"/>
      <c r="AQ263" s="7"/>
    </row>
    <row r="264" spans="3:43">
      <c r="C264" s="309"/>
      <c r="D264" s="309"/>
      <c r="E264" s="309"/>
      <c r="F264" s="309"/>
      <c r="G264" s="7"/>
      <c r="H264" s="7"/>
      <c r="I264" s="7"/>
      <c r="J264" s="7"/>
      <c r="K264" s="7"/>
      <c r="L264" s="7"/>
      <c r="M264" s="7"/>
      <c r="N264" s="7"/>
      <c r="O264" s="7"/>
      <c r="P264" s="7"/>
      <c r="Q264" s="7"/>
      <c r="R264" s="7"/>
      <c r="S264" s="7"/>
      <c r="T264" s="7"/>
      <c r="U264" s="7"/>
      <c r="V264" s="7"/>
      <c r="W264" s="7"/>
      <c r="X264" s="7"/>
      <c r="Y264" s="7"/>
      <c r="Z264" s="7"/>
      <c r="AA264" s="7"/>
      <c r="AB264" s="7"/>
      <c r="AC264" s="7"/>
      <c r="AD264" s="7"/>
      <c r="AE264" s="7"/>
      <c r="AF264" s="7"/>
      <c r="AG264" s="7"/>
      <c r="AH264" s="7"/>
      <c r="AI264" s="7"/>
      <c r="AJ264" s="7"/>
      <c r="AK264" s="7"/>
      <c r="AL264" s="7"/>
      <c r="AM264" s="7"/>
      <c r="AN264" s="7"/>
      <c r="AO264" s="7"/>
      <c r="AP264" s="7"/>
      <c r="AQ264" s="7"/>
    </row>
    <row r="265" spans="3:43">
      <c r="C265" s="309"/>
      <c r="D265" s="309"/>
      <c r="E265" s="309"/>
      <c r="F265" s="309"/>
      <c r="G265" s="7"/>
      <c r="H265" s="7"/>
      <c r="I265" s="7"/>
      <c r="J265" s="7"/>
      <c r="K265" s="7"/>
      <c r="L265" s="7"/>
      <c r="M265" s="7"/>
      <c r="N265" s="7"/>
      <c r="O265" s="7"/>
      <c r="P265" s="7"/>
      <c r="Q265" s="7"/>
      <c r="R265" s="7"/>
      <c r="S265" s="7"/>
      <c r="T265" s="7"/>
      <c r="U265" s="7"/>
      <c r="V265" s="7"/>
      <c r="W265" s="7"/>
      <c r="X265" s="7"/>
      <c r="Y265" s="7"/>
      <c r="Z265" s="7"/>
      <c r="AA265" s="7"/>
      <c r="AB265" s="7"/>
      <c r="AC265" s="7"/>
      <c r="AD265" s="7"/>
      <c r="AE265" s="7"/>
      <c r="AF265" s="7"/>
      <c r="AG265" s="7"/>
      <c r="AH265" s="7"/>
      <c r="AI265" s="7"/>
      <c r="AJ265" s="7"/>
      <c r="AK265" s="7"/>
      <c r="AL265" s="7"/>
      <c r="AM265" s="7"/>
      <c r="AN265" s="7"/>
      <c r="AO265" s="7"/>
      <c r="AP265" s="7"/>
      <c r="AQ265" s="7"/>
    </row>
    <row r="266" spans="3:43">
      <c r="C266" s="309"/>
      <c r="D266" s="309"/>
      <c r="E266" s="309"/>
      <c r="F266" s="309"/>
      <c r="G266" s="7"/>
      <c r="H266" s="7"/>
      <c r="I266" s="7"/>
      <c r="J266" s="7"/>
      <c r="K266" s="7"/>
      <c r="L266" s="7"/>
      <c r="M266" s="7"/>
      <c r="N266" s="7"/>
      <c r="O266" s="7"/>
      <c r="P266" s="7"/>
      <c r="Q266" s="7"/>
      <c r="R266" s="7"/>
      <c r="S266" s="7"/>
      <c r="T266" s="7"/>
      <c r="U266" s="7"/>
      <c r="V266" s="7"/>
      <c r="W266" s="7"/>
      <c r="X266" s="7"/>
      <c r="Y266" s="7"/>
      <c r="Z266" s="7"/>
      <c r="AA266" s="7"/>
      <c r="AB266" s="7"/>
      <c r="AC266" s="7"/>
      <c r="AD266" s="7"/>
      <c r="AE266" s="7"/>
      <c r="AF266" s="7"/>
      <c r="AG266" s="7"/>
      <c r="AH266" s="7"/>
      <c r="AI266" s="7"/>
      <c r="AJ266" s="7"/>
      <c r="AK266" s="7"/>
      <c r="AL266" s="7"/>
      <c r="AM266" s="7"/>
      <c r="AN266" s="7"/>
      <c r="AO266" s="7"/>
      <c r="AP266" s="7"/>
      <c r="AQ266" s="7"/>
    </row>
    <row r="267" spans="3:43">
      <c r="C267" s="309"/>
      <c r="D267" s="309"/>
      <c r="E267" s="309"/>
      <c r="F267" s="309"/>
      <c r="G267" s="7"/>
      <c r="H267" s="7"/>
      <c r="I267" s="7"/>
      <c r="J267" s="7"/>
      <c r="K267" s="7"/>
      <c r="L267" s="7"/>
      <c r="M267" s="7"/>
      <c r="N267" s="7"/>
      <c r="O267" s="7"/>
      <c r="P267" s="7"/>
      <c r="Q267" s="7"/>
      <c r="R267" s="7"/>
      <c r="S267" s="7"/>
      <c r="T267" s="7"/>
      <c r="U267" s="7"/>
      <c r="V267" s="7"/>
      <c r="W267" s="7"/>
      <c r="X267" s="7"/>
      <c r="Y267" s="7"/>
      <c r="Z267" s="7"/>
      <c r="AA267" s="7"/>
      <c r="AB267" s="7"/>
      <c r="AC267" s="7"/>
      <c r="AD267" s="7"/>
      <c r="AE267" s="7"/>
      <c r="AF267" s="7"/>
      <c r="AG267" s="7"/>
      <c r="AH267" s="7"/>
      <c r="AI267" s="7"/>
      <c r="AJ267" s="7"/>
      <c r="AK267" s="7"/>
      <c r="AL267" s="7"/>
      <c r="AM267" s="7"/>
      <c r="AN267" s="7"/>
      <c r="AO267" s="7"/>
      <c r="AP267" s="7"/>
      <c r="AQ267" s="7"/>
    </row>
    <row r="268" spans="3:43">
      <c r="C268" s="309"/>
      <c r="D268" s="309"/>
      <c r="E268" s="309"/>
      <c r="F268" s="309"/>
      <c r="G268" s="7"/>
      <c r="H268" s="7"/>
      <c r="I268" s="7"/>
      <c r="J268" s="7"/>
      <c r="K268" s="7"/>
      <c r="L268" s="7"/>
      <c r="M268" s="7"/>
      <c r="N268" s="7"/>
      <c r="O268" s="7"/>
      <c r="P268" s="7"/>
      <c r="Q268" s="7"/>
      <c r="R268" s="7"/>
      <c r="S268" s="7"/>
      <c r="T268" s="7"/>
      <c r="U268" s="7"/>
      <c r="V268" s="7"/>
      <c r="W268" s="7"/>
      <c r="X268" s="7"/>
      <c r="Y268" s="7"/>
      <c r="Z268" s="7"/>
      <c r="AA268" s="7"/>
      <c r="AB268" s="7"/>
      <c r="AC268" s="7"/>
      <c r="AD268" s="7"/>
      <c r="AE268" s="7"/>
      <c r="AF268" s="7"/>
      <c r="AG268" s="7"/>
      <c r="AH268" s="7"/>
      <c r="AI268" s="7"/>
      <c r="AJ268" s="7"/>
      <c r="AK268" s="7"/>
      <c r="AL268" s="7"/>
      <c r="AM268" s="7"/>
      <c r="AN268" s="7"/>
      <c r="AO268" s="7"/>
      <c r="AP268" s="7"/>
      <c r="AQ268" s="7"/>
    </row>
    <row r="269" spans="3:43">
      <c r="C269" s="309"/>
      <c r="D269" s="309"/>
      <c r="E269" s="309"/>
      <c r="F269" s="309"/>
      <c r="G269" s="7"/>
      <c r="H269" s="7"/>
      <c r="I269" s="7"/>
      <c r="J269" s="7"/>
      <c r="K269" s="7"/>
      <c r="L269" s="7"/>
      <c r="M269" s="7"/>
      <c r="N269" s="7"/>
      <c r="O269" s="7"/>
      <c r="P269" s="7"/>
      <c r="Q269" s="7"/>
      <c r="R269" s="7"/>
      <c r="S269" s="7"/>
      <c r="T269" s="7"/>
      <c r="U269" s="7"/>
      <c r="V269" s="7"/>
      <c r="W269" s="7"/>
      <c r="X269" s="7"/>
      <c r="Y269" s="7"/>
      <c r="Z269" s="7"/>
      <c r="AA269" s="7"/>
      <c r="AB269" s="7"/>
      <c r="AC269" s="7"/>
      <c r="AD269" s="7"/>
      <c r="AE269" s="7"/>
      <c r="AF269" s="7"/>
      <c r="AG269" s="7"/>
      <c r="AH269" s="7"/>
      <c r="AI269" s="7"/>
      <c r="AJ269" s="7"/>
      <c r="AK269" s="7"/>
      <c r="AL269" s="7"/>
      <c r="AM269" s="7"/>
      <c r="AN269" s="7"/>
      <c r="AO269" s="7"/>
      <c r="AP269" s="7"/>
      <c r="AQ269" s="7"/>
    </row>
    <row r="270" spans="3:43">
      <c r="C270" s="309"/>
      <c r="D270" s="309"/>
      <c r="E270" s="309"/>
      <c r="F270" s="309"/>
      <c r="G270" s="7"/>
      <c r="H270" s="7"/>
      <c r="I270" s="7"/>
      <c r="J270" s="7"/>
      <c r="K270" s="7"/>
      <c r="L270" s="7"/>
      <c r="M270" s="7"/>
      <c r="N270" s="7"/>
      <c r="O270" s="7"/>
      <c r="P270" s="7"/>
      <c r="Q270" s="7"/>
      <c r="R270" s="7"/>
      <c r="S270" s="7"/>
      <c r="T270" s="7"/>
      <c r="U270" s="7"/>
      <c r="V270" s="7"/>
      <c r="W270" s="7"/>
      <c r="X270" s="7"/>
      <c r="Y270" s="7"/>
      <c r="Z270" s="7"/>
      <c r="AA270" s="7"/>
      <c r="AB270" s="7"/>
      <c r="AC270" s="7"/>
      <c r="AD270" s="7"/>
      <c r="AE270" s="7"/>
      <c r="AF270" s="7"/>
      <c r="AG270" s="7"/>
      <c r="AH270" s="7"/>
      <c r="AI270" s="7"/>
      <c r="AJ270" s="7"/>
      <c r="AK270" s="7"/>
      <c r="AL270" s="7"/>
      <c r="AM270" s="7"/>
      <c r="AN270" s="7"/>
      <c r="AO270" s="7"/>
      <c r="AP270" s="7"/>
      <c r="AQ270" s="7"/>
    </row>
    <row r="271" spans="3:43">
      <c r="C271" s="309"/>
      <c r="D271" s="309"/>
      <c r="E271" s="309"/>
      <c r="F271" s="309"/>
      <c r="G271" s="7"/>
      <c r="H271" s="7"/>
      <c r="I271" s="7"/>
      <c r="J271" s="7"/>
      <c r="K271" s="7"/>
      <c r="L271" s="7"/>
      <c r="M271" s="7"/>
      <c r="N271" s="7"/>
      <c r="O271" s="7"/>
      <c r="P271" s="7"/>
      <c r="Q271" s="7"/>
      <c r="R271" s="7"/>
      <c r="S271" s="7"/>
      <c r="T271" s="7"/>
      <c r="U271" s="7"/>
      <c r="V271" s="7"/>
      <c r="W271" s="7"/>
      <c r="X271" s="7"/>
      <c r="Y271" s="7"/>
      <c r="Z271" s="7"/>
      <c r="AA271" s="7"/>
      <c r="AB271" s="7"/>
      <c r="AC271" s="7"/>
      <c r="AD271" s="7"/>
      <c r="AE271" s="7"/>
      <c r="AF271" s="7"/>
      <c r="AG271" s="7"/>
      <c r="AH271" s="7"/>
      <c r="AI271" s="7"/>
      <c r="AJ271" s="7"/>
      <c r="AK271" s="7"/>
      <c r="AL271" s="7"/>
      <c r="AM271" s="7"/>
      <c r="AN271" s="7"/>
      <c r="AO271" s="7"/>
      <c r="AP271" s="7"/>
      <c r="AQ271" s="7"/>
    </row>
    <row r="272" spans="3:43">
      <c r="C272" s="309"/>
      <c r="D272" s="309"/>
      <c r="E272" s="309"/>
      <c r="F272" s="309"/>
      <c r="G272" s="7"/>
      <c r="H272" s="7"/>
      <c r="I272" s="7"/>
      <c r="J272" s="7"/>
      <c r="K272" s="7"/>
      <c r="L272" s="7"/>
      <c r="M272" s="7"/>
      <c r="N272" s="7"/>
      <c r="O272" s="7"/>
      <c r="P272" s="7"/>
      <c r="Q272" s="7"/>
      <c r="R272" s="7"/>
      <c r="S272" s="7"/>
      <c r="T272" s="7"/>
      <c r="U272" s="7"/>
      <c r="V272" s="7"/>
      <c r="W272" s="7"/>
      <c r="X272" s="7"/>
      <c r="Y272" s="7"/>
      <c r="Z272" s="7"/>
      <c r="AA272" s="7"/>
      <c r="AB272" s="7"/>
      <c r="AC272" s="7"/>
      <c r="AD272" s="7"/>
      <c r="AE272" s="7"/>
      <c r="AF272" s="7"/>
      <c r="AG272" s="7"/>
      <c r="AH272" s="7"/>
      <c r="AI272" s="7"/>
      <c r="AJ272" s="7"/>
      <c r="AK272" s="7"/>
      <c r="AL272" s="7"/>
      <c r="AM272" s="7"/>
      <c r="AN272" s="7"/>
      <c r="AO272" s="7"/>
      <c r="AP272" s="7"/>
      <c r="AQ272" s="7"/>
    </row>
    <row r="273" spans="1:43">
      <c r="C273" s="309"/>
      <c r="D273" s="309"/>
      <c r="E273" s="309"/>
      <c r="F273" s="309"/>
      <c r="G273" s="7"/>
      <c r="H273" s="7"/>
      <c r="I273" s="7"/>
      <c r="J273" s="7"/>
      <c r="K273" s="7"/>
      <c r="L273" s="7"/>
      <c r="M273" s="7"/>
      <c r="N273" s="7"/>
      <c r="O273" s="7"/>
      <c r="P273" s="7"/>
      <c r="Q273" s="7"/>
      <c r="R273" s="7"/>
      <c r="S273" s="7"/>
      <c r="T273" s="7"/>
      <c r="U273" s="7"/>
      <c r="V273" s="7"/>
      <c r="W273" s="7"/>
      <c r="X273" s="7"/>
      <c r="Y273" s="7"/>
      <c r="Z273" s="7"/>
      <c r="AA273" s="7"/>
      <c r="AB273" s="7"/>
      <c r="AC273" s="7"/>
      <c r="AD273" s="7"/>
      <c r="AE273" s="7"/>
      <c r="AF273" s="7"/>
      <c r="AG273" s="7"/>
      <c r="AH273" s="7"/>
      <c r="AI273" s="7"/>
      <c r="AJ273" s="7"/>
      <c r="AK273" s="7"/>
      <c r="AL273" s="7"/>
      <c r="AM273" s="7"/>
      <c r="AN273" s="7"/>
      <c r="AO273" s="7"/>
      <c r="AP273" s="7"/>
      <c r="AQ273" s="7"/>
    </row>
    <row r="274" spans="1:43">
      <c r="C274" s="309"/>
      <c r="D274" s="309"/>
      <c r="E274" s="309"/>
      <c r="F274" s="309"/>
      <c r="G274" s="7"/>
      <c r="H274" s="7"/>
      <c r="I274" s="7"/>
      <c r="J274" s="7"/>
      <c r="K274" s="7"/>
      <c r="L274" s="7"/>
      <c r="M274" s="7"/>
      <c r="N274" s="7"/>
      <c r="O274" s="7"/>
      <c r="P274" s="7"/>
      <c r="Q274" s="7"/>
      <c r="R274" s="7"/>
      <c r="S274" s="7"/>
      <c r="T274" s="7"/>
      <c r="U274" s="7"/>
      <c r="V274" s="7"/>
      <c r="W274" s="7"/>
      <c r="X274" s="7"/>
      <c r="Y274" s="7"/>
      <c r="Z274" s="7"/>
      <c r="AA274" s="7"/>
      <c r="AB274" s="7"/>
      <c r="AC274" s="7"/>
      <c r="AD274" s="7"/>
      <c r="AE274" s="7"/>
      <c r="AF274" s="7"/>
      <c r="AG274" s="7"/>
      <c r="AH274" s="7"/>
      <c r="AI274" s="7"/>
      <c r="AJ274" s="7"/>
      <c r="AK274" s="7"/>
      <c r="AL274" s="7"/>
      <c r="AM274" s="7"/>
      <c r="AN274" s="7"/>
      <c r="AO274" s="7"/>
      <c r="AP274" s="7"/>
      <c r="AQ274" s="7"/>
    </row>
    <row r="275" spans="1:43" s="5" customFormat="1">
      <c r="A275" s="1"/>
      <c r="B275" s="3"/>
      <c r="C275" s="309"/>
      <c r="D275" s="309"/>
      <c r="E275" s="309"/>
      <c r="F275" s="309"/>
      <c r="G275" s="7"/>
      <c r="H275" s="7"/>
      <c r="I275" s="7"/>
      <c r="J275" s="7"/>
      <c r="K275" s="7"/>
      <c r="L275" s="7"/>
      <c r="M275" s="7"/>
      <c r="N275" s="7"/>
      <c r="O275" s="7"/>
      <c r="P275" s="7"/>
      <c r="Q275" s="7"/>
      <c r="R275" s="7"/>
      <c r="S275" s="7"/>
      <c r="T275" s="7"/>
      <c r="U275" s="7"/>
      <c r="V275" s="7"/>
      <c r="W275" s="7"/>
      <c r="X275" s="7"/>
      <c r="Y275" s="7"/>
      <c r="Z275" s="7"/>
      <c r="AA275" s="7"/>
      <c r="AB275" s="7"/>
      <c r="AC275" s="7"/>
      <c r="AD275" s="7"/>
      <c r="AE275" s="7"/>
      <c r="AF275" s="7"/>
      <c r="AG275" s="7"/>
      <c r="AH275" s="7"/>
      <c r="AI275" s="7"/>
      <c r="AJ275" s="7"/>
      <c r="AK275" s="7"/>
      <c r="AL275" s="7"/>
      <c r="AM275" s="7"/>
      <c r="AN275" s="7"/>
      <c r="AO275" s="7"/>
      <c r="AP275" s="7"/>
      <c r="AQ275" s="7"/>
    </row>
    <row r="276" spans="1:43" s="5" customFormat="1">
      <c r="A276" s="1"/>
      <c r="B276" s="3"/>
      <c r="C276" s="309"/>
      <c r="D276" s="309"/>
      <c r="E276" s="309"/>
      <c r="F276" s="309"/>
      <c r="G276" s="7"/>
      <c r="H276" s="7"/>
      <c r="I276" s="7"/>
      <c r="J276" s="7"/>
      <c r="K276" s="7"/>
      <c r="L276" s="7"/>
      <c r="M276" s="7"/>
      <c r="N276" s="7"/>
      <c r="O276" s="7"/>
      <c r="P276" s="7"/>
      <c r="Q276" s="7"/>
      <c r="R276" s="7"/>
      <c r="S276" s="7"/>
      <c r="T276" s="7"/>
      <c r="U276" s="7"/>
      <c r="V276" s="7"/>
      <c r="W276" s="7"/>
      <c r="X276" s="7"/>
      <c r="Y276" s="7"/>
      <c r="Z276" s="7"/>
      <c r="AA276" s="7"/>
      <c r="AB276" s="7"/>
      <c r="AC276" s="7"/>
      <c r="AD276" s="7"/>
      <c r="AE276" s="7"/>
      <c r="AF276" s="7"/>
      <c r="AG276" s="7"/>
      <c r="AH276" s="7"/>
      <c r="AI276" s="7"/>
      <c r="AJ276" s="7"/>
      <c r="AK276" s="7"/>
      <c r="AL276" s="7"/>
      <c r="AM276" s="7"/>
      <c r="AN276" s="7"/>
      <c r="AO276" s="7"/>
      <c r="AP276" s="7"/>
      <c r="AQ276" s="7"/>
    </row>
    <row r="277" spans="1:43">
      <c r="C277" s="309"/>
      <c r="D277" s="309"/>
      <c r="E277" s="309"/>
      <c r="F277" s="309"/>
      <c r="G277" s="7"/>
      <c r="H277" s="7"/>
      <c r="I277" s="7"/>
      <c r="J277" s="7"/>
      <c r="K277" s="7"/>
      <c r="L277" s="7"/>
      <c r="M277" s="7"/>
      <c r="N277" s="7"/>
      <c r="O277" s="7"/>
      <c r="P277" s="7"/>
      <c r="Q277" s="7"/>
      <c r="R277" s="7"/>
      <c r="S277" s="7"/>
      <c r="T277" s="7"/>
      <c r="U277" s="7"/>
      <c r="V277" s="7"/>
      <c r="W277" s="7"/>
      <c r="X277" s="7"/>
      <c r="Y277" s="7"/>
      <c r="Z277" s="7"/>
      <c r="AA277" s="7"/>
      <c r="AB277" s="7"/>
      <c r="AC277" s="7"/>
      <c r="AD277" s="7"/>
      <c r="AE277" s="7"/>
      <c r="AF277" s="7"/>
      <c r="AG277" s="7"/>
      <c r="AH277" s="7"/>
      <c r="AI277" s="7"/>
      <c r="AJ277" s="7"/>
      <c r="AK277" s="7"/>
      <c r="AL277" s="7"/>
      <c r="AM277" s="7"/>
      <c r="AN277" s="7"/>
      <c r="AO277" s="7"/>
      <c r="AP277" s="7"/>
      <c r="AQ277" s="7"/>
    </row>
    <row r="278" spans="1:43">
      <c r="C278" s="309"/>
      <c r="D278" s="309"/>
      <c r="E278" s="309"/>
      <c r="F278" s="309"/>
      <c r="G278" s="7"/>
      <c r="H278" s="7"/>
      <c r="I278" s="7"/>
      <c r="J278" s="7"/>
      <c r="K278" s="7"/>
      <c r="L278" s="7"/>
      <c r="M278" s="7"/>
      <c r="N278" s="7"/>
      <c r="O278" s="7"/>
      <c r="P278" s="7"/>
      <c r="Q278" s="7"/>
      <c r="R278" s="7"/>
      <c r="S278" s="7"/>
      <c r="T278" s="7"/>
      <c r="U278" s="7"/>
      <c r="V278" s="7"/>
      <c r="W278" s="7"/>
      <c r="X278" s="7"/>
      <c r="Y278" s="7"/>
      <c r="Z278" s="7"/>
      <c r="AA278" s="7"/>
      <c r="AB278" s="7"/>
      <c r="AC278" s="7"/>
      <c r="AD278" s="7"/>
      <c r="AE278" s="7"/>
      <c r="AF278" s="7"/>
      <c r="AG278" s="7"/>
      <c r="AH278" s="7"/>
      <c r="AI278" s="7"/>
      <c r="AJ278" s="7"/>
      <c r="AK278" s="7"/>
      <c r="AL278" s="7"/>
      <c r="AM278" s="7"/>
      <c r="AN278" s="7"/>
      <c r="AO278" s="7"/>
      <c r="AP278" s="7"/>
      <c r="AQ278" s="7"/>
    </row>
    <row r="279" spans="1:43">
      <c r="C279" s="309"/>
      <c r="D279" s="309"/>
      <c r="E279" s="309"/>
      <c r="F279" s="309"/>
      <c r="G279" s="7"/>
      <c r="H279" s="7"/>
      <c r="I279" s="7"/>
      <c r="J279" s="7"/>
      <c r="K279" s="7"/>
      <c r="L279" s="7"/>
      <c r="M279" s="7"/>
      <c r="N279" s="7"/>
      <c r="O279" s="7"/>
      <c r="P279" s="7"/>
      <c r="Q279" s="7"/>
      <c r="R279" s="7"/>
      <c r="S279" s="7"/>
      <c r="T279" s="7"/>
      <c r="U279" s="7"/>
      <c r="V279" s="7"/>
      <c r="W279" s="7"/>
      <c r="X279" s="7"/>
      <c r="Y279" s="7"/>
      <c r="Z279" s="7"/>
      <c r="AA279" s="7"/>
      <c r="AB279" s="7"/>
      <c r="AC279" s="7"/>
      <c r="AD279" s="7"/>
      <c r="AE279" s="7"/>
      <c r="AF279" s="7"/>
      <c r="AG279" s="7"/>
      <c r="AH279" s="7"/>
      <c r="AI279" s="7"/>
      <c r="AJ279" s="7"/>
      <c r="AK279" s="7"/>
      <c r="AL279" s="7"/>
      <c r="AM279" s="7"/>
      <c r="AN279" s="7"/>
      <c r="AO279" s="7"/>
      <c r="AP279" s="7"/>
      <c r="AQ279" s="7"/>
    </row>
    <row r="280" spans="1:43">
      <c r="C280" s="309"/>
      <c r="D280" s="309"/>
      <c r="E280" s="309"/>
      <c r="F280" s="309"/>
      <c r="G280" s="7"/>
      <c r="H280" s="7"/>
      <c r="I280" s="7"/>
      <c r="J280" s="7"/>
      <c r="K280" s="7"/>
      <c r="L280" s="7"/>
      <c r="M280" s="7"/>
      <c r="N280" s="7"/>
      <c r="O280" s="7"/>
      <c r="P280" s="7"/>
      <c r="Q280" s="7"/>
      <c r="R280" s="7"/>
      <c r="S280" s="7"/>
      <c r="T280" s="7"/>
      <c r="U280" s="7"/>
      <c r="V280" s="7"/>
      <c r="W280" s="7"/>
      <c r="X280" s="7"/>
      <c r="Y280" s="7"/>
      <c r="Z280" s="7"/>
      <c r="AA280" s="7"/>
      <c r="AB280" s="7"/>
      <c r="AC280" s="7"/>
      <c r="AD280" s="7"/>
      <c r="AE280" s="7"/>
      <c r="AF280" s="7"/>
      <c r="AG280" s="7"/>
      <c r="AH280" s="7"/>
      <c r="AI280" s="7"/>
      <c r="AJ280" s="7"/>
      <c r="AK280" s="7"/>
      <c r="AL280" s="7"/>
      <c r="AM280" s="7"/>
      <c r="AN280" s="7"/>
      <c r="AO280" s="7"/>
      <c r="AP280" s="7"/>
      <c r="AQ280" s="7"/>
    </row>
    <row r="281" spans="1:43">
      <c r="C281" s="309"/>
      <c r="D281" s="309"/>
      <c r="E281" s="309"/>
      <c r="F281" s="309"/>
      <c r="G281" s="7"/>
      <c r="H281" s="7"/>
      <c r="I281" s="7"/>
      <c r="J281" s="7"/>
      <c r="K281" s="7"/>
      <c r="L281" s="7"/>
      <c r="M281" s="7"/>
      <c r="N281" s="7"/>
      <c r="O281" s="7"/>
      <c r="P281" s="7"/>
      <c r="Q281" s="7"/>
      <c r="R281" s="7"/>
      <c r="S281" s="7"/>
      <c r="T281" s="7"/>
      <c r="U281" s="7"/>
      <c r="V281" s="7"/>
      <c r="W281" s="7"/>
      <c r="X281" s="7"/>
      <c r="Y281" s="7"/>
      <c r="Z281" s="7"/>
      <c r="AA281" s="7"/>
      <c r="AB281" s="7"/>
      <c r="AC281" s="7"/>
      <c r="AD281" s="7"/>
      <c r="AE281" s="7"/>
      <c r="AF281" s="7"/>
      <c r="AG281" s="7"/>
      <c r="AH281" s="7"/>
      <c r="AI281" s="7"/>
      <c r="AJ281" s="7"/>
      <c r="AK281" s="7"/>
      <c r="AL281" s="7"/>
      <c r="AM281" s="7"/>
      <c r="AN281" s="7"/>
      <c r="AO281" s="7"/>
      <c r="AP281" s="7"/>
      <c r="AQ281" s="7"/>
    </row>
    <row r="282" spans="1:43">
      <c r="C282" s="309"/>
      <c r="D282" s="309"/>
      <c r="E282" s="309"/>
      <c r="F282" s="309"/>
      <c r="G282" s="7"/>
      <c r="H282" s="7"/>
      <c r="I282" s="7"/>
      <c r="J282" s="7"/>
      <c r="K282" s="7"/>
      <c r="L282" s="7"/>
      <c r="M282" s="7"/>
      <c r="N282" s="7"/>
      <c r="O282" s="7"/>
      <c r="P282" s="7"/>
      <c r="Q282" s="7"/>
      <c r="R282" s="7"/>
      <c r="S282" s="7"/>
      <c r="T282" s="7"/>
      <c r="U282" s="7"/>
      <c r="V282" s="7"/>
      <c r="W282" s="7"/>
      <c r="X282" s="7"/>
      <c r="Y282" s="7"/>
      <c r="Z282" s="7"/>
      <c r="AA282" s="7"/>
      <c r="AB282" s="7"/>
      <c r="AC282" s="7"/>
      <c r="AD282" s="7"/>
      <c r="AE282" s="7"/>
      <c r="AF282" s="7"/>
      <c r="AG282" s="7"/>
      <c r="AH282" s="7"/>
      <c r="AI282" s="7"/>
      <c r="AJ282" s="7"/>
      <c r="AK282" s="7"/>
      <c r="AL282" s="7"/>
      <c r="AM282" s="7"/>
      <c r="AN282" s="7"/>
      <c r="AO282" s="7"/>
      <c r="AP282" s="7"/>
      <c r="AQ282" s="7"/>
    </row>
    <row r="283" spans="1:43">
      <c r="C283" s="309"/>
      <c r="D283" s="309"/>
      <c r="E283" s="309"/>
      <c r="F283" s="309"/>
      <c r="G283" s="7"/>
      <c r="H283" s="7"/>
      <c r="I283" s="7"/>
      <c r="J283" s="7"/>
      <c r="K283" s="7"/>
      <c r="L283" s="7"/>
      <c r="M283" s="7"/>
      <c r="N283" s="7"/>
      <c r="O283" s="7"/>
      <c r="P283" s="7"/>
      <c r="Q283" s="7"/>
      <c r="R283" s="7"/>
      <c r="S283" s="7"/>
      <c r="T283" s="7"/>
      <c r="U283" s="7"/>
      <c r="V283" s="7"/>
      <c r="W283" s="7"/>
      <c r="X283" s="7"/>
      <c r="Y283" s="7"/>
      <c r="Z283" s="7"/>
      <c r="AA283" s="7"/>
      <c r="AB283" s="7"/>
      <c r="AC283" s="7"/>
      <c r="AD283" s="7"/>
      <c r="AE283" s="7"/>
      <c r="AF283" s="7"/>
      <c r="AG283" s="7"/>
      <c r="AH283" s="7"/>
      <c r="AI283" s="7"/>
      <c r="AJ283" s="7"/>
      <c r="AK283" s="7"/>
      <c r="AL283" s="7"/>
      <c r="AM283" s="7"/>
      <c r="AN283" s="7"/>
      <c r="AO283" s="7"/>
      <c r="AP283" s="7"/>
      <c r="AQ283" s="7"/>
    </row>
    <row r="284" spans="1:43">
      <c r="C284" s="309"/>
      <c r="D284" s="309"/>
      <c r="E284" s="309"/>
      <c r="F284" s="309"/>
      <c r="G284" s="7"/>
      <c r="H284" s="7"/>
      <c r="I284" s="7"/>
      <c r="J284" s="7"/>
      <c r="K284" s="7"/>
      <c r="L284" s="7"/>
      <c r="M284" s="7"/>
      <c r="N284" s="7"/>
      <c r="O284" s="7"/>
      <c r="P284" s="7"/>
      <c r="Q284" s="7"/>
      <c r="R284" s="7"/>
      <c r="S284" s="7"/>
      <c r="T284" s="7"/>
      <c r="U284" s="7"/>
      <c r="V284" s="7"/>
      <c r="W284" s="7"/>
      <c r="X284" s="7"/>
      <c r="Y284" s="7"/>
      <c r="Z284" s="7"/>
      <c r="AA284" s="7"/>
      <c r="AB284" s="7"/>
      <c r="AC284" s="7"/>
      <c r="AD284" s="7"/>
      <c r="AE284" s="7"/>
      <c r="AF284" s="7"/>
      <c r="AG284" s="7"/>
      <c r="AH284" s="7"/>
      <c r="AI284" s="7"/>
      <c r="AJ284" s="7"/>
      <c r="AK284" s="7"/>
      <c r="AL284" s="7"/>
      <c r="AM284" s="7"/>
      <c r="AN284" s="7"/>
      <c r="AO284" s="7"/>
      <c r="AP284" s="7"/>
      <c r="AQ284" s="7"/>
    </row>
    <row r="285" spans="1:43">
      <c r="C285" s="309"/>
      <c r="D285" s="309"/>
      <c r="E285" s="309"/>
      <c r="F285" s="309"/>
      <c r="G285" s="7"/>
      <c r="H285" s="7"/>
      <c r="I285" s="7"/>
      <c r="J285" s="7"/>
      <c r="K285" s="7"/>
      <c r="L285" s="7"/>
      <c r="M285" s="7"/>
      <c r="N285" s="7"/>
      <c r="O285" s="7"/>
      <c r="P285" s="7"/>
      <c r="Q285" s="7"/>
      <c r="R285" s="7"/>
      <c r="S285" s="7"/>
      <c r="T285" s="7"/>
      <c r="U285" s="7"/>
      <c r="V285" s="7"/>
      <c r="W285" s="7"/>
      <c r="X285" s="7"/>
      <c r="Y285" s="7"/>
      <c r="Z285" s="7"/>
      <c r="AA285" s="7"/>
      <c r="AB285" s="7"/>
      <c r="AC285" s="7"/>
      <c r="AD285" s="7"/>
      <c r="AE285" s="7"/>
      <c r="AF285" s="7"/>
      <c r="AG285" s="7"/>
      <c r="AH285" s="7"/>
      <c r="AI285" s="7"/>
      <c r="AJ285" s="7"/>
      <c r="AK285" s="7"/>
      <c r="AL285" s="7"/>
      <c r="AM285" s="7"/>
      <c r="AN285" s="7"/>
      <c r="AO285" s="7"/>
      <c r="AP285" s="7"/>
      <c r="AQ285" s="7"/>
    </row>
    <row r="286" spans="1:43">
      <c r="C286" s="309"/>
      <c r="D286" s="309"/>
      <c r="E286" s="309"/>
      <c r="F286" s="309"/>
      <c r="G286" s="7"/>
      <c r="H286" s="7"/>
      <c r="I286" s="7"/>
      <c r="J286" s="7"/>
      <c r="K286" s="7"/>
      <c r="L286" s="7"/>
      <c r="M286" s="7"/>
      <c r="N286" s="7"/>
      <c r="O286" s="7"/>
      <c r="P286" s="7"/>
      <c r="Q286" s="7"/>
      <c r="R286" s="7"/>
      <c r="S286" s="7"/>
      <c r="T286" s="7"/>
      <c r="U286" s="7"/>
      <c r="V286" s="7"/>
      <c r="W286" s="7"/>
      <c r="X286" s="7"/>
      <c r="Y286" s="7"/>
      <c r="Z286" s="7"/>
      <c r="AA286" s="7"/>
      <c r="AB286" s="7"/>
      <c r="AC286" s="7"/>
      <c r="AD286" s="7"/>
      <c r="AE286" s="7"/>
      <c r="AF286" s="7"/>
      <c r="AG286" s="7"/>
      <c r="AH286" s="7"/>
      <c r="AI286" s="7"/>
      <c r="AJ286" s="7"/>
      <c r="AK286" s="7"/>
      <c r="AL286" s="7"/>
      <c r="AM286" s="7"/>
      <c r="AN286" s="7"/>
      <c r="AO286" s="7"/>
      <c r="AP286" s="7"/>
      <c r="AQ286" s="7"/>
    </row>
    <row r="287" spans="1:43">
      <c r="C287" s="309"/>
      <c r="D287" s="309"/>
      <c r="E287" s="309"/>
      <c r="F287" s="309"/>
      <c r="G287" s="7"/>
      <c r="H287" s="7"/>
      <c r="I287" s="7"/>
      <c r="J287" s="7"/>
      <c r="K287" s="7"/>
      <c r="L287" s="7"/>
      <c r="M287" s="7"/>
      <c r="N287" s="7"/>
      <c r="O287" s="7"/>
      <c r="P287" s="7"/>
      <c r="Q287" s="7"/>
      <c r="R287" s="7"/>
      <c r="S287" s="7"/>
      <c r="T287" s="7"/>
      <c r="U287" s="7"/>
      <c r="V287" s="7"/>
      <c r="W287" s="7"/>
      <c r="X287" s="7"/>
      <c r="Y287" s="7"/>
      <c r="Z287" s="7"/>
      <c r="AA287" s="7"/>
      <c r="AB287" s="7"/>
      <c r="AC287" s="7"/>
      <c r="AD287" s="7"/>
      <c r="AE287" s="7"/>
      <c r="AF287" s="7"/>
      <c r="AG287" s="7"/>
      <c r="AH287" s="7"/>
      <c r="AI287" s="7"/>
      <c r="AJ287" s="7"/>
      <c r="AK287" s="7"/>
      <c r="AL287" s="7"/>
      <c r="AM287" s="7"/>
      <c r="AN287" s="7"/>
      <c r="AO287" s="7"/>
      <c r="AP287" s="7"/>
      <c r="AQ287" s="7"/>
    </row>
    <row r="288" spans="1:43">
      <c r="C288" s="309"/>
      <c r="D288" s="309"/>
      <c r="E288" s="309"/>
      <c r="F288" s="309"/>
      <c r="G288" s="7"/>
      <c r="H288" s="7"/>
      <c r="I288" s="7"/>
      <c r="J288" s="7"/>
      <c r="K288" s="7"/>
      <c r="L288" s="7"/>
      <c r="M288" s="7"/>
      <c r="N288" s="7"/>
      <c r="O288" s="7"/>
      <c r="P288" s="7"/>
      <c r="Q288" s="7"/>
      <c r="R288" s="7"/>
      <c r="S288" s="7"/>
      <c r="T288" s="7"/>
      <c r="U288" s="7"/>
      <c r="V288" s="7"/>
      <c r="W288" s="7"/>
      <c r="X288" s="7"/>
      <c r="Y288" s="7"/>
      <c r="Z288" s="7"/>
      <c r="AA288" s="7"/>
      <c r="AB288" s="7"/>
      <c r="AC288" s="7"/>
      <c r="AD288" s="7"/>
      <c r="AE288" s="7"/>
      <c r="AF288" s="7"/>
      <c r="AG288" s="7"/>
      <c r="AH288" s="7"/>
      <c r="AI288" s="7"/>
      <c r="AJ288" s="7"/>
      <c r="AK288" s="7"/>
      <c r="AL288" s="7"/>
      <c r="AM288" s="7"/>
      <c r="AN288" s="7"/>
      <c r="AO288" s="7"/>
      <c r="AP288" s="7"/>
      <c r="AQ288" s="7"/>
    </row>
    <row r="289" spans="3:43">
      <c r="C289" s="309"/>
      <c r="D289" s="309"/>
      <c r="E289" s="309"/>
      <c r="F289" s="309"/>
      <c r="G289" s="7"/>
      <c r="H289" s="7"/>
      <c r="I289" s="7"/>
      <c r="J289" s="7"/>
      <c r="K289" s="7"/>
      <c r="L289" s="7"/>
      <c r="M289" s="7"/>
      <c r="N289" s="7"/>
      <c r="O289" s="7"/>
      <c r="P289" s="7"/>
      <c r="Q289" s="7"/>
      <c r="R289" s="7"/>
      <c r="S289" s="7"/>
      <c r="T289" s="7"/>
      <c r="U289" s="7"/>
      <c r="V289" s="7"/>
      <c r="W289" s="7"/>
      <c r="X289" s="7"/>
      <c r="Y289" s="7"/>
      <c r="Z289" s="7"/>
      <c r="AA289" s="7"/>
      <c r="AB289" s="7"/>
      <c r="AC289" s="7"/>
      <c r="AD289" s="7"/>
      <c r="AE289" s="7"/>
      <c r="AF289" s="7"/>
      <c r="AG289" s="7"/>
      <c r="AH289" s="7"/>
      <c r="AI289" s="7"/>
      <c r="AJ289" s="7"/>
      <c r="AK289" s="7"/>
      <c r="AL289" s="7"/>
      <c r="AM289" s="7"/>
      <c r="AN289" s="7"/>
      <c r="AO289" s="7"/>
      <c r="AP289" s="7"/>
      <c r="AQ289" s="7"/>
    </row>
    <row r="290" spans="3:43">
      <c r="C290" s="309"/>
      <c r="D290" s="309"/>
      <c r="E290" s="309"/>
      <c r="F290" s="309"/>
      <c r="G290" s="7"/>
      <c r="H290" s="7"/>
      <c r="I290" s="7"/>
      <c r="J290" s="7"/>
      <c r="K290" s="7"/>
      <c r="L290" s="7"/>
      <c r="M290" s="7"/>
      <c r="N290" s="7"/>
      <c r="O290" s="7"/>
      <c r="P290" s="7"/>
      <c r="Q290" s="7"/>
      <c r="R290" s="7"/>
      <c r="S290" s="7"/>
      <c r="T290" s="7"/>
      <c r="U290" s="7"/>
      <c r="V290" s="7"/>
      <c r="W290" s="7"/>
      <c r="X290" s="7"/>
      <c r="Y290" s="7"/>
      <c r="Z290" s="7"/>
      <c r="AA290" s="7"/>
      <c r="AB290" s="7"/>
      <c r="AC290" s="7"/>
      <c r="AD290" s="7"/>
      <c r="AE290" s="7"/>
      <c r="AF290" s="7"/>
      <c r="AG290" s="7"/>
      <c r="AH290" s="7"/>
      <c r="AI290" s="7"/>
      <c r="AJ290" s="7"/>
      <c r="AK290" s="7"/>
      <c r="AL290" s="7"/>
      <c r="AM290" s="7"/>
      <c r="AN290" s="7"/>
      <c r="AO290" s="7"/>
      <c r="AP290" s="7"/>
      <c r="AQ290" s="7"/>
    </row>
    <row r="291" spans="3:43">
      <c r="C291" s="309"/>
      <c r="D291" s="309"/>
      <c r="E291" s="309"/>
      <c r="F291" s="309"/>
      <c r="G291" s="7"/>
      <c r="H291" s="7"/>
      <c r="I291" s="7"/>
      <c r="J291" s="7"/>
      <c r="K291" s="7"/>
      <c r="L291" s="7"/>
      <c r="M291" s="7"/>
      <c r="N291" s="7"/>
      <c r="O291" s="7"/>
      <c r="P291" s="7"/>
      <c r="Q291" s="7"/>
      <c r="R291" s="7"/>
      <c r="S291" s="7"/>
      <c r="T291" s="7"/>
      <c r="U291" s="7"/>
      <c r="V291" s="7"/>
      <c r="W291" s="7"/>
      <c r="X291" s="7"/>
      <c r="Y291" s="7"/>
      <c r="Z291" s="7"/>
      <c r="AA291" s="7"/>
      <c r="AB291" s="7"/>
      <c r="AC291" s="7"/>
      <c r="AD291" s="7"/>
      <c r="AE291" s="7"/>
      <c r="AF291" s="7"/>
      <c r="AG291" s="7"/>
      <c r="AH291" s="7"/>
      <c r="AI291" s="7"/>
      <c r="AJ291" s="7"/>
      <c r="AK291" s="7"/>
      <c r="AL291" s="7"/>
      <c r="AM291" s="7"/>
      <c r="AN291" s="7"/>
      <c r="AO291" s="7"/>
      <c r="AP291" s="7"/>
      <c r="AQ291" s="7"/>
    </row>
    <row r="292" spans="3:43">
      <c r="C292" s="309"/>
      <c r="D292" s="309"/>
      <c r="E292" s="309"/>
      <c r="F292" s="309"/>
      <c r="G292" s="7"/>
      <c r="H292" s="7"/>
      <c r="I292" s="7"/>
      <c r="J292" s="7"/>
      <c r="K292" s="7"/>
      <c r="L292" s="7"/>
      <c r="M292" s="7"/>
      <c r="N292" s="7"/>
      <c r="O292" s="7"/>
      <c r="P292" s="7"/>
      <c r="Q292" s="7"/>
      <c r="R292" s="7"/>
      <c r="S292" s="7"/>
      <c r="T292" s="7"/>
      <c r="U292" s="7"/>
      <c r="V292" s="7"/>
      <c r="W292" s="7"/>
      <c r="X292" s="7"/>
      <c r="Y292" s="7"/>
      <c r="Z292" s="7"/>
      <c r="AA292" s="7"/>
      <c r="AB292" s="7"/>
      <c r="AC292" s="7"/>
      <c r="AD292" s="7"/>
      <c r="AE292" s="7"/>
      <c r="AF292" s="7"/>
      <c r="AG292" s="7"/>
      <c r="AH292" s="7"/>
      <c r="AI292" s="7"/>
      <c r="AJ292" s="7"/>
      <c r="AK292" s="7"/>
      <c r="AL292" s="7"/>
      <c r="AM292" s="7"/>
      <c r="AN292" s="7"/>
      <c r="AO292" s="7"/>
      <c r="AP292" s="7"/>
      <c r="AQ292" s="7"/>
    </row>
    <row r="293" spans="3:43">
      <c r="C293" s="309"/>
      <c r="D293" s="309"/>
      <c r="E293" s="309"/>
      <c r="F293" s="309"/>
      <c r="G293" s="7"/>
      <c r="H293" s="7"/>
      <c r="I293" s="7"/>
      <c r="J293" s="7"/>
      <c r="K293" s="7"/>
      <c r="L293" s="7"/>
      <c r="M293" s="7"/>
      <c r="N293" s="7"/>
      <c r="O293" s="7"/>
      <c r="P293" s="7"/>
      <c r="Q293" s="7"/>
      <c r="R293" s="7"/>
      <c r="S293" s="7"/>
      <c r="T293" s="7"/>
      <c r="U293" s="7"/>
      <c r="V293" s="7"/>
      <c r="W293" s="7"/>
      <c r="X293" s="7"/>
      <c r="Y293" s="7"/>
      <c r="Z293" s="7"/>
      <c r="AA293" s="7"/>
      <c r="AB293" s="7"/>
      <c r="AC293" s="7"/>
      <c r="AD293" s="7"/>
      <c r="AE293" s="7"/>
      <c r="AF293" s="7"/>
      <c r="AG293" s="7"/>
      <c r="AH293" s="7"/>
      <c r="AI293" s="7"/>
      <c r="AJ293" s="7"/>
      <c r="AK293" s="7"/>
      <c r="AL293" s="7"/>
      <c r="AM293" s="7"/>
      <c r="AN293" s="7"/>
      <c r="AO293" s="7"/>
      <c r="AP293" s="7"/>
      <c r="AQ293" s="7"/>
    </row>
    <row r="294" spans="3:43">
      <c r="C294" s="309"/>
      <c r="D294" s="309"/>
      <c r="E294" s="309"/>
      <c r="F294" s="309"/>
      <c r="G294" s="7"/>
      <c r="H294" s="7"/>
      <c r="I294" s="7"/>
      <c r="J294" s="7"/>
      <c r="K294" s="7"/>
      <c r="L294" s="7"/>
      <c r="M294" s="7"/>
      <c r="N294" s="7"/>
      <c r="O294" s="7"/>
      <c r="P294" s="7"/>
      <c r="Q294" s="7"/>
      <c r="R294" s="7"/>
      <c r="S294" s="7"/>
      <c r="T294" s="7"/>
      <c r="U294" s="7"/>
      <c r="V294" s="7"/>
      <c r="W294" s="7"/>
      <c r="X294" s="7"/>
      <c r="Y294" s="7"/>
      <c r="Z294" s="7"/>
      <c r="AA294" s="7"/>
      <c r="AB294" s="7"/>
      <c r="AC294" s="7"/>
      <c r="AD294" s="7"/>
      <c r="AE294" s="7"/>
      <c r="AF294" s="7"/>
      <c r="AG294" s="7"/>
      <c r="AH294" s="7"/>
      <c r="AI294" s="7"/>
      <c r="AJ294" s="7"/>
      <c r="AK294" s="7"/>
      <c r="AL294" s="7"/>
      <c r="AM294" s="7"/>
      <c r="AN294" s="7"/>
      <c r="AO294" s="7"/>
      <c r="AP294" s="7"/>
      <c r="AQ294" s="7"/>
    </row>
    <row r="295" spans="3:43">
      <c r="C295" s="309"/>
      <c r="D295" s="309"/>
      <c r="E295" s="309"/>
      <c r="F295" s="309"/>
      <c r="G295" s="7"/>
      <c r="H295" s="7"/>
      <c r="I295" s="7"/>
      <c r="J295" s="7"/>
      <c r="K295" s="7"/>
      <c r="L295" s="7"/>
      <c r="M295" s="7"/>
      <c r="N295" s="7"/>
      <c r="O295" s="7"/>
      <c r="P295" s="7"/>
      <c r="Q295" s="7"/>
      <c r="R295" s="7"/>
      <c r="S295" s="7"/>
      <c r="T295" s="7"/>
      <c r="U295" s="7"/>
      <c r="V295" s="7"/>
      <c r="W295" s="7"/>
      <c r="X295" s="7"/>
      <c r="Y295" s="7"/>
      <c r="Z295" s="7"/>
      <c r="AA295" s="7"/>
      <c r="AB295" s="7"/>
      <c r="AC295" s="7"/>
      <c r="AD295" s="7"/>
      <c r="AE295" s="7"/>
      <c r="AF295" s="7"/>
      <c r="AG295" s="7"/>
      <c r="AH295" s="7"/>
      <c r="AI295" s="7"/>
      <c r="AJ295" s="7"/>
      <c r="AK295" s="7"/>
      <c r="AL295" s="7"/>
      <c r="AM295" s="7"/>
      <c r="AN295" s="7"/>
      <c r="AO295" s="7"/>
      <c r="AP295" s="7"/>
      <c r="AQ295" s="7"/>
    </row>
    <row r="296" spans="3:43">
      <c r="C296" s="309"/>
      <c r="D296" s="309"/>
      <c r="E296" s="309"/>
      <c r="F296" s="309"/>
      <c r="G296" s="7"/>
      <c r="H296" s="7"/>
      <c r="I296" s="7"/>
      <c r="J296" s="7"/>
      <c r="K296" s="7"/>
      <c r="L296" s="7"/>
      <c r="M296" s="7"/>
      <c r="N296" s="7"/>
      <c r="O296" s="7"/>
      <c r="P296" s="7"/>
      <c r="Q296" s="7"/>
      <c r="R296" s="7"/>
      <c r="S296" s="7"/>
      <c r="T296" s="7"/>
      <c r="U296" s="7"/>
      <c r="V296" s="7"/>
      <c r="W296" s="7"/>
      <c r="X296" s="7"/>
      <c r="Y296" s="7"/>
      <c r="Z296" s="7"/>
      <c r="AA296" s="7"/>
      <c r="AB296" s="7"/>
      <c r="AC296" s="7"/>
      <c r="AD296" s="7"/>
      <c r="AE296" s="7"/>
      <c r="AF296" s="7"/>
      <c r="AG296" s="7"/>
      <c r="AH296" s="7"/>
      <c r="AI296" s="7"/>
      <c r="AJ296" s="7"/>
      <c r="AK296" s="7"/>
      <c r="AL296" s="7"/>
      <c r="AM296" s="7"/>
      <c r="AN296" s="7"/>
      <c r="AO296" s="7"/>
      <c r="AP296" s="7"/>
      <c r="AQ296" s="7"/>
    </row>
    <row r="297" spans="3:43">
      <c r="C297" s="309"/>
      <c r="D297" s="309"/>
      <c r="E297" s="309"/>
      <c r="F297" s="309"/>
      <c r="G297" s="7"/>
      <c r="H297" s="7"/>
      <c r="I297" s="7"/>
      <c r="J297" s="7"/>
      <c r="K297" s="7"/>
      <c r="L297" s="7"/>
      <c r="M297" s="7"/>
      <c r="N297" s="7"/>
      <c r="O297" s="7"/>
      <c r="P297" s="7"/>
      <c r="Q297" s="7"/>
      <c r="R297" s="7"/>
      <c r="S297" s="7"/>
      <c r="T297" s="7"/>
      <c r="U297" s="7"/>
      <c r="V297" s="7"/>
      <c r="W297" s="7"/>
      <c r="X297" s="7"/>
      <c r="Y297" s="7"/>
      <c r="Z297" s="7"/>
      <c r="AA297" s="7"/>
      <c r="AB297" s="7"/>
      <c r="AC297" s="7"/>
      <c r="AD297" s="7"/>
      <c r="AE297" s="7"/>
      <c r="AF297" s="7"/>
      <c r="AG297" s="7"/>
      <c r="AH297" s="7"/>
      <c r="AI297" s="7"/>
      <c r="AJ297" s="7"/>
      <c r="AK297" s="7"/>
      <c r="AL297" s="7"/>
      <c r="AM297" s="7"/>
      <c r="AN297" s="7"/>
      <c r="AO297" s="7"/>
      <c r="AP297" s="7"/>
      <c r="AQ297" s="7"/>
    </row>
    <row r="298" spans="3:43">
      <c r="C298" s="309"/>
      <c r="D298" s="309"/>
      <c r="E298" s="309"/>
      <c r="F298" s="309"/>
      <c r="G298" s="7"/>
      <c r="H298" s="7"/>
      <c r="I298" s="7"/>
      <c r="J298" s="7"/>
      <c r="K298" s="7"/>
      <c r="L298" s="7"/>
      <c r="M298" s="7"/>
      <c r="N298" s="7"/>
      <c r="O298" s="7"/>
      <c r="P298" s="7"/>
      <c r="Q298" s="7"/>
      <c r="R298" s="7"/>
      <c r="S298" s="7"/>
      <c r="T298" s="7"/>
      <c r="U298" s="7"/>
      <c r="V298" s="7"/>
      <c r="W298" s="7"/>
      <c r="X298" s="7"/>
      <c r="Y298" s="7"/>
      <c r="Z298" s="7"/>
      <c r="AA298" s="7"/>
      <c r="AB298" s="7"/>
      <c r="AC298" s="7"/>
      <c r="AD298" s="7"/>
      <c r="AE298" s="7"/>
      <c r="AF298" s="7"/>
      <c r="AG298" s="7"/>
      <c r="AH298" s="7"/>
      <c r="AI298" s="7"/>
      <c r="AJ298" s="7"/>
      <c r="AK298" s="7"/>
      <c r="AL298" s="7"/>
      <c r="AM298" s="7"/>
      <c r="AN298" s="7"/>
      <c r="AO298" s="7"/>
      <c r="AP298" s="7"/>
      <c r="AQ298" s="7"/>
    </row>
    <row r="299" spans="3:43">
      <c r="C299" s="309"/>
      <c r="D299" s="309"/>
      <c r="E299" s="309"/>
      <c r="F299" s="309"/>
      <c r="G299" s="7"/>
      <c r="H299" s="7"/>
      <c r="I299" s="7"/>
      <c r="J299" s="7"/>
      <c r="K299" s="7"/>
      <c r="L299" s="7"/>
      <c r="M299" s="7"/>
      <c r="N299" s="7"/>
      <c r="O299" s="7"/>
      <c r="P299" s="7"/>
      <c r="Q299" s="7"/>
      <c r="R299" s="7"/>
      <c r="S299" s="7"/>
      <c r="T299" s="7"/>
      <c r="U299" s="7"/>
      <c r="V299" s="7"/>
      <c r="W299" s="7"/>
      <c r="X299" s="7"/>
      <c r="Y299" s="7"/>
      <c r="Z299" s="7"/>
      <c r="AA299" s="7"/>
      <c r="AB299" s="7"/>
      <c r="AC299" s="7"/>
      <c r="AD299" s="7"/>
      <c r="AE299" s="7"/>
      <c r="AF299" s="7"/>
      <c r="AG299" s="7"/>
      <c r="AH299" s="7"/>
      <c r="AI299" s="7"/>
      <c r="AJ299" s="7"/>
      <c r="AK299" s="7"/>
      <c r="AL299" s="7"/>
      <c r="AM299" s="7"/>
      <c r="AN299" s="7"/>
      <c r="AO299" s="7"/>
      <c r="AP299" s="7"/>
      <c r="AQ299" s="7"/>
    </row>
    <row r="300" spans="3:43">
      <c r="C300" s="309"/>
      <c r="D300" s="309"/>
      <c r="E300" s="309"/>
      <c r="F300" s="309"/>
      <c r="G300" s="7"/>
      <c r="H300" s="7"/>
      <c r="I300" s="7"/>
      <c r="J300" s="7"/>
      <c r="K300" s="7"/>
      <c r="L300" s="7"/>
      <c r="M300" s="7"/>
      <c r="N300" s="7"/>
      <c r="O300" s="7"/>
      <c r="P300" s="7"/>
      <c r="Q300" s="7"/>
      <c r="R300" s="7"/>
      <c r="S300" s="7"/>
      <c r="T300" s="7"/>
      <c r="U300" s="7"/>
      <c r="V300" s="7"/>
      <c r="W300" s="7"/>
      <c r="X300" s="7"/>
      <c r="Y300" s="7"/>
      <c r="Z300" s="7"/>
      <c r="AA300" s="7"/>
      <c r="AB300" s="7"/>
      <c r="AC300" s="7"/>
      <c r="AD300" s="7"/>
      <c r="AE300" s="7"/>
      <c r="AF300" s="7"/>
      <c r="AG300" s="7"/>
      <c r="AH300" s="7"/>
      <c r="AI300" s="7"/>
      <c r="AJ300" s="7"/>
      <c r="AK300" s="7"/>
      <c r="AL300" s="7"/>
      <c r="AM300" s="7"/>
      <c r="AN300" s="7"/>
      <c r="AO300" s="7"/>
      <c r="AP300" s="7"/>
      <c r="AQ300" s="7"/>
    </row>
    <row r="301" spans="3:43">
      <c r="C301" s="309"/>
      <c r="D301" s="309"/>
      <c r="E301" s="309"/>
      <c r="F301" s="309"/>
      <c r="G301" s="7"/>
      <c r="H301" s="7"/>
      <c r="I301" s="7"/>
      <c r="J301" s="7"/>
      <c r="K301" s="7"/>
      <c r="L301" s="7"/>
      <c r="M301" s="7"/>
      <c r="N301" s="7"/>
      <c r="O301" s="7"/>
      <c r="P301" s="7"/>
      <c r="Q301" s="7"/>
      <c r="R301" s="7"/>
      <c r="S301" s="7"/>
      <c r="T301" s="7"/>
      <c r="U301" s="7"/>
      <c r="V301" s="7"/>
      <c r="W301" s="7"/>
      <c r="X301" s="7"/>
      <c r="Y301" s="7"/>
      <c r="Z301" s="7"/>
      <c r="AA301" s="7"/>
      <c r="AB301" s="7"/>
      <c r="AC301" s="7"/>
      <c r="AD301" s="7"/>
      <c r="AE301" s="7"/>
      <c r="AF301" s="7"/>
      <c r="AG301" s="7"/>
      <c r="AH301" s="7"/>
      <c r="AI301" s="7"/>
      <c r="AJ301" s="7"/>
      <c r="AK301" s="7"/>
      <c r="AL301" s="7"/>
      <c r="AM301" s="7"/>
      <c r="AN301" s="7"/>
      <c r="AO301" s="7"/>
      <c r="AP301" s="7"/>
      <c r="AQ301" s="7"/>
    </row>
    <row r="302" spans="3:43">
      <c r="C302" s="309"/>
      <c r="D302" s="309"/>
      <c r="E302" s="309"/>
      <c r="F302" s="309"/>
      <c r="G302" s="7"/>
      <c r="H302" s="7"/>
      <c r="I302" s="7"/>
      <c r="J302" s="7"/>
      <c r="K302" s="7"/>
      <c r="L302" s="7"/>
      <c r="M302" s="7"/>
      <c r="N302" s="7"/>
      <c r="O302" s="7"/>
      <c r="P302" s="7"/>
      <c r="Q302" s="7"/>
      <c r="R302" s="7"/>
      <c r="S302" s="7"/>
      <c r="T302" s="7"/>
      <c r="U302" s="7"/>
      <c r="V302" s="7"/>
      <c r="W302" s="7"/>
      <c r="X302" s="7"/>
      <c r="Y302" s="7"/>
      <c r="Z302" s="7"/>
      <c r="AA302" s="7"/>
      <c r="AB302" s="7"/>
      <c r="AC302" s="7"/>
      <c r="AD302" s="7"/>
      <c r="AE302" s="7"/>
      <c r="AF302" s="7"/>
      <c r="AG302" s="7"/>
      <c r="AH302" s="7"/>
      <c r="AI302" s="7"/>
      <c r="AJ302" s="7"/>
      <c r="AK302" s="7"/>
      <c r="AL302" s="7"/>
      <c r="AM302" s="7"/>
      <c r="AN302" s="7"/>
      <c r="AO302" s="7"/>
      <c r="AP302" s="7"/>
      <c r="AQ302" s="7"/>
    </row>
    <row r="303" spans="3:43">
      <c r="C303" s="309"/>
      <c r="D303" s="309"/>
      <c r="E303" s="309"/>
      <c r="F303" s="309"/>
      <c r="G303" s="7"/>
      <c r="H303" s="7"/>
      <c r="I303" s="7"/>
      <c r="J303" s="7"/>
      <c r="K303" s="7"/>
      <c r="L303" s="7"/>
      <c r="M303" s="7"/>
      <c r="N303" s="7"/>
      <c r="O303" s="7"/>
      <c r="P303" s="7"/>
      <c r="Q303" s="7"/>
      <c r="R303" s="7"/>
      <c r="S303" s="7"/>
      <c r="T303" s="7"/>
      <c r="U303" s="7"/>
      <c r="V303" s="7"/>
      <c r="W303" s="7"/>
      <c r="X303" s="7"/>
      <c r="Y303" s="7"/>
      <c r="Z303" s="7"/>
      <c r="AA303" s="7"/>
      <c r="AB303" s="7"/>
      <c r="AC303" s="7"/>
      <c r="AD303" s="7"/>
      <c r="AE303" s="7"/>
      <c r="AF303" s="7"/>
      <c r="AG303" s="7"/>
      <c r="AH303" s="7"/>
      <c r="AI303" s="7"/>
      <c r="AJ303" s="7"/>
      <c r="AK303" s="7"/>
      <c r="AL303" s="7"/>
      <c r="AM303" s="7"/>
      <c r="AN303" s="7"/>
      <c r="AO303" s="7"/>
      <c r="AP303" s="7"/>
      <c r="AQ303" s="7"/>
    </row>
    <row r="304" spans="3:43">
      <c r="C304" s="309"/>
      <c r="D304" s="309"/>
      <c r="E304" s="309"/>
      <c r="F304" s="309"/>
      <c r="G304" s="7"/>
      <c r="H304" s="7"/>
      <c r="I304" s="7"/>
      <c r="J304" s="7"/>
      <c r="K304" s="7"/>
      <c r="L304" s="7"/>
      <c r="M304" s="7"/>
      <c r="N304" s="7"/>
      <c r="O304" s="7"/>
      <c r="P304" s="7"/>
      <c r="Q304" s="7"/>
      <c r="R304" s="7"/>
      <c r="S304" s="7"/>
      <c r="T304" s="7"/>
      <c r="U304" s="7"/>
      <c r="V304" s="7"/>
      <c r="W304" s="7"/>
      <c r="X304" s="7"/>
      <c r="Y304" s="7"/>
      <c r="Z304" s="7"/>
      <c r="AA304" s="7"/>
      <c r="AB304" s="7"/>
      <c r="AC304" s="7"/>
      <c r="AD304" s="7"/>
      <c r="AE304" s="7"/>
      <c r="AF304" s="7"/>
      <c r="AG304" s="7"/>
      <c r="AH304" s="7"/>
      <c r="AI304" s="7"/>
      <c r="AJ304" s="7"/>
      <c r="AK304" s="7"/>
      <c r="AL304" s="7"/>
      <c r="AM304" s="7"/>
      <c r="AN304" s="7"/>
      <c r="AO304" s="7"/>
      <c r="AP304" s="7"/>
      <c r="AQ304" s="7"/>
    </row>
    <row r="305" spans="3:43">
      <c r="C305" s="309"/>
      <c r="D305" s="309"/>
      <c r="E305" s="309"/>
      <c r="F305" s="309"/>
      <c r="G305" s="7"/>
      <c r="H305" s="7"/>
      <c r="I305" s="7"/>
      <c r="J305" s="7"/>
      <c r="K305" s="7"/>
      <c r="L305" s="7"/>
      <c r="M305" s="7"/>
      <c r="N305" s="7"/>
      <c r="O305" s="7"/>
      <c r="P305" s="7"/>
      <c r="Q305" s="7"/>
      <c r="R305" s="7"/>
      <c r="S305" s="7"/>
      <c r="T305" s="7"/>
      <c r="U305" s="7"/>
      <c r="V305" s="7"/>
      <c r="W305" s="7"/>
      <c r="X305" s="7"/>
      <c r="Y305" s="7"/>
      <c r="Z305" s="7"/>
      <c r="AA305" s="7"/>
      <c r="AB305" s="7"/>
      <c r="AC305" s="7"/>
      <c r="AD305" s="7"/>
      <c r="AE305" s="7"/>
      <c r="AF305" s="7"/>
      <c r="AG305" s="7"/>
      <c r="AH305" s="7"/>
      <c r="AI305" s="7"/>
      <c r="AJ305" s="7"/>
      <c r="AK305" s="7"/>
      <c r="AL305" s="7"/>
      <c r="AM305" s="7"/>
      <c r="AN305" s="7"/>
      <c r="AO305" s="7"/>
      <c r="AP305" s="7"/>
      <c r="AQ305" s="7"/>
    </row>
    <row r="306" spans="3:43">
      <c r="C306" s="309"/>
      <c r="D306" s="309"/>
      <c r="E306" s="309"/>
      <c r="F306" s="309"/>
      <c r="G306" s="7"/>
      <c r="H306" s="7"/>
      <c r="I306" s="7"/>
      <c r="J306" s="7"/>
      <c r="K306" s="7"/>
      <c r="L306" s="7"/>
      <c r="M306" s="7"/>
      <c r="N306" s="7"/>
      <c r="O306" s="7"/>
      <c r="P306" s="7"/>
      <c r="Q306" s="7"/>
      <c r="R306" s="7"/>
      <c r="S306" s="7"/>
      <c r="T306" s="7"/>
      <c r="U306" s="7"/>
      <c r="V306" s="7"/>
      <c r="W306" s="7"/>
      <c r="X306" s="7"/>
      <c r="Y306" s="7"/>
      <c r="Z306" s="7"/>
      <c r="AA306" s="7"/>
      <c r="AB306" s="7"/>
      <c r="AC306" s="7"/>
      <c r="AD306" s="7"/>
      <c r="AE306" s="7"/>
      <c r="AF306" s="7"/>
      <c r="AG306" s="7"/>
      <c r="AH306" s="7"/>
      <c r="AI306" s="7"/>
      <c r="AJ306" s="7"/>
      <c r="AK306" s="7"/>
      <c r="AL306" s="7"/>
      <c r="AM306" s="7"/>
      <c r="AN306" s="7"/>
      <c r="AO306" s="7"/>
      <c r="AP306" s="7"/>
      <c r="AQ306" s="7"/>
    </row>
    <row r="307" spans="3:43">
      <c r="C307" s="309"/>
      <c r="D307" s="309"/>
      <c r="E307" s="309"/>
      <c r="F307" s="309"/>
      <c r="G307" s="7"/>
      <c r="H307" s="7"/>
      <c r="I307" s="7"/>
      <c r="J307" s="7"/>
      <c r="K307" s="7"/>
      <c r="L307" s="7"/>
      <c r="M307" s="7"/>
      <c r="N307" s="7"/>
      <c r="O307" s="7"/>
      <c r="P307" s="7"/>
      <c r="Q307" s="7"/>
      <c r="R307" s="7"/>
      <c r="S307" s="7"/>
      <c r="T307" s="7"/>
      <c r="U307" s="7"/>
      <c r="V307" s="7"/>
      <c r="W307" s="7"/>
      <c r="X307" s="7"/>
      <c r="Y307" s="7"/>
      <c r="Z307" s="7"/>
      <c r="AA307" s="7"/>
      <c r="AB307" s="7"/>
      <c r="AC307" s="7"/>
      <c r="AD307" s="7"/>
      <c r="AE307" s="7"/>
      <c r="AF307" s="7"/>
      <c r="AG307" s="7"/>
      <c r="AH307" s="7"/>
      <c r="AI307" s="7"/>
      <c r="AJ307" s="7"/>
      <c r="AK307" s="7"/>
      <c r="AL307" s="7"/>
      <c r="AM307" s="7"/>
      <c r="AN307" s="7"/>
      <c r="AO307" s="7"/>
      <c r="AP307" s="7"/>
      <c r="AQ307" s="7"/>
    </row>
    <row r="308" spans="3:43">
      <c r="C308" s="309"/>
      <c r="D308" s="309"/>
      <c r="E308" s="309"/>
      <c r="F308" s="309"/>
      <c r="G308" s="7"/>
      <c r="H308" s="7"/>
      <c r="I308" s="7"/>
      <c r="J308" s="7"/>
      <c r="K308" s="7"/>
      <c r="L308" s="7"/>
      <c r="M308" s="7"/>
      <c r="N308" s="7"/>
      <c r="O308" s="7"/>
      <c r="P308" s="7"/>
      <c r="Q308" s="7"/>
      <c r="R308" s="7"/>
      <c r="S308" s="7"/>
      <c r="T308" s="7"/>
      <c r="U308" s="7"/>
      <c r="V308" s="7"/>
      <c r="W308" s="7"/>
      <c r="X308" s="7"/>
      <c r="Y308" s="7"/>
      <c r="Z308" s="7"/>
      <c r="AA308" s="7"/>
      <c r="AB308" s="7"/>
      <c r="AC308" s="7"/>
      <c r="AD308" s="7"/>
      <c r="AE308" s="7"/>
      <c r="AF308" s="7"/>
      <c r="AG308" s="7"/>
      <c r="AH308" s="7"/>
      <c r="AI308" s="7"/>
      <c r="AJ308" s="7"/>
      <c r="AK308" s="7"/>
      <c r="AL308" s="7"/>
      <c r="AM308" s="7"/>
      <c r="AN308" s="7"/>
      <c r="AO308" s="7"/>
      <c r="AP308" s="7"/>
      <c r="AQ308" s="7"/>
    </row>
    <row r="309" spans="3:43">
      <c r="C309" s="309"/>
      <c r="D309" s="309"/>
      <c r="E309" s="309"/>
      <c r="F309" s="309"/>
      <c r="G309" s="7"/>
      <c r="H309" s="7"/>
      <c r="I309" s="7"/>
      <c r="J309" s="7"/>
      <c r="K309" s="7"/>
      <c r="L309" s="7"/>
      <c r="M309" s="7"/>
      <c r="N309" s="7"/>
      <c r="O309" s="7"/>
      <c r="P309" s="7"/>
      <c r="Q309" s="7"/>
      <c r="R309" s="7"/>
      <c r="S309" s="7"/>
      <c r="T309" s="7"/>
      <c r="U309" s="7"/>
      <c r="V309" s="7"/>
      <c r="W309" s="7"/>
      <c r="X309" s="7"/>
      <c r="Y309" s="7"/>
      <c r="Z309" s="7"/>
      <c r="AA309" s="7"/>
      <c r="AB309" s="7"/>
      <c r="AC309" s="7"/>
      <c r="AD309" s="7"/>
      <c r="AE309" s="7"/>
      <c r="AF309" s="7"/>
      <c r="AG309" s="7"/>
      <c r="AH309" s="7"/>
      <c r="AI309" s="7"/>
      <c r="AJ309" s="7"/>
      <c r="AK309" s="7"/>
      <c r="AL309" s="7"/>
      <c r="AM309" s="7"/>
      <c r="AN309" s="7"/>
      <c r="AO309" s="7"/>
      <c r="AP309" s="7"/>
      <c r="AQ309" s="7"/>
    </row>
    <row r="310" spans="3:43">
      <c r="C310" s="309"/>
      <c r="D310" s="309"/>
      <c r="E310" s="309"/>
      <c r="F310" s="309"/>
      <c r="G310" s="7"/>
      <c r="H310" s="7"/>
      <c r="I310" s="7"/>
      <c r="J310" s="7"/>
      <c r="K310" s="7"/>
      <c r="L310" s="7"/>
      <c r="M310" s="7"/>
      <c r="N310" s="7"/>
      <c r="O310" s="7"/>
      <c r="P310" s="7"/>
      <c r="Q310" s="7"/>
      <c r="R310" s="7"/>
      <c r="S310" s="7"/>
      <c r="T310" s="7"/>
      <c r="U310" s="7"/>
      <c r="V310" s="7"/>
      <c r="W310" s="7"/>
      <c r="X310" s="7"/>
      <c r="Y310" s="7"/>
      <c r="Z310" s="7"/>
      <c r="AA310" s="7"/>
      <c r="AB310" s="7"/>
      <c r="AC310" s="7"/>
      <c r="AD310" s="7"/>
      <c r="AE310" s="7"/>
      <c r="AF310" s="7"/>
      <c r="AG310" s="7"/>
      <c r="AH310" s="7"/>
      <c r="AI310" s="7"/>
      <c r="AJ310" s="7"/>
      <c r="AK310" s="7"/>
      <c r="AL310" s="7"/>
      <c r="AM310" s="7"/>
      <c r="AN310" s="7"/>
      <c r="AO310" s="7"/>
      <c r="AP310" s="7"/>
      <c r="AQ310" s="7"/>
    </row>
    <row r="311" spans="3:43">
      <c r="C311" s="309"/>
      <c r="D311" s="309"/>
      <c r="E311" s="309"/>
      <c r="F311" s="309"/>
      <c r="G311" s="7"/>
      <c r="H311" s="7"/>
      <c r="I311" s="7"/>
      <c r="J311" s="7"/>
      <c r="K311" s="7"/>
      <c r="L311" s="7"/>
      <c r="M311" s="7"/>
      <c r="N311" s="7"/>
      <c r="O311" s="7"/>
      <c r="P311" s="7"/>
      <c r="Q311" s="7"/>
      <c r="R311" s="7"/>
      <c r="S311" s="7"/>
      <c r="T311" s="7"/>
      <c r="U311" s="7"/>
      <c r="V311" s="7"/>
      <c r="W311" s="7"/>
      <c r="X311" s="7"/>
      <c r="Y311" s="7"/>
      <c r="Z311" s="7"/>
      <c r="AA311" s="7"/>
      <c r="AB311" s="7"/>
      <c r="AC311" s="7"/>
      <c r="AD311" s="7"/>
      <c r="AE311" s="7"/>
      <c r="AF311" s="7"/>
      <c r="AG311" s="7"/>
      <c r="AH311" s="7"/>
      <c r="AI311" s="7"/>
      <c r="AJ311" s="7"/>
      <c r="AK311" s="7"/>
      <c r="AL311" s="7"/>
      <c r="AM311" s="7"/>
      <c r="AN311" s="7"/>
      <c r="AO311" s="7"/>
      <c r="AP311" s="7"/>
      <c r="AQ311" s="7"/>
    </row>
    <row r="312" spans="3:43">
      <c r="C312" s="309"/>
      <c r="D312" s="309"/>
      <c r="E312" s="309"/>
      <c r="F312" s="309"/>
      <c r="G312" s="7"/>
      <c r="H312" s="7"/>
      <c r="I312" s="7"/>
      <c r="J312" s="7"/>
      <c r="K312" s="7"/>
      <c r="L312" s="7"/>
      <c r="M312" s="7"/>
      <c r="N312" s="7"/>
      <c r="O312" s="7"/>
      <c r="P312" s="7"/>
      <c r="Q312" s="7"/>
      <c r="R312" s="7"/>
      <c r="S312" s="7"/>
      <c r="T312" s="7"/>
      <c r="U312" s="7"/>
      <c r="V312" s="7"/>
      <c r="W312" s="7"/>
      <c r="X312" s="7"/>
      <c r="Y312" s="7"/>
      <c r="Z312" s="7"/>
      <c r="AA312" s="7"/>
      <c r="AB312" s="7"/>
      <c r="AC312" s="7"/>
      <c r="AD312" s="7"/>
      <c r="AE312" s="7"/>
      <c r="AF312" s="7"/>
      <c r="AG312" s="7"/>
      <c r="AH312" s="7"/>
      <c r="AI312" s="7"/>
      <c r="AJ312" s="7"/>
      <c r="AK312" s="7"/>
      <c r="AL312" s="7"/>
      <c r="AM312" s="7"/>
      <c r="AN312" s="7"/>
      <c r="AO312" s="7"/>
      <c r="AP312" s="7"/>
      <c r="AQ312" s="7"/>
    </row>
    <row r="313" spans="3:43">
      <c r="C313" s="309"/>
      <c r="D313" s="309"/>
      <c r="E313" s="309"/>
      <c r="F313" s="309"/>
      <c r="G313" s="7"/>
      <c r="H313" s="7"/>
      <c r="I313" s="7"/>
      <c r="J313" s="7"/>
      <c r="K313" s="7"/>
      <c r="L313" s="7"/>
      <c r="M313" s="7"/>
      <c r="N313" s="7"/>
      <c r="O313" s="7"/>
      <c r="P313" s="7"/>
      <c r="Q313" s="7"/>
      <c r="R313" s="7"/>
      <c r="S313" s="7"/>
      <c r="T313" s="7"/>
      <c r="U313" s="7"/>
      <c r="V313" s="7"/>
      <c r="W313" s="7"/>
      <c r="X313" s="7"/>
      <c r="Y313" s="7"/>
      <c r="Z313" s="7"/>
      <c r="AA313" s="7"/>
      <c r="AB313" s="7"/>
      <c r="AC313" s="7"/>
      <c r="AD313" s="7"/>
      <c r="AE313" s="7"/>
      <c r="AF313" s="7"/>
      <c r="AG313" s="7"/>
      <c r="AH313" s="7"/>
      <c r="AI313" s="7"/>
      <c r="AJ313" s="7"/>
      <c r="AK313" s="7"/>
      <c r="AL313" s="7"/>
      <c r="AM313" s="7"/>
      <c r="AN313" s="7"/>
      <c r="AO313" s="7"/>
      <c r="AP313" s="7"/>
      <c r="AQ313" s="7"/>
    </row>
    <row r="314" spans="3:43">
      <c r="C314" s="309"/>
      <c r="D314" s="309"/>
      <c r="E314" s="309"/>
      <c r="F314" s="309"/>
      <c r="G314" s="7"/>
      <c r="H314" s="7"/>
      <c r="I314" s="7"/>
      <c r="J314" s="7"/>
      <c r="K314" s="7"/>
      <c r="L314" s="7"/>
      <c r="M314" s="7"/>
      <c r="N314" s="7"/>
      <c r="O314" s="7"/>
      <c r="P314" s="7"/>
      <c r="Q314" s="7"/>
      <c r="R314" s="7"/>
      <c r="S314" s="7"/>
      <c r="T314" s="7"/>
      <c r="U314" s="7"/>
      <c r="V314" s="7"/>
      <c r="W314" s="7"/>
      <c r="X314" s="7"/>
      <c r="Y314" s="7"/>
      <c r="Z314" s="7"/>
      <c r="AA314" s="7"/>
      <c r="AB314" s="7"/>
      <c r="AC314" s="7"/>
      <c r="AD314" s="7"/>
      <c r="AE314" s="7"/>
      <c r="AF314" s="7"/>
      <c r="AG314" s="7"/>
      <c r="AH314" s="7"/>
      <c r="AI314" s="7"/>
      <c r="AJ314" s="7"/>
      <c r="AK314" s="7"/>
      <c r="AL314" s="7"/>
      <c r="AM314" s="7"/>
      <c r="AN314" s="7"/>
      <c r="AO314" s="7"/>
      <c r="AP314" s="7"/>
      <c r="AQ314" s="7"/>
    </row>
    <row r="315" spans="3:43">
      <c r="C315" s="309"/>
      <c r="D315" s="309"/>
      <c r="E315" s="309"/>
      <c r="F315" s="309"/>
      <c r="G315" s="7"/>
      <c r="H315" s="7"/>
      <c r="I315" s="7"/>
      <c r="J315" s="7"/>
      <c r="K315" s="7"/>
      <c r="L315" s="7"/>
      <c r="M315" s="7"/>
      <c r="N315" s="7"/>
      <c r="O315" s="7"/>
      <c r="P315" s="7"/>
      <c r="Q315" s="7"/>
      <c r="R315" s="7"/>
      <c r="S315" s="7"/>
      <c r="T315" s="7"/>
      <c r="U315" s="7"/>
      <c r="V315" s="7"/>
      <c r="W315" s="7"/>
      <c r="X315" s="7"/>
      <c r="Y315" s="7"/>
      <c r="Z315" s="7"/>
      <c r="AA315" s="7"/>
      <c r="AB315" s="7"/>
      <c r="AC315" s="7"/>
      <c r="AD315" s="7"/>
      <c r="AE315" s="7"/>
      <c r="AF315" s="7"/>
      <c r="AG315" s="7"/>
      <c r="AH315" s="7"/>
      <c r="AI315" s="7"/>
      <c r="AJ315" s="7"/>
      <c r="AK315" s="7"/>
      <c r="AL315" s="7"/>
      <c r="AM315" s="7"/>
      <c r="AN315" s="7"/>
      <c r="AO315" s="7"/>
      <c r="AP315" s="7"/>
      <c r="AQ315" s="7"/>
    </row>
    <row r="316" spans="3:43">
      <c r="C316" s="309"/>
      <c r="D316" s="309"/>
      <c r="E316" s="309"/>
      <c r="F316" s="309"/>
      <c r="G316" s="7"/>
      <c r="H316" s="7"/>
      <c r="I316" s="7"/>
      <c r="J316" s="7"/>
      <c r="K316" s="7"/>
      <c r="L316" s="7"/>
      <c r="M316" s="7"/>
      <c r="N316" s="7"/>
      <c r="O316" s="7"/>
      <c r="P316" s="7"/>
      <c r="Q316" s="7"/>
      <c r="R316" s="7"/>
      <c r="S316" s="7"/>
      <c r="T316" s="7"/>
      <c r="U316" s="7"/>
      <c r="V316" s="7"/>
      <c r="W316" s="7"/>
      <c r="X316" s="7"/>
      <c r="Y316" s="7"/>
      <c r="Z316" s="7"/>
      <c r="AA316" s="7"/>
      <c r="AB316" s="7"/>
      <c r="AC316" s="7"/>
      <c r="AD316" s="7"/>
      <c r="AE316" s="7"/>
      <c r="AF316" s="7"/>
      <c r="AG316" s="7"/>
      <c r="AH316" s="7"/>
      <c r="AI316" s="7"/>
      <c r="AJ316" s="7"/>
      <c r="AK316" s="7"/>
      <c r="AL316" s="7"/>
      <c r="AM316" s="7"/>
      <c r="AN316" s="7"/>
      <c r="AO316" s="7"/>
      <c r="AP316" s="7"/>
      <c r="AQ316" s="7"/>
    </row>
    <row r="317" spans="3:43">
      <c r="C317" s="309"/>
      <c r="D317" s="309"/>
      <c r="E317" s="309"/>
      <c r="F317" s="309"/>
      <c r="G317" s="7"/>
      <c r="H317" s="7"/>
      <c r="I317" s="7"/>
      <c r="J317" s="7"/>
      <c r="K317" s="7"/>
      <c r="L317" s="7"/>
      <c r="M317" s="7"/>
      <c r="N317" s="7"/>
      <c r="O317" s="7"/>
      <c r="P317" s="7"/>
      <c r="Q317" s="7"/>
      <c r="R317" s="7"/>
      <c r="S317" s="7"/>
      <c r="T317" s="7"/>
      <c r="U317" s="7"/>
      <c r="V317" s="7"/>
      <c r="W317" s="7"/>
      <c r="X317" s="7"/>
      <c r="Y317" s="7"/>
      <c r="Z317" s="7"/>
      <c r="AA317" s="7"/>
      <c r="AB317" s="7"/>
      <c r="AC317" s="7"/>
      <c r="AD317" s="7"/>
      <c r="AE317" s="7"/>
      <c r="AF317" s="7"/>
      <c r="AG317" s="7"/>
      <c r="AH317" s="7"/>
      <c r="AI317" s="7"/>
      <c r="AJ317" s="7"/>
      <c r="AK317" s="7"/>
      <c r="AL317" s="7"/>
      <c r="AM317" s="7"/>
      <c r="AN317" s="7"/>
      <c r="AO317" s="7"/>
      <c r="AP317" s="7"/>
      <c r="AQ317" s="7"/>
    </row>
    <row r="318" spans="3:43">
      <c r="C318" s="309"/>
      <c r="D318" s="309"/>
      <c r="E318" s="309"/>
      <c r="F318" s="309"/>
      <c r="G318" s="7"/>
      <c r="H318" s="7"/>
      <c r="I318" s="7"/>
      <c r="J318" s="7"/>
      <c r="K318" s="7"/>
      <c r="L318" s="7"/>
      <c r="M318" s="7"/>
      <c r="N318" s="7"/>
      <c r="O318" s="7"/>
      <c r="P318" s="7"/>
      <c r="Q318" s="7"/>
      <c r="R318" s="7"/>
      <c r="S318" s="7"/>
      <c r="T318" s="7"/>
      <c r="U318" s="7"/>
      <c r="V318" s="7"/>
      <c r="W318" s="7"/>
      <c r="X318" s="7"/>
      <c r="Y318" s="7"/>
      <c r="Z318" s="7"/>
      <c r="AA318" s="7"/>
      <c r="AB318" s="7"/>
      <c r="AC318" s="7"/>
      <c r="AD318" s="7"/>
      <c r="AE318" s="7"/>
      <c r="AF318" s="7"/>
      <c r="AG318" s="7"/>
      <c r="AH318" s="7"/>
      <c r="AI318" s="7"/>
      <c r="AJ318" s="7"/>
      <c r="AK318" s="7"/>
      <c r="AL318" s="7"/>
      <c r="AM318" s="7"/>
      <c r="AN318" s="7"/>
      <c r="AO318" s="7"/>
      <c r="AP318" s="7"/>
      <c r="AQ318" s="7"/>
    </row>
    <row r="319" spans="3:43">
      <c r="C319" s="309"/>
      <c r="D319" s="309"/>
      <c r="E319" s="309"/>
      <c r="F319" s="309"/>
      <c r="G319" s="7"/>
      <c r="H319" s="7"/>
      <c r="I319" s="7"/>
      <c r="J319" s="7"/>
      <c r="K319" s="7"/>
      <c r="L319" s="7"/>
      <c r="M319" s="7"/>
      <c r="N319" s="7"/>
      <c r="O319" s="7"/>
      <c r="P319" s="7"/>
      <c r="Q319" s="7"/>
      <c r="R319" s="7"/>
      <c r="S319" s="7"/>
      <c r="T319" s="7"/>
      <c r="U319" s="7"/>
      <c r="V319" s="7"/>
      <c r="W319" s="7"/>
      <c r="X319" s="7"/>
      <c r="Y319" s="7"/>
      <c r="Z319" s="7"/>
      <c r="AA319" s="7"/>
      <c r="AB319" s="7"/>
      <c r="AC319" s="7"/>
      <c r="AD319" s="7"/>
      <c r="AE319" s="7"/>
      <c r="AF319" s="7"/>
      <c r="AG319" s="7"/>
      <c r="AH319" s="7"/>
      <c r="AI319" s="7"/>
      <c r="AJ319" s="7"/>
      <c r="AK319" s="7"/>
      <c r="AL319" s="7"/>
      <c r="AM319" s="7"/>
      <c r="AN319" s="7"/>
      <c r="AO319" s="7"/>
      <c r="AP319" s="7"/>
      <c r="AQ319" s="7"/>
    </row>
    <row r="320" spans="3:43">
      <c r="C320" s="309"/>
      <c r="D320" s="309"/>
      <c r="E320" s="309"/>
      <c r="F320" s="309"/>
      <c r="G320" s="7"/>
      <c r="H320" s="7"/>
      <c r="I320" s="7"/>
      <c r="J320" s="7"/>
      <c r="K320" s="7"/>
      <c r="L320" s="7"/>
      <c r="M320" s="7"/>
      <c r="N320" s="7"/>
      <c r="O320" s="7"/>
      <c r="P320" s="7"/>
      <c r="Q320" s="7"/>
      <c r="R320" s="7"/>
      <c r="S320" s="7"/>
      <c r="T320" s="7"/>
      <c r="U320" s="7"/>
      <c r="V320" s="7"/>
      <c r="W320" s="7"/>
      <c r="X320" s="7"/>
      <c r="Y320" s="7"/>
      <c r="Z320" s="7"/>
      <c r="AA320" s="7"/>
      <c r="AB320" s="7"/>
      <c r="AC320" s="7"/>
      <c r="AD320" s="7"/>
      <c r="AE320" s="7"/>
      <c r="AF320" s="7"/>
      <c r="AG320" s="7"/>
      <c r="AH320" s="7"/>
      <c r="AI320" s="7"/>
      <c r="AJ320" s="7"/>
      <c r="AK320" s="7"/>
      <c r="AL320" s="7"/>
      <c r="AM320" s="7"/>
      <c r="AN320" s="7"/>
      <c r="AO320" s="7"/>
      <c r="AP320" s="7"/>
      <c r="AQ320" s="7"/>
    </row>
    <row r="321" spans="3:43">
      <c r="C321" s="309"/>
      <c r="D321" s="309"/>
      <c r="E321" s="309"/>
      <c r="F321" s="309"/>
      <c r="G321" s="7"/>
      <c r="H321" s="7"/>
      <c r="I321" s="7"/>
      <c r="J321" s="7"/>
      <c r="K321" s="7"/>
      <c r="L321" s="7"/>
      <c r="M321" s="7"/>
      <c r="N321" s="7"/>
      <c r="O321" s="7"/>
      <c r="P321" s="7"/>
      <c r="Q321" s="7"/>
      <c r="R321" s="7"/>
      <c r="S321" s="7"/>
      <c r="T321" s="7"/>
      <c r="U321" s="7"/>
      <c r="V321" s="7"/>
      <c r="W321" s="7"/>
      <c r="X321" s="7"/>
      <c r="Y321" s="7"/>
      <c r="Z321" s="7"/>
      <c r="AA321" s="7"/>
      <c r="AB321" s="7"/>
      <c r="AC321" s="7"/>
      <c r="AD321" s="7"/>
      <c r="AE321" s="7"/>
      <c r="AF321" s="7"/>
      <c r="AG321" s="7"/>
      <c r="AH321" s="7"/>
      <c r="AI321" s="7"/>
      <c r="AJ321" s="7"/>
      <c r="AK321" s="7"/>
      <c r="AL321" s="7"/>
      <c r="AM321" s="7"/>
      <c r="AN321" s="7"/>
      <c r="AO321" s="7"/>
      <c r="AP321" s="7"/>
      <c r="AQ321" s="7"/>
    </row>
    <row r="322" spans="3:43">
      <c r="C322" s="309"/>
      <c r="D322" s="309"/>
      <c r="E322" s="309"/>
      <c r="F322" s="309"/>
      <c r="G322" s="7"/>
      <c r="H322" s="7"/>
      <c r="I322" s="7"/>
      <c r="J322" s="7"/>
      <c r="K322" s="7"/>
      <c r="L322" s="7"/>
      <c r="M322" s="7"/>
      <c r="N322" s="7"/>
      <c r="O322" s="7"/>
      <c r="P322" s="7"/>
      <c r="Q322" s="7"/>
      <c r="R322" s="7"/>
      <c r="S322" s="7"/>
      <c r="T322" s="7"/>
      <c r="U322" s="7"/>
      <c r="V322" s="7"/>
      <c r="W322" s="7"/>
      <c r="X322" s="7"/>
      <c r="Y322" s="7"/>
      <c r="Z322" s="7"/>
      <c r="AA322" s="7"/>
      <c r="AB322" s="7"/>
      <c r="AC322" s="7"/>
      <c r="AD322" s="7"/>
      <c r="AE322" s="7"/>
      <c r="AF322" s="7"/>
      <c r="AG322" s="7"/>
      <c r="AH322" s="7"/>
      <c r="AI322" s="7"/>
      <c r="AJ322" s="7"/>
      <c r="AK322" s="7"/>
      <c r="AL322" s="7"/>
      <c r="AM322" s="7"/>
      <c r="AN322" s="7"/>
      <c r="AO322" s="7"/>
      <c r="AP322" s="7"/>
      <c r="AQ322" s="7"/>
    </row>
    <row r="323" spans="3:43">
      <c r="C323" s="309"/>
      <c r="D323" s="309"/>
      <c r="E323" s="309"/>
      <c r="F323" s="309"/>
      <c r="G323" s="7"/>
      <c r="H323" s="7"/>
      <c r="I323" s="7"/>
      <c r="J323" s="7"/>
      <c r="K323" s="7"/>
      <c r="L323" s="7"/>
      <c r="M323" s="7"/>
      <c r="N323" s="7"/>
      <c r="O323" s="7"/>
      <c r="P323" s="7"/>
      <c r="Q323" s="7"/>
      <c r="R323" s="7"/>
      <c r="S323" s="7"/>
      <c r="T323" s="7"/>
      <c r="U323" s="7"/>
      <c r="V323" s="7"/>
      <c r="W323" s="7"/>
      <c r="X323" s="7"/>
      <c r="Y323" s="7"/>
      <c r="Z323" s="7"/>
      <c r="AA323" s="7"/>
      <c r="AB323" s="7"/>
      <c r="AC323" s="7"/>
      <c r="AD323" s="7"/>
      <c r="AE323" s="7"/>
      <c r="AF323" s="7"/>
      <c r="AG323" s="7"/>
      <c r="AH323" s="7"/>
      <c r="AI323" s="7"/>
      <c r="AJ323" s="7"/>
      <c r="AK323" s="7"/>
      <c r="AL323" s="7"/>
      <c r="AM323" s="7"/>
      <c r="AN323" s="7"/>
      <c r="AO323" s="7"/>
      <c r="AP323" s="7"/>
      <c r="AQ323" s="7"/>
    </row>
    <row r="324" spans="3:43">
      <c r="C324" s="309"/>
      <c r="D324" s="309"/>
      <c r="E324" s="309"/>
      <c r="F324" s="309"/>
      <c r="G324" s="7"/>
      <c r="H324" s="7"/>
      <c r="I324" s="7"/>
      <c r="J324" s="7"/>
      <c r="K324" s="7"/>
      <c r="L324" s="7"/>
      <c r="M324" s="7"/>
      <c r="N324" s="7"/>
      <c r="O324" s="7"/>
      <c r="P324" s="7"/>
      <c r="Q324" s="7"/>
      <c r="R324" s="7"/>
      <c r="S324" s="7"/>
      <c r="T324" s="7"/>
      <c r="U324" s="7"/>
      <c r="V324" s="7"/>
      <c r="W324" s="7"/>
      <c r="X324" s="7"/>
      <c r="Y324" s="7"/>
      <c r="Z324" s="7"/>
      <c r="AA324" s="7"/>
      <c r="AB324" s="7"/>
      <c r="AC324" s="7"/>
      <c r="AD324" s="7"/>
      <c r="AE324" s="7"/>
      <c r="AF324" s="7"/>
      <c r="AG324" s="7"/>
      <c r="AH324" s="7"/>
      <c r="AI324" s="7"/>
      <c r="AJ324" s="7"/>
      <c r="AK324" s="7"/>
      <c r="AL324" s="7"/>
      <c r="AM324" s="7"/>
      <c r="AN324" s="7"/>
      <c r="AO324" s="7"/>
      <c r="AP324" s="7"/>
      <c r="AQ324" s="7"/>
    </row>
    <row r="325" spans="3:43">
      <c r="C325" s="309"/>
      <c r="D325" s="309"/>
      <c r="E325" s="309"/>
      <c r="F325" s="309"/>
      <c r="G325" s="7"/>
      <c r="H325" s="7"/>
      <c r="I325" s="7"/>
      <c r="J325" s="7"/>
      <c r="K325" s="7"/>
      <c r="L325" s="7"/>
      <c r="M325" s="7"/>
      <c r="N325" s="7"/>
      <c r="O325" s="7"/>
      <c r="P325" s="7"/>
      <c r="Q325" s="7"/>
      <c r="R325" s="7"/>
      <c r="S325" s="7"/>
      <c r="T325" s="7"/>
      <c r="U325" s="7"/>
      <c r="V325" s="7"/>
      <c r="W325" s="7"/>
      <c r="X325" s="7"/>
      <c r="Y325" s="7"/>
      <c r="Z325" s="7"/>
      <c r="AA325" s="7"/>
      <c r="AB325" s="7"/>
      <c r="AC325" s="7"/>
      <c r="AD325" s="7"/>
      <c r="AE325" s="7"/>
      <c r="AF325" s="7"/>
      <c r="AG325" s="7"/>
      <c r="AH325" s="7"/>
      <c r="AI325" s="7"/>
      <c r="AJ325" s="7"/>
      <c r="AK325" s="7"/>
      <c r="AL325" s="7"/>
      <c r="AM325" s="7"/>
      <c r="AN325" s="7"/>
      <c r="AO325" s="7"/>
      <c r="AP325" s="7"/>
      <c r="AQ325" s="7"/>
    </row>
    <row r="326" spans="3:43">
      <c r="C326" s="309"/>
      <c r="D326" s="309"/>
      <c r="E326" s="309"/>
      <c r="F326" s="309"/>
      <c r="G326" s="7"/>
      <c r="H326" s="7"/>
      <c r="I326" s="7"/>
      <c r="J326" s="7"/>
      <c r="K326" s="7"/>
      <c r="L326" s="7"/>
      <c r="M326" s="7"/>
      <c r="N326" s="7"/>
      <c r="O326" s="7"/>
      <c r="P326" s="7"/>
      <c r="Q326" s="7"/>
      <c r="R326" s="7"/>
      <c r="S326" s="7"/>
      <c r="T326" s="7"/>
      <c r="U326" s="7"/>
      <c r="V326" s="7"/>
      <c r="W326" s="7"/>
      <c r="X326" s="7"/>
      <c r="Y326" s="7"/>
      <c r="Z326" s="7"/>
      <c r="AA326" s="7"/>
      <c r="AB326" s="7"/>
      <c r="AC326" s="7"/>
      <c r="AD326" s="7"/>
      <c r="AE326" s="7"/>
      <c r="AF326" s="7"/>
      <c r="AG326" s="7"/>
      <c r="AH326" s="7"/>
      <c r="AI326" s="7"/>
      <c r="AJ326" s="7"/>
      <c r="AK326" s="7"/>
      <c r="AL326" s="7"/>
      <c r="AM326" s="7"/>
      <c r="AN326" s="7"/>
      <c r="AO326" s="7"/>
      <c r="AP326" s="7"/>
      <c r="AQ326" s="7"/>
    </row>
    <row r="327" spans="3:43">
      <c r="C327" s="309"/>
      <c r="D327" s="309"/>
      <c r="E327" s="309"/>
      <c r="F327" s="309"/>
      <c r="G327" s="7"/>
      <c r="H327" s="7"/>
      <c r="I327" s="7"/>
      <c r="J327" s="7"/>
      <c r="K327" s="7"/>
      <c r="L327" s="7"/>
      <c r="M327" s="7"/>
      <c r="N327" s="7"/>
      <c r="O327" s="7"/>
      <c r="P327" s="7"/>
      <c r="Q327" s="7"/>
      <c r="R327" s="7"/>
      <c r="S327" s="7"/>
      <c r="T327" s="7"/>
      <c r="U327" s="7"/>
      <c r="V327" s="7"/>
      <c r="W327" s="7"/>
      <c r="X327" s="7"/>
      <c r="Y327" s="7"/>
      <c r="Z327" s="7"/>
      <c r="AA327" s="7"/>
      <c r="AB327" s="7"/>
      <c r="AC327" s="7"/>
      <c r="AD327" s="7"/>
      <c r="AE327" s="7"/>
      <c r="AF327" s="7"/>
      <c r="AG327" s="7"/>
      <c r="AH327" s="7"/>
      <c r="AI327" s="7"/>
      <c r="AJ327" s="7"/>
      <c r="AK327" s="7"/>
      <c r="AL327" s="7"/>
      <c r="AM327" s="7"/>
      <c r="AN327" s="7"/>
      <c r="AO327" s="7"/>
      <c r="AP327" s="7"/>
      <c r="AQ327" s="7"/>
    </row>
    <row r="328" spans="3:43">
      <c r="C328" s="309"/>
      <c r="D328" s="309"/>
      <c r="E328" s="309"/>
      <c r="F328" s="309"/>
      <c r="G328" s="7"/>
      <c r="H328" s="7"/>
      <c r="I328" s="7"/>
      <c r="J328" s="7"/>
      <c r="K328" s="7"/>
      <c r="L328" s="7"/>
      <c r="M328" s="7"/>
      <c r="N328" s="7"/>
      <c r="O328" s="7"/>
      <c r="P328" s="7"/>
      <c r="Q328" s="7"/>
      <c r="R328" s="7"/>
      <c r="S328" s="7"/>
      <c r="T328" s="7"/>
      <c r="U328" s="7"/>
      <c r="V328" s="7"/>
      <c r="W328" s="7"/>
      <c r="X328" s="7"/>
      <c r="Y328" s="7"/>
      <c r="Z328" s="7"/>
      <c r="AA328" s="7"/>
      <c r="AB328" s="7"/>
      <c r="AC328" s="7"/>
      <c r="AD328" s="7"/>
      <c r="AE328" s="7"/>
      <c r="AF328" s="7"/>
      <c r="AG328" s="7"/>
      <c r="AH328" s="7"/>
      <c r="AI328" s="7"/>
      <c r="AJ328" s="7"/>
      <c r="AK328" s="7"/>
      <c r="AL328" s="7"/>
      <c r="AM328" s="7"/>
      <c r="AN328" s="7"/>
      <c r="AO328" s="7"/>
      <c r="AP328" s="7"/>
      <c r="AQ328" s="7"/>
    </row>
    <row r="329" spans="3:43">
      <c r="C329" s="309"/>
      <c r="D329" s="309"/>
      <c r="E329" s="309"/>
      <c r="F329" s="309"/>
      <c r="G329" s="7"/>
      <c r="H329" s="7"/>
      <c r="I329" s="7"/>
      <c r="J329" s="7"/>
      <c r="K329" s="7"/>
      <c r="L329" s="7"/>
      <c r="M329" s="7"/>
      <c r="N329" s="7"/>
      <c r="O329" s="7"/>
      <c r="P329" s="7"/>
      <c r="Q329" s="7"/>
      <c r="R329" s="7"/>
      <c r="S329" s="7"/>
      <c r="T329" s="7"/>
      <c r="U329" s="7"/>
      <c r="V329" s="7"/>
      <c r="W329" s="7"/>
      <c r="X329" s="7"/>
      <c r="Y329" s="7"/>
      <c r="Z329" s="7"/>
      <c r="AA329" s="7"/>
      <c r="AB329" s="7"/>
      <c r="AC329" s="7"/>
      <c r="AD329" s="7"/>
      <c r="AE329" s="7"/>
      <c r="AF329" s="7"/>
      <c r="AG329" s="7"/>
      <c r="AH329" s="7"/>
      <c r="AI329" s="7"/>
      <c r="AJ329" s="7"/>
      <c r="AK329" s="7"/>
      <c r="AL329" s="7"/>
      <c r="AM329" s="7"/>
      <c r="AN329" s="7"/>
      <c r="AO329" s="7"/>
      <c r="AP329" s="7"/>
      <c r="AQ329" s="7"/>
    </row>
    <row r="330" spans="3:43">
      <c r="C330" s="309"/>
      <c r="D330" s="309"/>
      <c r="E330" s="309"/>
      <c r="F330" s="309"/>
      <c r="G330" s="7"/>
      <c r="H330" s="7"/>
      <c r="I330" s="7"/>
      <c r="J330" s="7"/>
      <c r="K330" s="7"/>
      <c r="L330" s="7"/>
      <c r="M330" s="7"/>
      <c r="N330" s="7"/>
      <c r="O330" s="7"/>
      <c r="P330" s="7"/>
      <c r="Q330" s="7"/>
      <c r="R330" s="7"/>
      <c r="S330" s="7"/>
      <c r="T330" s="7"/>
      <c r="U330" s="7"/>
      <c r="V330" s="7"/>
      <c r="W330" s="7"/>
      <c r="X330" s="7"/>
      <c r="Y330" s="7"/>
      <c r="Z330" s="7"/>
      <c r="AA330" s="7"/>
      <c r="AB330" s="7"/>
      <c r="AC330" s="7"/>
      <c r="AD330" s="7"/>
      <c r="AE330" s="7"/>
      <c r="AF330" s="7"/>
      <c r="AG330" s="7"/>
      <c r="AH330" s="7"/>
      <c r="AI330" s="7"/>
      <c r="AJ330" s="7"/>
      <c r="AK330" s="7"/>
      <c r="AL330" s="7"/>
      <c r="AM330" s="7"/>
      <c r="AN330" s="7"/>
      <c r="AO330" s="7"/>
      <c r="AP330" s="7"/>
      <c r="AQ330" s="7"/>
    </row>
    <row r="331" spans="3:43">
      <c r="C331" s="309"/>
      <c r="D331" s="309"/>
      <c r="E331" s="309"/>
      <c r="F331" s="309"/>
      <c r="G331" s="7"/>
      <c r="H331" s="7"/>
      <c r="I331" s="7"/>
      <c r="J331" s="7"/>
      <c r="K331" s="7"/>
      <c r="L331" s="7"/>
      <c r="M331" s="7"/>
      <c r="N331" s="7"/>
      <c r="O331" s="7"/>
      <c r="P331" s="7"/>
      <c r="Q331" s="7"/>
      <c r="R331" s="7"/>
      <c r="S331" s="7"/>
      <c r="T331" s="7"/>
      <c r="U331" s="7"/>
      <c r="V331" s="7"/>
      <c r="W331" s="7"/>
      <c r="X331" s="7"/>
      <c r="Y331" s="7"/>
      <c r="Z331" s="7"/>
      <c r="AA331" s="7"/>
      <c r="AB331" s="7"/>
      <c r="AC331" s="7"/>
      <c r="AD331" s="7"/>
      <c r="AE331" s="7"/>
      <c r="AF331" s="7"/>
      <c r="AG331" s="7"/>
      <c r="AH331" s="7"/>
      <c r="AI331" s="7"/>
      <c r="AJ331" s="7"/>
      <c r="AK331" s="7"/>
      <c r="AL331" s="7"/>
      <c r="AM331" s="7"/>
      <c r="AN331" s="7"/>
      <c r="AO331" s="7"/>
      <c r="AP331" s="7"/>
      <c r="AQ331" s="7"/>
    </row>
    <row r="332" spans="3:43">
      <c r="C332" s="309"/>
      <c r="D332" s="309"/>
      <c r="E332" s="309"/>
      <c r="F332" s="309"/>
      <c r="G332" s="7"/>
      <c r="H332" s="7"/>
      <c r="I332" s="7"/>
      <c r="J332" s="7"/>
      <c r="K332" s="7"/>
      <c r="L332" s="7"/>
      <c r="M332" s="7"/>
      <c r="N332" s="7"/>
      <c r="O332" s="7"/>
      <c r="P332" s="7"/>
      <c r="Q332" s="7"/>
      <c r="R332" s="7"/>
      <c r="S332" s="7"/>
      <c r="T332" s="7"/>
      <c r="U332" s="7"/>
      <c r="V332" s="7"/>
      <c r="W332" s="7"/>
      <c r="X332" s="7"/>
      <c r="Y332" s="7"/>
      <c r="Z332" s="7"/>
      <c r="AA332" s="7"/>
      <c r="AB332" s="7"/>
      <c r="AC332" s="7"/>
      <c r="AD332" s="7"/>
      <c r="AE332" s="7"/>
      <c r="AF332" s="7"/>
      <c r="AG332" s="7"/>
      <c r="AH332" s="7"/>
      <c r="AI332" s="7"/>
      <c r="AJ332" s="7"/>
      <c r="AK332" s="7"/>
      <c r="AL332" s="7"/>
      <c r="AM332" s="7"/>
      <c r="AN332" s="7"/>
      <c r="AO332" s="7"/>
      <c r="AP332" s="7"/>
      <c r="AQ332" s="7"/>
    </row>
    <row r="333" spans="3:43">
      <c r="C333" s="309"/>
      <c r="D333" s="309"/>
      <c r="E333" s="309"/>
      <c r="F333" s="309"/>
      <c r="G333" s="7"/>
      <c r="H333" s="7"/>
      <c r="I333" s="7"/>
      <c r="J333" s="7"/>
      <c r="K333" s="7"/>
      <c r="L333" s="7"/>
      <c r="M333" s="7"/>
      <c r="N333" s="7"/>
      <c r="O333" s="7"/>
      <c r="P333" s="7"/>
      <c r="Q333" s="7"/>
      <c r="R333" s="7"/>
      <c r="S333" s="7"/>
      <c r="T333" s="7"/>
      <c r="U333" s="7"/>
      <c r="V333" s="7"/>
      <c r="W333" s="7"/>
      <c r="X333" s="7"/>
      <c r="Y333" s="7"/>
      <c r="Z333" s="7"/>
      <c r="AA333" s="7"/>
      <c r="AB333" s="7"/>
      <c r="AC333" s="7"/>
      <c r="AD333" s="7"/>
      <c r="AE333" s="7"/>
      <c r="AF333" s="7"/>
      <c r="AG333" s="7"/>
      <c r="AH333" s="7"/>
      <c r="AI333" s="7"/>
      <c r="AJ333" s="7"/>
      <c r="AK333" s="7"/>
      <c r="AL333" s="7"/>
      <c r="AM333" s="7"/>
      <c r="AN333" s="7"/>
      <c r="AO333" s="7"/>
      <c r="AP333" s="7"/>
      <c r="AQ333" s="7"/>
    </row>
    <row r="334" spans="3:43">
      <c r="C334" s="309"/>
      <c r="D334" s="309"/>
      <c r="E334" s="309"/>
      <c r="F334" s="309"/>
      <c r="G334" s="7"/>
      <c r="H334" s="7"/>
      <c r="I334" s="7"/>
      <c r="J334" s="7"/>
      <c r="K334" s="7"/>
      <c r="L334" s="7"/>
      <c r="M334" s="7"/>
      <c r="N334" s="7"/>
      <c r="O334" s="7"/>
      <c r="P334" s="7"/>
      <c r="Q334" s="7"/>
      <c r="R334" s="7"/>
      <c r="S334" s="7"/>
      <c r="T334" s="7"/>
      <c r="U334" s="7"/>
      <c r="V334" s="7"/>
      <c r="W334" s="7"/>
      <c r="X334" s="7"/>
      <c r="Y334" s="7"/>
      <c r="Z334" s="7"/>
      <c r="AA334" s="7"/>
      <c r="AB334" s="7"/>
      <c r="AC334" s="7"/>
      <c r="AD334" s="7"/>
      <c r="AE334" s="7"/>
      <c r="AF334" s="7"/>
      <c r="AG334" s="7"/>
      <c r="AH334" s="7"/>
      <c r="AI334" s="7"/>
      <c r="AJ334" s="7"/>
      <c r="AK334" s="7"/>
      <c r="AL334" s="7"/>
      <c r="AM334" s="7"/>
      <c r="AN334" s="7"/>
      <c r="AO334" s="7"/>
      <c r="AP334" s="7"/>
      <c r="AQ334" s="7"/>
    </row>
    <row r="335" spans="3:43">
      <c r="C335" s="309"/>
      <c r="D335" s="309"/>
      <c r="E335" s="309"/>
      <c r="F335" s="309"/>
      <c r="G335" s="7"/>
      <c r="H335" s="7"/>
      <c r="I335" s="7"/>
      <c r="J335" s="7"/>
      <c r="K335" s="7"/>
      <c r="L335" s="7"/>
      <c r="M335" s="7"/>
      <c r="N335" s="7"/>
      <c r="O335" s="7"/>
      <c r="P335" s="7"/>
      <c r="Q335" s="7"/>
      <c r="R335" s="7"/>
      <c r="S335" s="7"/>
      <c r="T335" s="7"/>
      <c r="U335" s="7"/>
      <c r="V335" s="7"/>
      <c r="W335" s="7"/>
      <c r="X335" s="7"/>
      <c r="Y335" s="7"/>
      <c r="Z335" s="7"/>
      <c r="AA335" s="7"/>
      <c r="AB335" s="7"/>
      <c r="AC335" s="7"/>
      <c r="AD335" s="7"/>
      <c r="AE335" s="7"/>
      <c r="AF335" s="7"/>
      <c r="AG335" s="7"/>
      <c r="AH335" s="7"/>
      <c r="AI335" s="7"/>
      <c r="AJ335" s="7"/>
      <c r="AK335" s="7"/>
      <c r="AL335" s="7"/>
      <c r="AM335" s="7"/>
      <c r="AN335" s="7"/>
      <c r="AO335" s="7"/>
      <c r="AP335" s="7"/>
      <c r="AQ335" s="7"/>
    </row>
    <row r="336" spans="3:43">
      <c r="C336" s="309"/>
      <c r="D336" s="309"/>
      <c r="E336" s="309"/>
      <c r="F336" s="309"/>
      <c r="G336" s="7"/>
      <c r="H336" s="7"/>
      <c r="I336" s="7"/>
      <c r="J336" s="7"/>
      <c r="K336" s="7"/>
      <c r="L336" s="7"/>
      <c r="M336" s="7"/>
      <c r="N336" s="7"/>
      <c r="O336" s="7"/>
      <c r="P336" s="7"/>
      <c r="Q336" s="7"/>
      <c r="R336" s="7"/>
      <c r="S336" s="7"/>
      <c r="T336" s="7"/>
      <c r="U336" s="7"/>
      <c r="V336" s="7"/>
      <c r="W336" s="7"/>
      <c r="X336" s="7"/>
      <c r="Y336" s="7"/>
      <c r="Z336" s="7"/>
      <c r="AA336" s="7"/>
      <c r="AB336" s="7"/>
      <c r="AC336" s="7"/>
      <c r="AD336" s="7"/>
      <c r="AE336" s="7"/>
      <c r="AF336" s="7"/>
      <c r="AG336" s="7"/>
      <c r="AH336" s="7"/>
      <c r="AI336" s="7"/>
      <c r="AJ336" s="7"/>
      <c r="AK336" s="7"/>
      <c r="AL336" s="7"/>
      <c r="AM336" s="7"/>
      <c r="AN336" s="7"/>
      <c r="AO336" s="7"/>
      <c r="AP336" s="7"/>
      <c r="AQ336" s="7"/>
    </row>
    <row r="337" spans="3:43">
      <c r="C337" s="309"/>
      <c r="D337" s="309"/>
      <c r="E337" s="309"/>
      <c r="F337" s="309"/>
      <c r="G337" s="7"/>
      <c r="H337" s="7"/>
      <c r="I337" s="7"/>
      <c r="J337" s="7"/>
      <c r="K337" s="7"/>
      <c r="L337" s="7"/>
      <c r="M337" s="7"/>
      <c r="N337" s="7"/>
      <c r="O337" s="7"/>
      <c r="P337" s="7"/>
      <c r="Q337" s="7"/>
      <c r="R337" s="7"/>
      <c r="S337" s="7"/>
      <c r="T337" s="7"/>
      <c r="U337" s="7"/>
      <c r="V337" s="7"/>
      <c r="W337" s="7"/>
      <c r="X337" s="7"/>
      <c r="Y337" s="7"/>
      <c r="Z337" s="7"/>
      <c r="AA337" s="7"/>
      <c r="AB337" s="7"/>
      <c r="AC337" s="7"/>
      <c r="AD337" s="7"/>
      <c r="AE337" s="7"/>
      <c r="AF337" s="7"/>
      <c r="AG337" s="7"/>
      <c r="AH337" s="7"/>
      <c r="AI337" s="7"/>
      <c r="AJ337" s="7"/>
      <c r="AK337" s="7"/>
      <c r="AL337" s="7"/>
      <c r="AM337" s="7"/>
      <c r="AN337" s="7"/>
      <c r="AO337" s="7"/>
      <c r="AP337" s="7"/>
      <c r="AQ337" s="7"/>
    </row>
    <row r="338" spans="3:43">
      <c r="C338" s="309"/>
      <c r="D338" s="309"/>
      <c r="E338" s="309"/>
      <c r="F338" s="309"/>
      <c r="G338" s="7"/>
      <c r="H338" s="7"/>
      <c r="I338" s="7"/>
      <c r="J338" s="7"/>
      <c r="K338" s="7"/>
      <c r="L338" s="7"/>
      <c r="M338" s="7"/>
      <c r="N338" s="7"/>
      <c r="O338" s="7"/>
      <c r="P338" s="7"/>
      <c r="Q338" s="7"/>
      <c r="R338" s="7"/>
      <c r="S338" s="7"/>
      <c r="T338" s="7"/>
      <c r="U338" s="7"/>
      <c r="V338" s="7"/>
      <c r="W338" s="7"/>
      <c r="X338" s="7"/>
      <c r="Y338" s="7"/>
      <c r="Z338" s="7"/>
      <c r="AA338" s="7"/>
      <c r="AB338" s="7"/>
      <c r="AC338" s="7"/>
      <c r="AD338" s="7"/>
      <c r="AE338" s="7"/>
      <c r="AF338" s="7"/>
      <c r="AG338" s="7"/>
      <c r="AH338" s="7"/>
      <c r="AI338" s="7"/>
      <c r="AJ338" s="7"/>
      <c r="AK338" s="7"/>
      <c r="AL338" s="7"/>
      <c r="AM338" s="7"/>
      <c r="AN338" s="7"/>
      <c r="AO338" s="7"/>
      <c r="AP338" s="7"/>
      <c r="AQ338" s="7"/>
    </row>
    <row r="339" spans="3:43">
      <c r="C339" s="309"/>
      <c r="D339" s="309"/>
      <c r="E339" s="309"/>
      <c r="F339" s="309"/>
      <c r="G339" s="7"/>
      <c r="H339" s="7"/>
      <c r="I339" s="7"/>
      <c r="J339" s="7"/>
      <c r="K339" s="7"/>
      <c r="L339" s="7"/>
      <c r="M339" s="7"/>
      <c r="N339" s="7"/>
      <c r="O339" s="7"/>
      <c r="P339" s="7"/>
      <c r="Q339" s="7"/>
      <c r="R339" s="7"/>
      <c r="S339" s="7"/>
      <c r="T339" s="7"/>
      <c r="U339" s="7"/>
      <c r="V339" s="7"/>
      <c r="W339" s="7"/>
      <c r="X339" s="7"/>
      <c r="Y339" s="7"/>
      <c r="Z339" s="7"/>
      <c r="AA339" s="7"/>
      <c r="AB339" s="7"/>
      <c r="AC339" s="7"/>
      <c r="AD339" s="7"/>
      <c r="AE339" s="7"/>
      <c r="AF339" s="7"/>
      <c r="AG339" s="7"/>
      <c r="AH339" s="7"/>
      <c r="AI339" s="7"/>
      <c r="AJ339" s="7"/>
      <c r="AK339" s="7"/>
      <c r="AL339" s="7"/>
      <c r="AM339" s="7"/>
      <c r="AN339" s="7"/>
      <c r="AO339" s="7"/>
      <c r="AP339" s="7"/>
      <c r="AQ339" s="7"/>
    </row>
    <row r="340" spans="3:43">
      <c r="C340" s="309"/>
      <c r="D340" s="309"/>
      <c r="E340" s="309"/>
      <c r="F340" s="309"/>
      <c r="G340" s="7"/>
      <c r="H340" s="7"/>
      <c r="I340" s="7"/>
      <c r="J340" s="7"/>
      <c r="K340" s="7"/>
      <c r="L340" s="7"/>
      <c r="M340" s="7"/>
      <c r="N340" s="7"/>
      <c r="O340" s="7"/>
      <c r="P340" s="7"/>
      <c r="Q340" s="7"/>
      <c r="R340" s="7"/>
      <c r="S340" s="7"/>
      <c r="T340" s="7"/>
      <c r="U340" s="7"/>
      <c r="V340" s="7"/>
      <c r="W340" s="7"/>
      <c r="X340" s="7"/>
      <c r="Y340" s="7"/>
      <c r="Z340" s="7"/>
      <c r="AA340" s="7"/>
      <c r="AB340" s="7"/>
      <c r="AC340" s="7"/>
      <c r="AD340" s="7"/>
      <c r="AE340" s="7"/>
      <c r="AF340" s="7"/>
      <c r="AG340" s="7"/>
      <c r="AH340" s="7"/>
      <c r="AI340" s="7"/>
      <c r="AJ340" s="7"/>
      <c r="AK340" s="7"/>
      <c r="AL340" s="7"/>
      <c r="AM340" s="7"/>
      <c r="AN340" s="7"/>
      <c r="AO340" s="7"/>
      <c r="AP340" s="7"/>
      <c r="AQ340" s="7"/>
    </row>
    <row r="341" spans="3:43">
      <c r="C341" s="309"/>
      <c r="D341" s="309"/>
      <c r="E341" s="309"/>
      <c r="F341" s="309"/>
      <c r="G341" s="7"/>
      <c r="H341" s="7"/>
      <c r="I341" s="7"/>
      <c r="J341" s="7"/>
      <c r="K341" s="7"/>
      <c r="L341" s="7"/>
      <c r="M341" s="7"/>
      <c r="N341" s="7"/>
      <c r="O341" s="7"/>
      <c r="P341" s="7"/>
      <c r="Q341" s="7"/>
      <c r="R341" s="7"/>
      <c r="S341" s="7"/>
      <c r="T341" s="7"/>
      <c r="U341" s="7"/>
      <c r="V341" s="7"/>
      <c r="W341" s="7"/>
      <c r="X341" s="7"/>
      <c r="Y341" s="7"/>
      <c r="Z341" s="7"/>
      <c r="AA341" s="7"/>
      <c r="AB341" s="7"/>
      <c r="AC341" s="7"/>
      <c r="AD341" s="7"/>
      <c r="AE341" s="7"/>
      <c r="AF341" s="7"/>
      <c r="AG341" s="7"/>
      <c r="AH341" s="7"/>
      <c r="AI341" s="7"/>
      <c r="AJ341" s="7"/>
      <c r="AK341" s="7"/>
      <c r="AL341" s="7"/>
      <c r="AM341" s="7"/>
      <c r="AN341" s="7"/>
      <c r="AO341" s="7"/>
      <c r="AP341" s="7"/>
      <c r="AQ341" s="7"/>
    </row>
    <row r="342" spans="3:43">
      <c r="C342" s="309"/>
      <c r="D342" s="309"/>
      <c r="E342" s="309"/>
      <c r="F342" s="309"/>
      <c r="G342" s="7"/>
      <c r="H342" s="7"/>
      <c r="I342" s="7"/>
      <c r="J342" s="7"/>
      <c r="K342" s="7"/>
      <c r="L342" s="7"/>
      <c r="M342" s="7"/>
      <c r="N342" s="7"/>
      <c r="O342" s="7"/>
      <c r="P342" s="7"/>
      <c r="Q342" s="7"/>
      <c r="R342" s="7"/>
      <c r="S342" s="7"/>
      <c r="T342" s="7"/>
      <c r="U342" s="7"/>
      <c r="V342" s="7"/>
      <c r="W342" s="7"/>
      <c r="X342" s="7"/>
      <c r="Y342" s="7"/>
      <c r="Z342" s="7"/>
      <c r="AA342" s="7"/>
      <c r="AB342" s="7"/>
      <c r="AC342" s="7"/>
      <c r="AD342" s="7"/>
      <c r="AE342" s="7"/>
      <c r="AF342" s="7"/>
      <c r="AG342" s="7"/>
      <c r="AH342" s="7"/>
      <c r="AI342" s="7"/>
      <c r="AJ342" s="7"/>
      <c r="AK342" s="7"/>
      <c r="AL342" s="7"/>
      <c r="AM342" s="7"/>
      <c r="AN342" s="7"/>
      <c r="AO342" s="7"/>
      <c r="AP342" s="7"/>
      <c r="AQ342" s="7"/>
    </row>
    <row r="343" spans="3:43">
      <c r="C343" s="309"/>
      <c r="D343" s="309"/>
      <c r="E343" s="309"/>
      <c r="F343" s="309"/>
      <c r="G343" s="7"/>
      <c r="H343" s="7"/>
      <c r="I343" s="7"/>
      <c r="J343" s="7"/>
      <c r="K343" s="7"/>
      <c r="L343" s="7"/>
      <c r="M343" s="7"/>
      <c r="N343" s="7"/>
      <c r="O343" s="7"/>
      <c r="P343" s="7"/>
      <c r="Q343" s="7"/>
      <c r="R343" s="7"/>
      <c r="S343" s="7"/>
      <c r="T343" s="7"/>
      <c r="U343" s="7"/>
      <c r="V343" s="7"/>
      <c r="W343" s="7"/>
      <c r="X343" s="7"/>
      <c r="Y343" s="7"/>
      <c r="Z343" s="7"/>
      <c r="AA343" s="7"/>
      <c r="AB343" s="7"/>
      <c r="AC343" s="7"/>
      <c r="AD343" s="7"/>
      <c r="AE343" s="7"/>
      <c r="AF343" s="7"/>
      <c r="AG343" s="7"/>
      <c r="AH343" s="7"/>
      <c r="AI343" s="7"/>
      <c r="AJ343" s="7"/>
      <c r="AK343" s="7"/>
      <c r="AL343" s="7"/>
      <c r="AM343" s="7"/>
      <c r="AN343" s="7"/>
      <c r="AO343" s="7"/>
      <c r="AP343" s="7"/>
      <c r="AQ343" s="7"/>
    </row>
    <row r="344" spans="3:43">
      <c r="C344" s="309"/>
      <c r="D344" s="309"/>
      <c r="E344" s="309"/>
      <c r="F344" s="309"/>
      <c r="G344" s="7"/>
      <c r="H344" s="7"/>
      <c r="I344" s="7"/>
      <c r="J344" s="7"/>
      <c r="K344" s="7"/>
      <c r="L344" s="7"/>
      <c r="M344" s="7"/>
      <c r="N344" s="7"/>
      <c r="O344" s="7"/>
      <c r="P344" s="7"/>
      <c r="Q344" s="7"/>
      <c r="R344" s="7"/>
      <c r="S344" s="7"/>
      <c r="T344" s="7"/>
      <c r="U344" s="7"/>
      <c r="V344" s="7"/>
      <c r="W344" s="7"/>
      <c r="X344" s="7"/>
      <c r="Y344" s="7"/>
      <c r="Z344" s="7"/>
      <c r="AA344" s="7"/>
      <c r="AB344" s="7"/>
      <c r="AC344" s="7"/>
      <c r="AD344" s="7"/>
      <c r="AE344" s="7"/>
      <c r="AF344" s="7"/>
      <c r="AG344" s="7"/>
      <c r="AH344" s="7"/>
      <c r="AI344" s="7"/>
      <c r="AJ344" s="7"/>
      <c r="AK344" s="7"/>
      <c r="AL344" s="7"/>
      <c r="AM344" s="7"/>
      <c r="AN344" s="7"/>
      <c r="AO344" s="7"/>
      <c r="AP344" s="7"/>
      <c r="AQ344" s="7"/>
    </row>
    <row r="345" spans="3:43">
      <c r="C345" s="309"/>
      <c r="D345" s="309"/>
      <c r="E345" s="309"/>
      <c r="F345" s="309"/>
      <c r="G345" s="7"/>
      <c r="H345" s="7"/>
      <c r="I345" s="7"/>
      <c r="J345" s="7"/>
      <c r="K345" s="7"/>
      <c r="L345" s="7"/>
      <c r="M345" s="7"/>
      <c r="N345" s="7"/>
      <c r="O345" s="7"/>
      <c r="P345" s="7"/>
      <c r="Q345" s="7"/>
      <c r="R345" s="7"/>
      <c r="S345" s="7"/>
      <c r="T345" s="7"/>
      <c r="U345" s="7"/>
      <c r="V345" s="7"/>
      <c r="W345" s="7"/>
      <c r="X345" s="7"/>
      <c r="Y345" s="7"/>
      <c r="Z345" s="7"/>
      <c r="AA345" s="7"/>
      <c r="AB345" s="7"/>
      <c r="AC345" s="7"/>
      <c r="AD345" s="7"/>
      <c r="AE345" s="7"/>
      <c r="AF345" s="7"/>
      <c r="AG345" s="7"/>
      <c r="AH345" s="7"/>
      <c r="AI345" s="7"/>
      <c r="AJ345" s="7"/>
      <c r="AK345" s="7"/>
      <c r="AL345" s="7"/>
      <c r="AM345" s="7"/>
      <c r="AN345" s="7"/>
      <c r="AO345" s="7"/>
      <c r="AP345" s="7"/>
      <c r="AQ345" s="7"/>
    </row>
    <row r="346" spans="3:43">
      <c r="C346" s="309"/>
      <c r="D346" s="309"/>
      <c r="E346" s="309"/>
      <c r="F346" s="309"/>
      <c r="G346" s="7"/>
      <c r="H346" s="7"/>
      <c r="I346" s="7"/>
      <c r="J346" s="7"/>
      <c r="K346" s="7"/>
      <c r="L346" s="7"/>
      <c r="M346" s="7"/>
      <c r="N346" s="7"/>
      <c r="O346" s="7"/>
      <c r="P346" s="7"/>
      <c r="Q346" s="7"/>
      <c r="R346" s="7"/>
      <c r="S346" s="7"/>
      <c r="T346" s="7"/>
      <c r="U346" s="7"/>
      <c r="V346" s="7"/>
      <c r="W346" s="7"/>
      <c r="X346" s="7"/>
      <c r="Y346" s="7"/>
      <c r="Z346" s="7"/>
      <c r="AA346" s="7"/>
      <c r="AB346" s="7"/>
      <c r="AC346" s="7"/>
      <c r="AD346" s="7"/>
      <c r="AE346" s="7"/>
      <c r="AF346" s="7"/>
      <c r="AG346" s="7"/>
      <c r="AH346" s="7"/>
      <c r="AI346" s="7"/>
      <c r="AJ346" s="7"/>
      <c r="AK346" s="7"/>
      <c r="AL346" s="7"/>
      <c r="AM346" s="7"/>
      <c r="AN346" s="7"/>
      <c r="AO346" s="7"/>
      <c r="AP346" s="7"/>
      <c r="AQ346" s="7"/>
    </row>
    <row r="347" spans="3:43">
      <c r="C347" s="309"/>
      <c r="D347" s="309"/>
      <c r="E347" s="309"/>
      <c r="F347" s="309"/>
      <c r="G347" s="7"/>
      <c r="H347" s="7"/>
      <c r="I347" s="7"/>
      <c r="J347" s="7"/>
      <c r="K347" s="7"/>
      <c r="L347" s="7"/>
      <c r="M347" s="7"/>
      <c r="N347" s="7"/>
      <c r="O347" s="7"/>
      <c r="P347" s="7"/>
      <c r="Q347" s="7"/>
      <c r="R347" s="7"/>
      <c r="S347" s="7"/>
      <c r="T347" s="7"/>
      <c r="U347" s="7"/>
      <c r="V347" s="7"/>
      <c r="W347" s="7"/>
      <c r="X347" s="7"/>
      <c r="Y347" s="7"/>
      <c r="Z347" s="7"/>
      <c r="AA347" s="7"/>
      <c r="AB347" s="7"/>
      <c r="AC347" s="7"/>
      <c r="AD347" s="7"/>
      <c r="AE347" s="7"/>
      <c r="AF347" s="7"/>
      <c r="AG347" s="7"/>
      <c r="AH347" s="7"/>
      <c r="AI347" s="7"/>
      <c r="AJ347" s="7"/>
      <c r="AK347" s="7"/>
      <c r="AL347" s="7"/>
      <c r="AM347" s="7"/>
      <c r="AN347" s="7"/>
      <c r="AO347" s="7"/>
      <c r="AP347" s="7"/>
      <c r="AQ347" s="7"/>
    </row>
    <row r="348" spans="3:43">
      <c r="C348" s="309"/>
      <c r="D348" s="309"/>
      <c r="E348" s="309"/>
      <c r="F348" s="309"/>
      <c r="G348" s="7"/>
      <c r="H348" s="7"/>
      <c r="I348" s="7"/>
      <c r="J348" s="7"/>
      <c r="K348" s="7"/>
      <c r="L348" s="7"/>
      <c r="M348" s="7"/>
      <c r="N348" s="7"/>
      <c r="O348" s="7"/>
      <c r="P348" s="7"/>
      <c r="Q348" s="7"/>
      <c r="R348" s="7"/>
      <c r="S348" s="7"/>
      <c r="T348" s="7"/>
      <c r="U348" s="7"/>
      <c r="V348" s="7"/>
      <c r="W348" s="7"/>
      <c r="X348" s="7"/>
      <c r="Y348" s="7"/>
      <c r="Z348" s="7"/>
      <c r="AA348" s="7"/>
      <c r="AB348" s="7"/>
      <c r="AC348" s="7"/>
      <c r="AD348" s="7"/>
      <c r="AE348" s="7"/>
      <c r="AF348" s="7"/>
      <c r="AG348" s="7"/>
      <c r="AH348" s="7"/>
      <c r="AI348" s="7"/>
      <c r="AJ348" s="7"/>
      <c r="AK348" s="7"/>
      <c r="AL348" s="7"/>
      <c r="AM348" s="7"/>
      <c r="AN348" s="7"/>
      <c r="AO348" s="7"/>
      <c r="AP348" s="7"/>
      <c r="AQ348" s="7"/>
    </row>
    <row r="349" spans="3:43">
      <c r="C349" s="309"/>
      <c r="D349" s="309"/>
      <c r="E349" s="309"/>
      <c r="F349" s="309"/>
      <c r="G349" s="7"/>
      <c r="H349" s="7"/>
      <c r="I349" s="7"/>
      <c r="J349" s="7"/>
      <c r="K349" s="7"/>
      <c r="L349" s="7"/>
      <c r="M349" s="7"/>
      <c r="N349" s="7"/>
      <c r="O349" s="7"/>
      <c r="P349" s="7"/>
      <c r="Q349" s="7"/>
      <c r="R349" s="7"/>
      <c r="S349" s="7"/>
      <c r="T349" s="7"/>
      <c r="U349" s="7"/>
      <c r="V349" s="7"/>
      <c r="W349" s="7"/>
      <c r="X349" s="7"/>
      <c r="Y349" s="7"/>
      <c r="Z349" s="7"/>
      <c r="AA349" s="7"/>
      <c r="AB349" s="7"/>
      <c r="AC349" s="7"/>
      <c r="AD349" s="7"/>
      <c r="AE349" s="7"/>
      <c r="AF349" s="7"/>
      <c r="AG349" s="7"/>
      <c r="AH349" s="7"/>
      <c r="AI349" s="7"/>
      <c r="AJ349" s="7"/>
      <c r="AK349" s="7"/>
      <c r="AL349" s="7"/>
      <c r="AM349" s="7"/>
      <c r="AN349" s="7"/>
      <c r="AO349" s="7"/>
      <c r="AP349" s="7"/>
      <c r="AQ349" s="7"/>
    </row>
    <row r="350" spans="3:43">
      <c r="C350" s="309"/>
      <c r="D350" s="309"/>
      <c r="E350" s="309"/>
      <c r="F350" s="309"/>
      <c r="G350" s="7"/>
      <c r="H350" s="7"/>
      <c r="I350" s="7"/>
      <c r="J350" s="7"/>
      <c r="K350" s="7"/>
      <c r="L350" s="7"/>
      <c r="M350" s="7"/>
      <c r="N350" s="7"/>
      <c r="O350" s="7"/>
      <c r="P350" s="7"/>
      <c r="Q350" s="7"/>
      <c r="R350" s="7"/>
      <c r="S350" s="7"/>
      <c r="T350" s="7"/>
      <c r="U350" s="7"/>
      <c r="V350" s="7"/>
      <c r="W350" s="7"/>
      <c r="X350" s="7"/>
      <c r="Y350" s="7"/>
      <c r="Z350" s="7"/>
      <c r="AA350" s="7"/>
      <c r="AB350" s="7"/>
      <c r="AC350" s="7"/>
      <c r="AD350" s="7"/>
      <c r="AE350" s="7"/>
      <c r="AF350" s="7"/>
      <c r="AG350" s="7"/>
      <c r="AH350" s="7"/>
      <c r="AI350" s="7"/>
      <c r="AJ350" s="7"/>
      <c r="AK350" s="7"/>
      <c r="AL350" s="7"/>
      <c r="AM350" s="7"/>
      <c r="AN350" s="7"/>
      <c r="AO350" s="7"/>
      <c r="AP350" s="7"/>
      <c r="AQ350" s="7"/>
    </row>
    <row r="351" spans="3:43">
      <c r="C351" s="309"/>
      <c r="D351" s="309"/>
      <c r="E351" s="309"/>
      <c r="F351" s="309"/>
      <c r="G351" s="7"/>
      <c r="H351" s="7"/>
      <c r="I351" s="7"/>
      <c r="J351" s="7"/>
      <c r="K351" s="7"/>
      <c r="L351" s="7"/>
      <c r="M351" s="7"/>
      <c r="N351" s="7"/>
      <c r="O351" s="7"/>
      <c r="P351" s="7"/>
      <c r="Q351" s="7"/>
      <c r="R351" s="7"/>
      <c r="S351" s="7"/>
      <c r="T351" s="7"/>
      <c r="U351" s="7"/>
      <c r="V351" s="7"/>
      <c r="W351" s="7"/>
      <c r="X351" s="7"/>
      <c r="Y351" s="7"/>
      <c r="Z351" s="7"/>
      <c r="AA351" s="7"/>
      <c r="AB351" s="7"/>
      <c r="AC351" s="7"/>
      <c r="AD351" s="7"/>
      <c r="AE351" s="7"/>
      <c r="AF351" s="7"/>
      <c r="AG351" s="7"/>
      <c r="AH351" s="7"/>
      <c r="AI351" s="7"/>
      <c r="AJ351" s="7"/>
      <c r="AK351" s="7"/>
      <c r="AL351" s="7"/>
      <c r="AM351" s="7"/>
      <c r="AN351" s="7"/>
      <c r="AO351" s="7"/>
      <c r="AP351" s="7"/>
      <c r="AQ351" s="7"/>
    </row>
    <row r="352" spans="3:43">
      <c r="C352" s="309"/>
      <c r="D352" s="309"/>
      <c r="E352" s="309"/>
      <c r="F352" s="309"/>
      <c r="G352" s="7"/>
      <c r="H352" s="7"/>
      <c r="I352" s="7"/>
      <c r="J352" s="7"/>
      <c r="K352" s="7"/>
      <c r="L352" s="7"/>
      <c r="M352" s="7"/>
      <c r="N352" s="7"/>
      <c r="O352" s="7"/>
      <c r="P352" s="7"/>
      <c r="Q352" s="7"/>
      <c r="R352" s="7"/>
      <c r="S352" s="7"/>
      <c r="T352" s="7"/>
      <c r="U352" s="7"/>
      <c r="V352" s="7"/>
      <c r="W352" s="7"/>
      <c r="X352" s="7"/>
      <c r="Y352" s="7"/>
      <c r="Z352" s="7"/>
      <c r="AA352" s="7"/>
      <c r="AB352" s="7"/>
      <c r="AC352" s="7"/>
      <c r="AD352" s="7"/>
      <c r="AE352" s="7"/>
      <c r="AF352" s="7"/>
      <c r="AG352" s="7"/>
      <c r="AH352" s="7"/>
      <c r="AI352" s="7"/>
      <c r="AJ352" s="7"/>
      <c r="AK352" s="7"/>
      <c r="AL352" s="7"/>
      <c r="AM352" s="7"/>
      <c r="AN352" s="7"/>
      <c r="AO352" s="7"/>
      <c r="AP352" s="7"/>
      <c r="AQ352" s="7"/>
    </row>
    <row r="353" spans="3:43">
      <c r="C353" s="309"/>
      <c r="D353" s="309"/>
      <c r="E353" s="309"/>
      <c r="F353" s="309"/>
      <c r="G353" s="7"/>
      <c r="H353" s="7"/>
      <c r="I353" s="7"/>
      <c r="J353" s="7"/>
      <c r="K353" s="7"/>
      <c r="L353" s="7"/>
      <c r="M353" s="7"/>
      <c r="N353" s="7"/>
      <c r="O353" s="7"/>
      <c r="P353" s="7"/>
      <c r="Q353" s="7"/>
      <c r="R353" s="7"/>
      <c r="S353" s="7"/>
      <c r="T353" s="7"/>
      <c r="U353" s="7"/>
      <c r="V353" s="7"/>
      <c r="W353" s="7"/>
      <c r="X353" s="7"/>
      <c r="Y353" s="7"/>
      <c r="Z353" s="7"/>
      <c r="AA353" s="7"/>
      <c r="AB353" s="7"/>
      <c r="AC353" s="7"/>
      <c r="AD353" s="7"/>
      <c r="AE353" s="7"/>
      <c r="AF353" s="7"/>
      <c r="AG353" s="7"/>
      <c r="AH353" s="7"/>
      <c r="AI353" s="7"/>
      <c r="AJ353" s="7"/>
      <c r="AK353" s="7"/>
      <c r="AL353" s="7"/>
      <c r="AM353" s="7"/>
      <c r="AN353" s="7"/>
      <c r="AO353" s="7"/>
      <c r="AP353" s="7"/>
      <c r="AQ353" s="7"/>
    </row>
    <row r="354" spans="3:43">
      <c r="C354" s="309"/>
      <c r="D354" s="309"/>
      <c r="E354" s="309"/>
      <c r="F354" s="309"/>
      <c r="G354" s="7"/>
      <c r="H354" s="7"/>
      <c r="I354" s="7"/>
      <c r="J354" s="7"/>
      <c r="K354" s="7"/>
      <c r="L354" s="7"/>
      <c r="M354" s="7"/>
      <c r="N354" s="7"/>
      <c r="O354" s="7"/>
      <c r="P354" s="7"/>
      <c r="Q354" s="7"/>
      <c r="R354" s="7"/>
      <c r="S354" s="7"/>
      <c r="T354" s="7"/>
      <c r="U354" s="7"/>
      <c r="V354" s="7"/>
      <c r="W354" s="7"/>
      <c r="X354" s="7"/>
      <c r="Y354" s="7"/>
      <c r="Z354" s="7"/>
      <c r="AA354" s="7"/>
      <c r="AB354" s="7"/>
      <c r="AC354" s="7"/>
      <c r="AD354" s="7"/>
      <c r="AE354" s="7"/>
      <c r="AF354" s="7"/>
      <c r="AG354" s="7"/>
      <c r="AH354" s="7"/>
      <c r="AI354" s="7"/>
      <c r="AJ354" s="7"/>
      <c r="AK354" s="7"/>
      <c r="AL354" s="7"/>
      <c r="AM354" s="7"/>
      <c r="AN354" s="7"/>
      <c r="AO354" s="7"/>
      <c r="AP354" s="7"/>
      <c r="AQ354" s="7"/>
    </row>
    <row r="355" spans="3:43">
      <c r="C355" s="309"/>
      <c r="D355" s="309"/>
      <c r="E355" s="309"/>
      <c r="F355" s="309"/>
      <c r="G355" s="7"/>
      <c r="H355" s="7"/>
      <c r="I355" s="7"/>
      <c r="J355" s="7"/>
      <c r="K355" s="7"/>
      <c r="L355" s="7"/>
      <c r="M355" s="7"/>
      <c r="N355" s="7"/>
      <c r="O355" s="7"/>
      <c r="P355" s="7"/>
      <c r="Q355" s="7"/>
      <c r="R355" s="7"/>
      <c r="S355" s="7"/>
      <c r="T355" s="7"/>
      <c r="U355" s="7"/>
      <c r="V355" s="7"/>
      <c r="W355" s="7"/>
      <c r="X355" s="7"/>
      <c r="Y355" s="7"/>
      <c r="Z355" s="7"/>
      <c r="AA355" s="7"/>
      <c r="AB355" s="7"/>
      <c r="AC355" s="7"/>
      <c r="AD355" s="7"/>
      <c r="AE355" s="7"/>
      <c r="AF355" s="7"/>
      <c r="AG355" s="7"/>
      <c r="AH355" s="7"/>
      <c r="AI355" s="7"/>
      <c r="AJ355" s="7"/>
      <c r="AK355" s="7"/>
      <c r="AL355" s="7"/>
      <c r="AM355" s="7"/>
      <c r="AN355" s="7"/>
      <c r="AO355" s="7"/>
      <c r="AP355" s="7"/>
      <c r="AQ355" s="7"/>
    </row>
    <row r="356" spans="3:43">
      <c r="C356" s="309"/>
      <c r="D356" s="309"/>
      <c r="E356" s="309"/>
      <c r="F356" s="309"/>
      <c r="G356" s="7"/>
      <c r="H356" s="7"/>
      <c r="I356" s="7"/>
      <c r="J356" s="7"/>
      <c r="K356" s="7"/>
      <c r="L356" s="7"/>
      <c r="M356" s="7"/>
      <c r="N356" s="7"/>
      <c r="O356" s="7"/>
      <c r="P356" s="7"/>
      <c r="Q356" s="7"/>
      <c r="R356" s="7"/>
      <c r="S356" s="7"/>
      <c r="T356" s="7"/>
      <c r="U356" s="7"/>
      <c r="V356" s="7"/>
      <c r="W356" s="7"/>
      <c r="X356" s="7"/>
      <c r="Y356" s="7"/>
      <c r="Z356" s="7"/>
      <c r="AA356" s="7"/>
      <c r="AB356" s="7"/>
      <c r="AC356" s="7"/>
      <c r="AD356" s="7"/>
      <c r="AE356" s="7"/>
      <c r="AF356" s="7"/>
      <c r="AG356" s="7"/>
      <c r="AH356" s="7"/>
      <c r="AI356" s="7"/>
      <c r="AJ356" s="7"/>
      <c r="AK356" s="7"/>
      <c r="AL356" s="7"/>
      <c r="AM356" s="7"/>
      <c r="AN356" s="7"/>
      <c r="AO356" s="7"/>
      <c r="AP356" s="7"/>
      <c r="AQ356" s="7"/>
    </row>
    <row r="357" spans="3:43">
      <c r="C357" s="309"/>
      <c r="D357" s="309"/>
      <c r="E357" s="309"/>
      <c r="F357" s="309"/>
      <c r="G357" s="7"/>
      <c r="H357" s="7"/>
      <c r="I357" s="7"/>
      <c r="J357" s="7"/>
      <c r="K357" s="7"/>
      <c r="L357" s="7"/>
      <c r="M357" s="7"/>
      <c r="N357" s="7"/>
      <c r="O357" s="7"/>
      <c r="P357" s="7"/>
      <c r="Q357" s="7"/>
      <c r="R357" s="7"/>
      <c r="S357" s="7"/>
      <c r="T357" s="7"/>
      <c r="U357" s="7"/>
      <c r="V357" s="7"/>
      <c r="W357" s="7"/>
      <c r="X357" s="7"/>
      <c r="Y357" s="7"/>
      <c r="Z357" s="7"/>
      <c r="AA357" s="7"/>
      <c r="AB357" s="7"/>
      <c r="AC357" s="7"/>
      <c r="AD357" s="7"/>
      <c r="AE357" s="7"/>
      <c r="AF357" s="7"/>
      <c r="AG357" s="7"/>
      <c r="AH357" s="7"/>
      <c r="AI357" s="7"/>
      <c r="AJ357" s="7"/>
      <c r="AK357" s="7"/>
      <c r="AL357" s="7"/>
      <c r="AM357" s="7"/>
      <c r="AN357" s="7"/>
      <c r="AO357" s="7"/>
      <c r="AP357" s="7"/>
      <c r="AQ357" s="7"/>
    </row>
    <row r="358" spans="3:43">
      <c r="C358" s="309"/>
      <c r="D358" s="309"/>
      <c r="E358" s="309"/>
      <c r="F358" s="309"/>
      <c r="G358" s="7"/>
      <c r="H358" s="7"/>
      <c r="I358" s="7"/>
      <c r="J358" s="7"/>
      <c r="K358" s="7"/>
      <c r="L358" s="7"/>
      <c r="M358" s="7"/>
      <c r="N358" s="7"/>
      <c r="O358" s="7"/>
      <c r="P358" s="7"/>
      <c r="Q358" s="7"/>
      <c r="R358" s="7"/>
      <c r="S358" s="7"/>
      <c r="T358" s="7"/>
      <c r="U358" s="7"/>
      <c r="V358" s="7"/>
      <c r="W358" s="7"/>
      <c r="X358" s="7"/>
      <c r="Y358" s="7"/>
      <c r="Z358" s="7"/>
      <c r="AA358" s="7"/>
      <c r="AB358" s="7"/>
      <c r="AC358" s="7"/>
      <c r="AD358" s="7"/>
      <c r="AE358" s="7"/>
      <c r="AF358" s="7"/>
      <c r="AG358" s="7"/>
      <c r="AH358" s="7"/>
      <c r="AI358" s="7"/>
      <c r="AJ358" s="7"/>
      <c r="AK358" s="7"/>
      <c r="AL358" s="7"/>
      <c r="AM358" s="7"/>
      <c r="AN358" s="7"/>
      <c r="AO358" s="7"/>
      <c r="AP358" s="7"/>
      <c r="AQ358" s="7"/>
    </row>
    <row r="359" spans="3:43">
      <c r="C359" s="309"/>
      <c r="D359" s="309"/>
      <c r="E359" s="309"/>
      <c r="F359" s="309"/>
      <c r="G359" s="7"/>
      <c r="H359" s="7"/>
      <c r="I359" s="7"/>
      <c r="J359" s="7"/>
      <c r="K359" s="7"/>
      <c r="L359" s="7"/>
      <c r="M359" s="7"/>
      <c r="N359" s="7"/>
      <c r="O359" s="7"/>
      <c r="P359" s="7"/>
      <c r="Q359" s="7"/>
      <c r="R359" s="7"/>
      <c r="S359" s="7"/>
      <c r="T359" s="7"/>
      <c r="U359" s="7"/>
      <c r="V359" s="7"/>
      <c r="W359" s="7"/>
      <c r="X359" s="7"/>
      <c r="Y359" s="7"/>
      <c r="Z359" s="7"/>
      <c r="AA359" s="7"/>
      <c r="AB359" s="7"/>
      <c r="AC359" s="7"/>
      <c r="AD359" s="7"/>
      <c r="AE359" s="7"/>
      <c r="AF359" s="7"/>
      <c r="AG359" s="7"/>
      <c r="AH359" s="7"/>
      <c r="AI359" s="7"/>
      <c r="AJ359" s="7"/>
      <c r="AK359" s="7"/>
      <c r="AL359" s="7"/>
      <c r="AM359" s="7"/>
      <c r="AN359" s="7"/>
      <c r="AO359" s="7"/>
      <c r="AP359" s="7"/>
      <c r="AQ359" s="7"/>
    </row>
    <row r="360" spans="3:43">
      <c r="C360" s="309"/>
      <c r="D360" s="309"/>
      <c r="E360" s="309"/>
      <c r="F360" s="309"/>
      <c r="G360" s="7"/>
      <c r="H360" s="7"/>
      <c r="I360" s="7"/>
      <c r="J360" s="7"/>
      <c r="K360" s="7"/>
      <c r="L360" s="7"/>
      <c r="M360" s="7"/>
      <c r="N360" s="7"/>
      <c r="O360" s="7"/>
      <c r="P360" s="7"/>
      <c r="Q360" s="7"/>
      <c r="R360" s="7"/>
      <c r="S360" s="7"/>
      <c r="T360" s="7"/>
      <c r="U360" s="7"/>
      <c r="V360" s="7"/>
      <c r="W360" s="7"/>
      <c r="X360" s="7"/>
      <c r="Y360" s="7"/>
      <c r="Z360" s="7"/>
      <c r="AA360" s="7"/>
      <c r="AB360" s="7"/>
      <c r="AC360" s="7"/>
      <c r="AD360" s="7"/>
      <c r="AE360" s="7"/>
      <c r="AF360" s="7"/>
      <c r="AG360" s="7"/>
      <c r="AH360" s="7"/>
      <c r="AI360" s="7"/>
      <c r="AJ360" s="7"/>
      <c r="AK360" s="7"/>
      <c r="AL360" s="7"/>
      <c r="AM360" s="7"/>
      <c r="AN360" s="7"/>
      <c r="AO360" s="7"/>
      <c r="AP360" s="7"/>
      <c r="AQ360" s="7"/>
    </row>
    <row r="361" spans="3:43">
      <c r="C361" s="309"/>
      <c r="D361" s="309"/>
      <c r="E361" s="309"/>
      <c r="F361" s="309"/>
      <c r="G361" s="7"/>
      <c r="H361" s="7"/>
      <c r="I361" s="7"/>
      <c r="J361" s="7"/>
      <c r="K361" s="7"/>
      <c r="L361" s="7"/>
      <c r="M361" s="7"/>
      <c r="N361" s="7"/>
      <c r="O361" s="7"/>
      <c r="P361" s="7"/>
      <c r="Q361" s="7"/>
      <c r="R361" s="7"/>
      <c r="S361" s="7"/>
      <c r="T361" s="7"/>
      <c r="U361" s="7"/>
      <c r="V361" s="7"/>
      <c r="W361" s="7"/>
      <c r="X361" s="7"/>
      <c r="Y361" s="7"/>
      <c r="Z361" s="7"/>
      <c r="AA361" s="7"/>
      <c r="AB361" s="7"/>
      <c r="AC361" s="7"/>
      <c r="AD361" s="7"/>
      <c r="AE361" s="7"/>
      <c r="AF361" s="7"/>
      <c r="AG361" s="7"/>
      <c r="AH361" s="7"/>
      <c r="AI361" s="7"/>
      <c r="AJ361" s="7"/>
      <c r="AK361" s="7"/>
      <c r="AL361" s="7"/>
      <c r="AM361" s="7"/>
      <c r="AN361" s="7"/>
      <c r="AO361" s="7"/>
      <c r="AP361" s="7"/>
      <c r="AQ361" s="7"/>
    </row>
    <row r="362" spans="3:43">
      <c r="C362" s="309"/>
      <c r="D362" s="309"/>
      <c r="E362" s="309"/>
      <c r="F362" s="309"/>
      <c r="G362" s="7"/>
      <c r="H362" s="7"/>
      <c r="I362" s="7"/>
      <c r="J362" s="7"/>
      <c r="K362" s="7"/>
      <c r="L362" s="7"/>
      <c r="M362" s="7"/>
      <c r="N362" s="7"/>
      <c r="O362" s="7"/>
      <c r="P362" s="7"/>
      <c r="Q362" s="7"/>
      <c r="R362" s="7"/>
      <c r="S362" s="7"/>
      <c r="T362" s="7"/>
      <c r="U362" s="7"/>
      <c r="V362" s="7"/>
      <c r="W362" s="7"/>
      <c r="X362" s="7"/>
      <c r="Y362" s="7"/>
      <c r="Z362" s="7"/>
      <c r="AA362" s="7"/>
      <c r="AB362" s="7"/>
      <c r="AC362" s="7"/>
      <c r="AD362" s="7"/>
      <c r="AE362" s="7"/>
      <c r="AF362" s="7"/>
      <c r="AG362" s="7"/>
      <c r="AH362" s="7"/>
      <c r="AI362" s="7"/>
      <c r="AJ362" s="7"/>
      <c r="AK362" s="7"/>
      <c r="AL362" s="7"/>
      <c r="AM362" s="7"/>
      <c r="AN362" s="7"/>
      <c r="AO362" s="7"/>
      <c r="AP362" s="7"/>
      <c r="AQ362" s="7"/>
    </row>
    <row r="363" spans="3:43">
      <c r="C363" s="309"/>
      <c r="D363" s="309"/>
      <c r="E363" s="309"/>
      <c r="F363" s="309"/>
      <c r="G363" s="7"/>
      <c r="H363" s="7"/>
      <c r="I363" s="7"/>
      <c r="J363" s="7"/>
      <c r="K363" s="7"/>
      <c r="L363" s="7"/>
      <c r="M363" s="7"/>
      <c r="N363" s="7"/>
      <c r="O363" s="7"/>
      <c r="P363" s="7"/>
      <c r="Q363" s="7"/>
      <c r="R363" s="7"/>
      <c r="S363" s="7"/>
      <c r="T363" s="7"/>
      <c r="U363" s="7"/>
      <c r="V363" s="7"/>
      <c r="W363" s="7"/>
      <c r="X363" s="7"/>
      <c r="Y363" s="7"/>
      <c r="Z363" s="7"/>
      <c r="AA363" s="7"/>
      <c r="AB363" s="7"/>
      <c r="AC363" s="7"/>
      <c r="AD363" s="7"/>
      <c r="AE363" s="7"/>
      <c r="AF363" s="7"/>
      <c r="AG363" s="7"/>
      <c r="AH363" s="7"/>
      <c r="AI363" s="7"/>
      <c r="AJ363" s="7"/>
      <c r="AK363" s="7"/>
      <c r="AL363" s="7"/>
      <c r="AM363" s="7"/>
      <c r="AN363" s="7"/>
      <c r="AO363" s="7"/>
      <c r="AP363" s="7"/>
      <c r="AQ363" s="7"/>
    </row>
    <row r="364" spans="3:43">
      <c r="C364" s="309"/>
      <c r="D364" s="309"/>
      <c r="E364" s="309"/>
      <c r="F364" s="309"/>
      <c r="G364" s="7"/>
      <c r="H364" s="7"/>
      <c r="I364" s="7"/>
      <c r="J364" s="7"/>
      <c r="K364" s="7"/>
      <c r="L364" s="7"/>
      <c r="M364" s="7"/>
      <c r="N364" s="7"/>
      <c r="O364" s="7"/>
      <c r="P364" s="7"/>
      <c r="Q364" s="7"/>
      <c r="R364" s="7"/>
      <c r="S364" s="7"/>
      <c r="T364" s="7"/>
      <c r="U364" s="7"/>
      <c r="V364" s="7"/>
      <c r="W364" s="7"/>
      <c r="X364" s="7"/>
      <c r="Y364" s="7"/>
      <c r="Z364" s="7"/>
      <c r="AA364" s="7"/>
      <c r="AB364" s="7"/>
      <c r="AC364" s="7"/>
      <c r="AD364" s="7"/>
      <c r="AE364" s="7"/>
      <c r="AF364" s="7"/>
      <c r="AG364" s="7"/>
      <c r="AH364" s="7"/>
      <c r="AI364" s="7"/>
      <c r="AJ364" s="7"/>
      <c r="AK364" s="7"/>
      <c r="AL364" s="7"/>
      <c r="AM364" s="7"/>
      <c r="AN364" s="7"/>
      <c r="AO364" s="7"/>
      <c r="AP364" s="7"/>
      <c r="AQ364" s="7"/>
    </row>
    <row r="365" spans="3:43">
      <c r="C365" s="309"/>
      <c r="D365" s="309"/>
      <c r="E365" s="309"/>
      <c r="F365" s="309"/>
      <c r="G365" s="7"/>
      <c r="H365" s="7"/>
      <c r="I365" s="7"/>
      <c r="J365" s="7"/>
      <c r="K365" s="7"/>
      <c r="L365" s="7"/>
      <c r="M365" s="7"/>
      <c r="N365" s="7"/>
      <c r="O365" s="7"/>
      <c r="P365" s="7"/>
      <c r="Q365" s="7"/>
      <c r="R365" s="7"/>
      <c r="S365" s="7"/>
      <c r="T365" s="7"/>
      <c r="U365" s="7"/>
      <c r="V365" s="7"/>
      <c r="W365" s="7"/>
      <c r="X365" s="7"/>
      <c r="Y365" s="7"/>
      <c r="Z365" s="7"/>
      <c r="AA365" s="7"/>
      <c r="AB365" s="7"/>
      <c r="AC365" s="7"/>
      <c r="AD365" s="7"/>
      <c r="AE365" s="7"/>
      <c r="AF365" s="7"/>
      <c r="AG365" s="7"/>
      <c r="AH365" s="7"/>
      <c r="AI365" s="7"/>
      <c r="AJ365" s="7"/>
      <c r="AK365" s="7"/>
      <c r="AL365" s="7"/>
      <c r="AM365" s="7"/>
      <c r="AN365" s="7"/>
      <c r="AO365" s="7"/>
      <c r="AP365" s="7"/>
      <c r="AQ365" s="7"/>
    </row>
    <row r="366" spans="3:43">
      <c r="C366" s="309"/>
      <c r="D366" s="309"/>
      <c r="E366" s="309"/>
      <c r="F366" s="309"/>
      <c r="G366" s="7"/>
      <c r="H366" s="7"/>
      <c r="I366" s="7"/>
      <c r="J366" s="7"/>
      <c r="K366" s="7"/>
      <c r="L366" s="7"/>
      <c r="M366" s="7"/>
      <c r="N366" s="7"/>
      <c r="O366" s="7"/>
      <c r="P366" s="7"/>
      <c r="Q366" s="7"/>
      <c r="R366" s="7"/>
      <c r="S366" s="7"/>
      <c r="T366" s="7"/>
      <c r="U366" s="7"/>
      <c r="V366" s="7"/>
      <c r="W366" s="7"/>
      <c r="X366" s="7"/>
      <c r="Y366" s="7"/>
      <c r="Z366" s="7"/>
      <c r="AA366" s="7"/>
      <c r="AB366" s="7"/>
      <c r="AC366" s="7"/>
      <c r="AD366" s="7"/>
      <c r="AE366" s="7"/>
      <c r="AF366" s="7"/>
      <c r="AG366" s="7"/>
      <c r="AH366" s="7"/>
      <c r="AI366" s="7"/>
      <c r="AJ366" s="7"/>
      <c r="AK366" s="7"/>
      <c r="AL366" s="7"/>
      <c r="AM366" s="7"/>
      <c r="AN366" s="7"/>
      <c r="AO366" s="7"/>
      <c r="AP366" s="7"/>
      <c r="AQ366" s="7"/>
    </row>
    <row r="367" spans="3:43">
      <c r="C367" s="309"/>
      <c r="D367" s="309"/>
      <c r="E367" s="309"/>
      <c r="F367" s="309"/>
      <c r="G367" s="7"/>
      <c r="H367" s="7"/>
      <c r="I367" s="7"/>
      <c r="J367" s="7"/>
      <c r="K367" s="7"/>
      <c r="L367" s="7"/>
      <c r="M367" s="7"/>
      <c r="N367" s="7"/>
      <c r="O367" s="7"/>
      <c r="P367" s="7"/>
      <c r="Q367" s="7"/>
      <c r="R367" s="7"/>
      <c r="S367" s="7"/>
      <c r="T367" s="7"/>
      <c r="U367" s="7"/>
      <c r="V367" s="7"/>
      <c r="W367" s="7"/>
      <c r="X367" s="7"/>
      <c r="Y367" s="7"/>
      <c r="Z367" s="7"/>
      <c r="AA367" s="7"/>
      <c r="AB367" s="7"/>
      <c r="AC367" s="7"/>
      <c r="AD367" s="7"/>
      <c r="AE367" s="7"/>
      <c r="AF367" s="7"/>
      <c r="AG367" s="7"/>
      <c r="AH367" s="7"/>
      <c r="AI367" s="7"/>
      <c r="AJ367" s="7"/>
      <c r="AK367" s="7"/>
      <c r="AL367" s="7"/>
      <c r="AM367" s="7"/>
      <c r="AN367" s="7"/>
      <c r="AO367" s="7"/>
      <c r="AP367" s="7"/>
      <c r="AQ367" s="7"/>
    </row>
    <row r="368" spans="3:43">
      <c r="C368" s="309"/>
      <c r="D368" s="309"/>
      <c r="E368" s="309"/>
      <c r="F368" s="309"/>
      <c r="G368" s="7"/>
      <c r="H368" s="7"/>
      <c r="I368" s="7"/>
      <c r="J368" s="7"/>
      <c r="K368" s="7"/>
      <c r="L368" s="7"/>
      <c r="M368" s="7"/>
      <c r="N368" s="7"/>
      <c r="O368" s="7"/>
      <c r="P368" s="7"/>
      <c r="Q368" s="7"/>
      <c r="R368" s="7"/>
      <c r="S368" s="7"/>
      <c r="T368" s="7"/>
      <c r="U368" s="7"/>
      <c r="V368" s="7"/>
      <c r="W368" s="7"/>
      <c r="X368" s="7"/>
      <c r="Y368" s="7"/>
      <c r="Z368" s="7"/>
      <c r="AA368" s="7"/>
      <c r="AB368" s="7"/>
      <c r="AC368" s="7"/>
      <c r="AD368" s="7"/>
      <c r="AE368" s="7"/>
      <c r="AF368" s="7"/>
      <c r="AG368" s="7"/>
      <c r="AH368" s="7"/>
      <c r="AI368" s="7"/>
      <c r="AJ368" s="7"/>
      <c r="AK368" s="7"/>
      <c r="AL368" s="7"/>
      <c r="AM368" s="7"/>
      <c r="AN368" s="7"/>
      <c r="AO368" s="7"/>
      <c r="AP368" s="7"/>
      <c r="AQ368" s="7"/>
    </row>
    <row r="369" spans="3:43">
      <c r="C369" s="309"/>
      <c r="D369" s="309"/>
      <c r="E369" s="309"/>
      <c r="F369" s="309"/>
      <c r="G369" s="7"/>
      <c r="H369" s="7"/>
      <c r="I369" s="7"/>
      <c r="J369" s="7"/>
      <c r="K369" s="7"/>
      <c r="L369" s="7"/>
      <c r="M369" s="7"/>
      <c r="N369" s="7"/>
      <c r="O369" s="7"/>
      <c r="P369" s="7"/>
      <c r="Q369" s="7"/>
      <c r="R369" s="7"/>
      <c r="S369" s="7"/>
      <c r="T369" s="7"/>
      <c r="U369" s="7"/>
      <c r="V369" s="7"/>
      <c r="W369" s="7"/>
      <c r="X369" s="7"/>
      <c r="Y369" s="7"/>
      <c r="Z369" s="7"/>
      <c r="AA369" s="7"/>
      <c r="AB369" s="7"/>
      <c r="AC369" s="7"/>
      <c r="AD369" s="7"/>
      <c r="AE369" s="7"/>
      <c r="AF369" s="7"/>
      <c r="AG369" s="7"/>
      <c r="AH369" s="7"/>
      <c r="AI369" s="7"/>
      <c r="AJ369" s="7"/>
      <c r="AK369" s="7"/>
      <c r="AL369" s="7"/>
      <c r="AM369" s="7"/>
      <c r="AN369" s="7"/>
      <c r="AO369" s="7"/>
      <c r="AP369" s="7"/>
      <c r="AQ369" s="7"/>
    </row>
    <row r="370" spans="3:43">
      <c r="C370" s="309"/>
      <c r="D370" s="309"/>
      <c r="E370" s="309"/>
      <c r="F370" s="309"/>
      <c r="G370" s="7"/>
      <c r="H370" s="7"/>
      <c r="I370" s="7"/>
      <c r="J370" s="7"/>
      <c r="K370" s="7"/>
      <c r="L370" s="7"/>
      <c r="M370" s="7"/>
      <c r="N370" s="7"/>
      <c r="O370" s="7"/>
      <c r="P370" s="7"/>
      <c r="Q370" s="7"/>
      <c r="R370" s="7"/>
      <c r="S370" s="7"/>
      <c r="T370" s="7"/>
      <c r="U370" s="7"/>
      <c r="V370" s="7"/>
      <c r="W370" s="7"/>
      <c r="X370" s="7"/>
      <c r="Y370" s="7"/>
      <c r="Z370" s="7"/>
      <c r="AA370" s="7"/>
      <c r="AB370" s="7"/>
      <c r="AC370" s="7"/>
      <c r="AD370" s="7"/>
      <c r="AE370" s="7"/>
      <c r="AF370" s="7"/>
      <c r="AG370" s="7"/>
      <c r="AH370" s="7"/>
      <c r="AI370" s="7"/>
      <c r="AJ370" s="7"/>
      <c r="AK370" s="7"/>
      <c r="AL370" s="7"/>
      <c r="AM370" s="7"/>
      <c r="AN370" s="7"/>
      <c r="AO370" s="7"/>
      <c r="AP370" s="7"/>
      <c r="AQ370" s="7"/>
    </row>
    <row r="371" spans="3:43">
      <c r="C371" s="309"/>
      <c r="D371" s="309"/>
      <c r="E371" s="309"/>
      <c r="F371" s="309"/>
      <c r="G371" s="7"/>
      <c r="H371" s="7"/>
      <c r="I371" s="7"/>
      <c r="J371" s="7"/>
      <c r="K371" s="7"/>
      <c r="L371" s="7"/>
      <c r="M371" s="7"/>
      <c r="N371" s="7"/>
      <c r="O371" s="7"/>
      <c r="P371" s="7"/>
      <c r="Q371" s="7"/>
      <c r="R371" s="7"/>
      <c r="S371" s="7"/>
      <c r="T371" s="7"/>
      <c r="U371" s="7"/>
      <c r="V371" s="7"/>
      <c r="W371" s="7"/>
      <c r="X371" s="7"/>
      <c r="Y371" s="7"/>
      <c r="Z371" s="7"/>
      <c r="AA371" s="7"/>
      <c r="AB371" s="7"/>
      <c r="AC371" s="7"/>
      <c r="AD371" s="7"/>
      <c r="AE371" s="7"/>
      <c r="AF371" s="7"/>
      <c r="AG371" s="7"/>
      <c r="AH371" s="7"/>
      <c r="AI371" s="7"/>
      <c r="AJ371" s="7"/>
      <c r="AK371" s="7"/>
      <c r="AL371" s="7"/>
      <c r="AM371" s="7"/>
      <c r="AN371" s="7"/>
      <c r="AO371" s="7"/>
      <c r="AP371" s="7"/>
      <c r="AQ371" s="7"/>
    </row>
    <row r="372" spans="3:43">
      <c r="C372" s="309"/>
      <c r="D372" s="309"/>
      <c r="E372" s="309"/>
      <c r="F372" s="309"/>
      <c r="G372" s="7"/>
      <c r="H372" s="7"/>
      <c r="I372" s="7"/>
      <c r="J372" s="7"/>
      <c r="K372" s="7"/>
      <c r="L372" s="7"/>
      <c r="M372" s="7"/>
      <c r="N372" s="7"/>
      <c r="O372" s="7"/>
      <c r="P372" s="7"/>
      <c r="Q372" s="7"/>
      <c r="R372" s="7"/>
      <c r="S372" s="7"/>
      <c r="T372" s="7"/>
      <c r="U372" s="7"/>
      <c r="V372" s="7"/>
      <c r="W372" s="7"/>
      <c r="X372" s="7"/>
      <c r="Y372" s="7"/>
      <c r="Z372" s="7"/>
      <c r="AA372" s="7"/>
      <c r="AB372" s="7"/>
      <c r="AC372" s="7"/>
      <c r="AD372" s="7"/>
      <c r="AE372" s="7"/>
      <c r="AF372" s="7"/>
      <c r="AG372" s="7"/>
      <c r="AH372" s="7"/>
      <c r="AI372" s="7"/>
      <c r="AJ372" s="7"/>
      <c r="AK372" s="7"/>
      <c r="AL372" s="7"/>
      <c r="AM372" s="7"/>
      <c r="AN372" s="7"/>
      <c r="AO372" s="7"/>
      <c r="AP372" s="7"/>
      <c r="AQ372" s="7"/>
    </row>
  </sheetData>
  <sheetProtection algorithmName="SHA-512" hashValue="9S+Rp01L24jSQnQBhTDUbZj88vOt/5T77S6TQU1LcZ5SarEonrrZDgK4kMhkl92KKKrGgEZrkRkPQ/go6NOACQ==" saltValue="rL+O3RUJO/VoHv8uGzCRGw==" spinCount="100000" sheet="1" formatCells="0" formatColumns="0" formatRows="0" insertColumns="0" insertRows="0" insertHyperlinks="0" deleteColumns="0" deleteRows="0" sort="0" autoFilter="0" pivotTables="0"/>
  <mergeCells count="14">
    <mergeCell ref="C25:H26"/>
    <mergeCell ref="G37:I37"/>
    <mergeCell ref="J37:L37"/>
    <mergeCell ref="C49:I59"/>
    <mergeCell ref="G107:H107"/>
    <mergeCell ref="G76:H76"/>
    <mergeCell ref="I76:J76"/>
    <mergeCell ref="G30:I30"/>
    <mergeCell ref="J30:L30"/>
    <mergeCell ref="G63:H63"/>
    <mergeCell ref="I63:J63"/>
    <mergeCell ref="C71:J71"/>
    <mergeCell ref="C79:J79"/>
    <mergeCell ref="C80:J80"/>
  </mergeCells>
  <pageMargins left="0.75" right="0.75" top="1" bottom="1" header="0.5" footer="0.5"/>
  <pageSetup paperSize="9" orientation="portrait"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95192EE-7B1B-4F3E-8401-025E47A8E4C9}">
  <sheetPr codeName="Sheet12">
    <tabColor theme="1" tint="0.79998168889431442"/>
  </sheetPr>
  <dimension ref="A1:AJ45"/>
  <sheetViews>
    <sheetView zoomScaleNormal="100" workbookViewId="0">
      <pane ySplit="1" topLeftCell="A4" activePane="bottomLeft" state="frozen"/>
      <selection activeCell="C21" sqref="C21:I21"/>
      <selection pane="bottomLeft" activeCell="C21" sqref="C21:I21"/>
    </sheetView>
  </sheetViews>
  <sheetFormatPr baseColWidth="10" defaultColWidth="13.453125" defaultRowHeight="13"/>
  <cols>
    <col min="1" max="1" width="19.7265625" style="1" customWidth="1"/>
    <col min="2" max="27" width="19.7265625" style="3" customWidth="1"/>
    <col min="28" max="16384" width="13.453125" style="3"/>
  </cols>
  <sheetData>
    <row r="1" spans="1:36" s="1" customFormat="1" ht="75" customHeight="1"/>
    <row r="2" spans="1:36" s="1" customFormat="1" ht="20.149999999999999" customHeight="1"/>
    <row r="3" spans="1:36" s="1" customFormat="1" ht="40.4" customHeight="1" thickBot="1">
      <c r="B3" s="2"/>
      <c r="C3" s="186" t="s">
        <v>8</v>
      </c>
      <c r="D3" s="186"/>
      <c r="E3" s="103"/>
      <c r="F3" s="103"/>
      <c r="G3" s="104"/>
      <c r="H3" s="104"/>
      <c r="I3" s="104"/>
      <c r="J3" s="104"/>
      <c r="K3" s="104"/>
      <c r="L3" s="104"/>
      <c r="M3" s="104"/>
      <c r="N3" s="104"/>
      <c r="O3" s="104"/>
    </row>
    <row r="4" spans="1:36" ht="18" customHeight="1">
      <c r="A4" s="3"/>
      <c r="C4" s="4"/>
      <c r="D4" s="4"/>
      <c r="E4" s="4"/>
      <c r="F4" s="4"/>
      <c r="G4" s="4"/>
      <c r="H4" s="4"/>
      <c r="I4" s="4"/>
    </row>
    <row r="5" spans="1:36" s="44" customFormat="1" ht="18" customHeight="1">
      <c r="C5" s="100" t="s">
        <v>311</v>
      </c>
      <c r="D5" s="100"/>
      <c r="E5" s="100"/>
      <c r="F5" s="100"/>
      <c r="G5" s="101"/>
      <c r="H5" s="102"/>
      <c r="I5" s="102"/>
      <c r="J5" s="102"/>
      <c r="K5" s="102"/>
      <c r="L5" s="102"/>
      <c r="M5" s="102"/>
      <c r="N5" s="102"/>
      <c r="O5" s="102"/>
      <c r="P5" s="1"/>
      <c r="Q5" s="1"/>
      <c r="R5" s="1"/>
      <c r="S5" s="1"/>
      <c r="T5" s="1"/>
      <c r="U5" s="1"/>
      <c r="V5" s="1"/>
      <c r="W5" s="1"/>
      <c r="X5" s="1"/>
      <c r="Y5" s="1"/>
      <c r="Z5" s="1"/>
      <c r="AA5" s="1"/>
      <c r="AB5" s="1"/>
      <c r="AC5" s="1"/>
      <c r="AD5" s="1"/>
      <c r="AE5" s="1"/>
      <c r="AF5" s="1"/>
      <c r="AG5" s="1"/>
      <c r="AH5" s="1"/>
      <c r="AI5" s="1"/>
      <c r="AJ5" s="1"/>
    </row>
    <row r="6" spans="1:36" ht="18" customHeight="1" thickBot="1">
      <c r="A6" s="3"/>
      <c r="C6" s="4"/>
      <c r="D6" s="4"/>
      <c r="E6" s="4"/>
      <c r="F6" s="4"/>
      <c r="G6" s="4"/>
      <c r="H6" s="4"/>
      <c r="I6" s="4"/>
      <c r="P6" s="1"/>
      <c r="Q6" s="1"/>
      <c r="R6" s="1"/>
      <c r="S6" s="1"/>
      <c r="T6" s="1"/>
      <c r="U6" s="1"/>
      <c r="V6" s="1"/>
      <c r="W6" s="1"/>
      <c r="X6" s="1"/>
      <c r="Y6" s="1"/>
      <c r="Z6" s="1"/>
      <c r="AA6" s="1"/>
      <c r="AB6" s="1"/>
      <c r="AC6" s="1"/>
      <c r="AD6" s="1"/>
      <c r="AE6" s="1"/>
      <c r="AF6" s="1"/>
      <c r="AG6" s="1"/>
      <c r="AH6" s="1"/>
      <c r="AI6" s="1"/>
      <c r="AJ6" s="1"/>
    </row>
    <row r="7" spans="1:36" ht="18" customHeight="1">
      <c r="C7" s="300" t="s">
        <v>312</v>
      </c>
      <c r="D7" s="300"/>
      <c r="E7" s="105"/>
      <c r="F7" s="105"/>
      <c r="G7" s="106">
        <v>2023</v>
      </c>
      <c r="H7" s="106">
        <v>2022</v>
      </c>
      <c r="I7" s="107">
        <v>2020</v>
      </c>
      <c r="P7" s="1"/>
      <c r="Q7" s="1"/>
      <c r="R7" s="1"/>
      <c r="S7" s="1"/>
      <c r="T7" s="1"/>
      <c r="U7" s="1"/>
      <c r="V7" s="1"/>
      <c r="W7" s="1"/>
      <c r="X7" s="1"/>
      <c r="Y7" s="1"/>
      <c r="Z7" s="1"/>
      <c r="AA7" s="1"/>
      <c r="AB7" s="1"/>
      <c r="AC7" s="1"/>
      <c r="AD7" s="1"/>
      <c r="AE7" s="1"/>
      <c r="AF7" s="1"/>
      <c r="AG7" s="1"/>
      <c r="AH7" s="1"/>
      <c r="AI7" s="1"/>
      <c r="AJ7" s="1"/>
    </row>
    <row r="8" spans="1:36" ht="18" customHeight="1">
      <c r="C8" s="278" t="s">
        <v>313</v>
      </c>
      <c r="D8" s="278"/>
      <c r="E8" s="52"/>
      <c r="F8" s="52"/>
      <c r="G8" s="357">
        <v>6224</v>
      </c>
      <c r="H8" s="129">
        <v>5110</v>
      </c>
      <c r="I8" s="129">
        <v>3011</v>
      </c>
      <c r="P8" s="1"/>
      <c r="Q8" s="1"/>
      <c r="R8" s="1"/>
      <c r="S8" s="1"/>
      <c r="T8" s="1"/>
      <c r="U8" s="1"/>
      <c r="V8" s="1"/>
      <c r="W8" s="1"/>
      <c r="X8" s="1"/>
      <c r="Y8" s="1"/>
      <c r="Z8" s="1"/>
      <c r="AA8" s="1"/>
      <c r="AB8" s="1"/>
      <c r="AC8" s="1"/>
      <c r="AD8" s="1"/>
      <c r="AE8" s="1"/>
      <c r="AF8" s="1"/>
      <c r="AG8" s="1"/>
      <c r="AH8" s="1"/>
      <c r="AI8" s="1"/>
      <c r="AJ8" s="1"/>
    </row>
    <row r="9" spans="1:36" ht="18" customHeight="1">
      <c r="C9" s="278" t="s">
        <v>314</v>
      </c>
      <c r="D9" s="278"/>
      <c r="E9" s="52"/>
      <c r="F9" s="52"/>
      <c r="G9" s="357">
        <v>5996</v>
      </c>
      <c r="H9" s="129">
        <v>4613</v>
      </c>
      <c r="I9" s="129">
        <v>2732</v>
      </c>
      <c r="P9" s="1"/>
      <c r="Q9" s="1"/>
      <c r="R9" s="1"/>
      <c r="S9" s="1"/>
      <c r="T9" s="1"/>
      <c r="U9" s="1"/>
      <c r="V9" s="1"/>
      <c r="W9" s="1"/>
      <c r="X9" s="1"/>
      <c r="Y9" s="1"/>
      <c r="Z9" s="1"/>
      <c r="AA9" s="1"/>
      <c r="AB9" s="1"/>
      <c r="AC9" s="1"/>
      <c r="AD9" s="1"/>
      <c r="AE9" s="1"/>
      <c r="AF9" s="1"/>
      <c r="AG9" s="1"/>
      <c r="AH9" s="1"/>
      <c r="AI9" s="1"/>
      <c r="AJ9" s="1"/>
    </row>
    <row r="10" spans="1:36" ht="18" customHeight="1">
      <c r="C10" s="301" t="s">
        <v>315</v>
      </c>
      <c r="D10" s="301"/>
      <c r="E10" s="110"/>
      <c r="F10" s="110"/>
      <c r="G10" s="113">
        <v>0.95850000000000002</v>
      </c>
      <c r="H10" s="113">
        <v>0.90273972602739705</v>
      </c>
      <c r="I10" s="113">
        <v>0.90733975423447355</v>
      </c>
      <c r="P10" s="1"/>
      <c r="Q10" s="1"/>
      <c r="R10" s="1"/>
      <c r="S10" s="1"/>
      <c r="T10" s="1"/>
      <c r="U10" s="1"/>
      <c r="V10" s="1"/>
      <c r="W10" s="1"/>
      <c r="X10" s="1"/>
      <c r="Y10" s="1"/>
      <c r="Z10" s="1"/>
      <c r="AA10" s="1"/>
      <c r="AB10" s="1"/>
      <c r="AC10" s="1"/>
      <c r="AD10" s="1"/>
      <c r="AE10" s="1"/>
      <c r="AF10" s="1"/>
      <c r="AG10" s="1"/>
      <c r="AH10" s="1"/>
      <c r="AI10" s="1"/>
      <c r="AJ10" s="1"/>
    </row>
    <row r="11" spans="1:36" ht="18" customHeight="1" thickBot="1">
      <c r="A11" s="3"/>
      <c r="C11" s="4"/>
      <c r="D11" s="4"/>
      <c r="E11" s="4"/>
      <c r="F11" s="4"/>
      <c r="G11" s="4"/>
      <c r="H11" s="4"/>
      <c r="I11" s="4"/>
      <c r="P11" s="1"/>
      <c r="Q11" s="1"/>
      <c r="R11" s="1"/>
      <c r="S11" s="1"/>
      <c r="T11" s="1"/>
      <c r="U11" s="1"/>
      <c r="V11" s="1"/>
      <c r="W11" s="1"/>
      <c r="X11" s="1"/>
      <c r="Y11" s="1"/>
      <c r="Z11" s="1"/>
      <c r="AA11" s="1"/>
      <c r="AB11" s="1"/>
      <c r="AC11" s="1"/>
      <c r="AD11" s="1"/>
      <c r="AE11" s="1"/>
      <c r="AF11" s="1"/>
      <c r="AG11" s="1"/>
      <c r="AH11" s="1"/>
      <c r="AI11" s="1"/>
      <c r="AJ11" s="1"/>
    </row>
    <row r="12" spans="1:36" ht="18" customHeight="1">
      <c r="C12" s="300" t="s">
        <v>316</v>
      </c>
      <c r="D12" s="300"/>
      <c r="E12" s="105"/>
      <c r="F12" s="105"/>
      <c r="G12" s="106">
        <v>2023</v>
      </c>
      <c r="H12" s="106">
        <v>2022</v>
      </c>
      <c r="I12" s="107">
        <v>2020</v>
      </c>
      <c r="P12" s="1"/>
      <c r="Q12" s="1"/>
      <c r="R12" s="1"/>
      <c r="S12" s="1"/>
      <c r="T12" s="1"/>
      <c r="U12" s="1"/>
      <c r="V12" s="1"/>
      <c r="W12" s="1"/>
      <c r="X12" s="1"/>
      <c r="Y12" s="1"/>
      <c r="Z12" s="1"/>
      <c r="AA12" s="1"/>
      <c r="AB12" s="1"/>
      <c r="AC12" s="1"/>
      <c r="AD12" s="1"/>
      <c r="AE12" s="1"/>
      <c r="AF12" s="1"/>
      <c r="AG12" s="1"/>
      <c r="AH12" s="1"/>
      <c r="AI12" s="1"/>
      <c r="AJ12" s="1"/>
    </row>
    <row r="13" spans="1:36" ht="18" customHeight="1">
      <c r="C13" s="278" t="s">
        <v>317</v>
      </c>
      <c r="D13" s="278"/>
      <c r="E13" s="52"/>
      <c r="F13" s="52"/>
      <c r="G13" s="129">
        <v>314</v>
      </c>
      <c r="H13" s="129">
        <v>352</v>
      </c>
      <c r="I13" s="129">
        <v>245</v>
      </c>
      <c r="P13" s="1"/>
      <c r="Q13" s="1"/>
      <c r="R13" s="1"/>
      <c r="S13" s="1"/>
      <c r="T13" s="1"/>
      <c r="U13" s="1"/>
      <c r="V13" s="1"/>
      <c r="W13" s="1"/>
      <c r="X13" s="1"/>
      <c r="Y13" s="1"/>
      <c r="Z13" s="1"/>
      <c r="AA13" s="1"/>
      <c r="AB13" s="1"/>
      <c r="AC13" s="1"/>
      <c r="AD13" s="1"/>
      <c r="AE13" s="1"/>
      <c r="AF13" s="1"/>
      <c r="AG13" s="1"/>
      <c r="AH13" s="1"/>
      <c r="AI13" s="1"/>
      <c r="AJ13" s="1"/>
    </row>
    <row r="14" spans="1:36" ht="18" customHeight="1">
      <c r="C14" s="278" t="s">
        <v>36</v>
      </c>
      <c r="D14" s="278"/>
      <c r="E14" s="52"/>
      <c r="F14" s="52"/>
      <c r="G14" s="129">
        <v>314</v>
      </c>
      <c r="H14" s="129">
        <v>235</v>
      </c>
      <c r="I14" s="129">
        <v>245</v>
      </c>
      <c r="P14" s="1"/>
      <c r="Q14" s="1"/>
      <c r="R14" s="1"/>
      <c r="S14" s="1"/>
      <c r="T14" s="1"/>
      <c r="U14" s="1"/>
      <c r="V14" s="1"/>
      <c r="W14" s="1"/>
      <c r="X14" s="1"/>
      <c r="Y14" s="1"/>
      <c r="Z14" s="1"/>
      <c r="AA14" s="1"/>
      <c r="AB14" s="1"/>
      <c r="AC14" s="1"/>
      <c r="AD14" s="1"/>
      <c r="AE14" s="1"/>
      <c r="AF14" s="1"/>
      <c r="AG14" s="1"/>
      <c r="AH14" s="1"/>
      <c r="AI14" s="1"/>
      <c r="AJ14" s="1"/>
    </row>
    <row r="15" spans="1:36" ht="18" customHeight="1">
      <c r="C15" s="301" t="s">
        <v>301</v>
      </c>
      <c r="D15" s="301"/>
      <c r="E15" s="110"/>
      <c r="F15" s="110"/>
      <c r="G15" s="130">
        <v>314</v>
      </c>
      <c r="H15" s="130">
        <v>352</v>
      </c>
      <c r="I15" s="130">
        <v>245</v>
      </c>
      <c r="P15" s="1"/>
      <c r="Q15" s="1"/>
      <c r="R15" s="1"/>
      <c r="S15" s="1"/>
      <c r="T15" s="1"/>
      <c r="U15" s="1"/>
      <c r="V15" s="1"/>
      <c r="W15" s="1"/>
      <c r="X15" s="1"/>
      <c r="Y15" s="1"/>
      <c r="Z15" s="1"/>
      <c r="AA15" s="1"/>
      <c r="AB15" s="1"/>
      <c r="AC15" s="1"/>
      <c r="AD15" s="1"/>
      <c r="AE15" s="1"/>
      <c r="AF15" s="1"/>
      <c r="AG15" s="1"/>
      <c r="AH15" s="1"/>
      <c r="AI15" s="1"/>
      <c r="AJ15" s="1"/>
    </row>
    <row r="16" spans="1:36" ht="18" customHeight="1" thickBot="1">
      <c r="C16" s="301"/>
      <c r="D16" s="278"/>
      <c r="E16" s="52"/>
      <c r="F16" s="52"/>
      <c r="G16" s="130"/>
      <c r="H16" s="130"/>
      <c r="I16" s="130"/>
      <c r="P16" s="1"/>
      <c r="Q16" s="1"/>
      <c r="R16" s="1"/>
      <c r="S16" s="1"/>
      <c r="T16" s="1"/>
      <c r="U16" s="1"/>
      <c r="V16" s="1"/>
      <c r="W16" s="1"/>
      <c r="X16" s="1"/>
      <c r="Y16" s="1"/>
      <c r="Z16" s="1"/>
      <c r="AA16" s="1"/>
      <c r="AB16" s="1"/>
      <c r="AC16" s="1"/>
      <c r="AD16" s="1"/>
      <c r="AE16" s="1"/>
      <c r="AF16" s="1"/>
      <c r="AG16" s="1"/>
      <c r="AH16" s="1"/>
      <c r="AI16" s="1"/>
      <c r="AJ16" s="1"/>
    </row>
    <row r="17" spans="1:36" ht="18" customHeight="1">
      <c r="C17" s="300" t="s">
        <v>318</v>
      </c>
      <c r="D17" s="300"/>
      <c r="E17" s="106"/>
      <c r="F17" s="106"/>
      <c r="G17" s="106">
        <v>2023</v>
      </c>
      <c r="H17" s="106">
        <v>2022</v>
      </c>
      <c r="I17" s="107">
        <v>2020</v>
      </c>
      <c r="P17" s="1"/>
      <c r="Q17" s="1"/>
      <c r="R17" s="1"/>
      <c r="S17" s="1"/>
      <c r="T17" s="1"/>
      <c r="U17" s="1"/>
      <c r="V17" s="1"/>
      <c r="W17" s="1"/>
      <c r="X17" s="1"/>
      <c r="Y17" s="1"/>
      <c r="Z17" s="1"/>
      <c r="AA17" s="1"/>
      <c r="AB17" s="1"/>
      <c r="AC17" s="1"/>
      <c r="AD17" s="1"/>
      <c r="AE17" s="1"/>
      <c r="AF17" s="1"/>
      <c r="AG17" s="1"/>
      <c r="AH17" s="1"/>
      <c r="AI17" s="1"/>
      <c r="AJ17" s="1"/>
    </row>
    <row r="18" spans="1:36" ht="18" customHeight="1">
      <c r="C18" s="278" t="s">
        <v>317</v>
      </c>
      <c r="D18" s="278"/>
      <c r="E18" s="227"/>
      <c r="F18" s="227"/>
      <c r="G18" s="228">
        <v>33</v>
      </c>
      <c r="H18" s="228">
        <v>103</v>
      </c>
      <c r="I18" s="228">
        <v>55</v>
      </c>
      <c r="P18" s="1"/>
      <c r="Q18" s="1"/>
      <c r="R18" s="1"/>
      <c r="S18" s="1"/>
      <c r="T18" s="1"/>
      <c r="U18" s="1"/>
      <c r="V18" s="1"/>
      <c r="W18" s="1"/>
      <c r="X18" s="1"/>
      <c r="Y18" s="1"/>
      <c r="Z18" s="1"/>
      <c r="AA18" s="1"/>
      <c r="AB18" s="1"/>
      <c r="AC18" s="1"/>
      <c r="AD18" s="1"/>
      <c r="AE18" s="1"/>
      <c r="AF18" s="1"/>
      <c r="AG18" s="1"/>
      <c r="AH18" s="1"/>
      <c r="AI18" s="1"/>
      <c r="AJ18" s="1"/>
    </row>
    <row r="19" spans="1:36" ht="18" customHeight="1">
      <c r="C19" s="278" t="s">
        <v>36</v>
      </c>
      <c r="D19" s="278"/>
      <c r="E19" s="52"/>
      <c r="F19" s="52"/>
      <c r="G19" s="226">
        <v>53</v>
      </c>
      <c r="H19" s="226">
        <v>84</v>
      </c>
      <c r="I19" s="226">
        <v>55</v>
      </c>
      <c r="P19" s="1"/>
      <c r="Q19" s="1"/>
      <c r="R19" s="1"/>
      <c r="S19" s="1"/>
      <c r="T19" s="1"/>
      <c r="U19" s="1"/>
      <c r="V19" s="1"/>
      <c r="W19" s="1"/>
      <c r="X19" s="1"/>
      <c r="Y19" s="1"/>
      <c r="Z19" s="1"/>
      <c r="AA19" s="1"/>
      <c r="AB19" s="1"/>
      <c r="AC19" s="1"/>
      <c r="AD19" s="1"/>
      <c r="AE19" s="1"/>
      <c r="AF19" s="1"/>
      <c r="AG19" s="1"/>
      <c r="AH19" s="1"/>
      <c r="AI19" s="1"/>
      <c r="AJ19" s="1"/>
    </row>
    <row r="20" spans="1:36" ht="18" customHeight="1">
      <c r="C20" s="301" t="s">
        <v>301</v>
      </c>
      <c r="D20" s="301"/>
      <c r="E20" s="110"/>
      <c r="F20" s="110"/>
      <c r="G20" s="130">
        <v>53</v>
      </c>
      <c r="H20" s="130">
        <v>103</v>
      </c>
      <c r="I20" s="130">
        <v>55</v>
      </c>
      <c r="P20" s="1"/>
      <c r="Q20" s="1"/>
      <c r="R20" s="1"/>
      <c r="S20" s="1"/>
      <c r="T20" s="1"/>
      <c r="U20" s="1"/>
      <c r="V20" s="1"/>
      <c r="W20" s="1"/>
      <c r="X20" s="1"/>
      <c r="Y20" s="1"/>
      <c r="Z20" s="1"/>
      <c r="AA20" s="1"/>
      <c r="AB20" s="1"/>
      <c r="AC20" s="1"/>
      <c r="AD20" s="1"/>
      <c r="AE20" s="1"/>
      <c r="AF20" s="1"/>
      <c r="AG20" s="1"/>
      <c r="AH20" s="1"/>
      <c r="AI20" s="1"/>
      <c r="AJ20" s="1"/>
    </row>
    <row r="21" spans="1:36" ht="19.5" customHeight="1">
      <c r="C21" s="489" t="s">
        <v>319</v>
      </c>
      <c r="D21" s="489"/>
      <c r="E21" s="489"/>
      <c r="F21" s="489"/>
      <c r="G21" s="489"/>
      <c r="H21" s="489"/>
      <c r="I21" s="489"/>
      <c r="P21" s="1"/>
      <c r="Q21" s="1"/>
      <c r="R21" s="1"/>
      <c r="S21" s="1"/>
      <c r="T21" s="1"/>
      <c r="U21" s="1"/>
      <c r="V21" s="1"/>
      <c r="W21" s="1"/>
      <c r="X21" s="1"/>
      <c r="Y21" s="1"/>
      <c r="Z21" s="1"/>
      <c r="AA21" s="1"/>
      <c r="AB21" s="1"/>
      <c r="AC21" s="1"/>
      <c r="AD21" s="1"/>
      <c r="AE21" s="1"/>
      <c r="AF21" s="1"/>
      <c r="AG21" s="1"/>
      <c r="AH21" s="1"/>
      <c r="AI21" s="1"/>
      <c r="AJ21" s="1"/>
    </row>
    <row r="22" spans="1:36" ht="17.25" customHeight="1">
      <c r="A22" s="3"/>
      <c r="C22" s="4"/>
      <c r="D22" s="4"/>
      <c r="E22" s="4"/>
      <c r="F22" s="4"/>
      <c r="G22" s="4"/>
      <c r="H22" s="4"/>
      <c r="I22" s="4"/>
      <c r="P22" s="1"/>
      <c r="Q22" s="1"/>
      <c r="R22" s="1"/>
      <c r="S22" s="1"/>
      <c r="T22" s="1"/>
      <c r="U22" s="1"/>
      <c r="V22" s="1"/>
      <c r="W22" s="1"/>
      <c r="X22" s="1"/>
      <c r="Y22" s="1"/>
      <c r="Z22" s="1"/>
      <c r="AA22" s="1"/>
      <c r="AB22" s="1"/>
      <c r="AC22" s="1"/>
      <c r="AD22" s="1"/>
      <c r="AE22" s="1"/>
      <c r="AF22" s="1"/>
      <c r="AG22" s="1"/>
      <c r="AH22" s="1"/>
      <c r="AI22" s="1"/>
      <c r="AJ22" s="1"/>
    </row>
    <row r="23" spans="1:36" s="44" customFormat="1" ht="18" customHeight="1">
      <c r="C23" s="100" t="s">
        <v>320</v>
      </c>
      <c r="D23" s="100"/>
      <c r="E23" s="100"/>
      <c r="F23" s="100"/>
      <c r="G23" s="101"/>
      <c r="H23" s="102"/>
      <c r="I23" s="102"/>
      <c r="J23" s="102"/>
      <c r="K23" s="102"/>
      <c r="L23" s="102"/>
      <c r="M23" s="102"/>
      <c r="N23" s="102"/>
      <c r="O23" s="102"/>
      <c r="P23" s="1"/>
      <c r="Q23" s="1"/>
      <c r="R23" s="1"/>
      <c r="S23" s="1"/>
      <c r="T23" s="1"/>
      <c r="U23" s="1"/>
      <c r="V23" s="1"/>
      <c r="W23" s="1"/>
      <c r="X23" s="1"/>
      <c r="Y23" s="1"/>
      <c r="Z23" s="1"/>
      <c r="AA23" s="1"/>
      <c r="AB23" s="1"/>
      <c r="AC23" s="1"/>
      <c r="AD23" s="1"/>
      <c r="AE23" s="1"/>
      <c r="AF23" s="1"/>
      <c r="AG23" s="1"/>
      <c r="AH23" s="1"/>
      <c r="AI23" s="1"/>
      <c r="AJ23" s="1"/>
    </row>
    <row r="24" spans="1:36" ht="18" customHeight="1" thickBot="1">
      <c r="A24" s="3"/>
      <c r="C24" s="4"/>
      <c r="D24" s="4"/>
      <c r="E24" s="4"/>
      <c r="F24" s="4"/>
      <c r="G24" s="4"/>
      <c r="H24" s="4"/>
      <c r="I24" s="4"/>
      <c r="P24" s="1"/>
      <c r="Q24" s="1"/>
      <c r="R24" s="1"/>
      <c r="S24" s="1"/>
      <c r="T24" s="1"/>
      <c r="U24" s="1"/>
      <c r="V24" s="1"/>
      <c r="W24" s="1"/>
      <c r="X24" s="1"/>
      <c r="Y24" s="1"/>
      <c r="Z24" s="1"/>
      <c r="AA24" s="1"/>
      <c r="AB24" s="1"/>
      <c r="AC24" s="1"/>
      <c r="AD24" s="1"/>
      <c r="AE24" s="1"/>
      <c r="AF24" s="1"/>
      <c r="AG24" s="1"/>
      <c r="AH24" s="1"/>
      <c r="AI24" s="1"/>
      <c r="AJ24" s="1"/>
    </row>
    <row r="25" spans="1:36" ht="18" customHeight="1">
      <c r="C25" s="300" t="s">
        <v>321</v>
      </c>
      <c r="D25" s="300"/>
      <c r="E25" s="105"/>
      <c r="F25" s="105"/>
      <c r="G25" s="106">
        <v>2023</v>
      </c>
      <c r="H25" s="106">
        <v>2022</v>
      </c>
      <c r="P25" s="1"/>
      <c r="Q25" s="1"/>
      <c r="R25" s="1"/>
      <c r="S25" s="1"/>
      <c r="T25" s="1"/>
      <c r="U25" s="1"/>
      <c r="V25" s="1"/>
      <c r="W25" s="1"/>
      <c r="X25" s="1"/>
      <c r="Y25" s="1"/>
      <c r="Z25" s="1"/>
      <c r="AA25" s="1"/>
      <c r="AB25" s="1"/>
      <c r="AC25" s="1"/>
      <c r="AD25" s="1"/>
      <c r="AE25" s="1"/>
      <c r="AF25" s="1"/>
      <c r="AG25" s="1"/>
      <c r="AH25" s="1"/>
      <c r="AI25" s="1"/>
      <c r="AJ25" s="1"/>
    </row>
    <row r="26" spans="1:36" ht="18" customHeight="1">
      <c r="C26" s="498" t="s">
        <v>322</v>
      </c>
      <c r="D26" s="498"/>
      <c r="E26" s="497" t="s">
        <v>323</v>
      </c>
      <c r="F26" s="497"/>
      <c r="G26" s="112">
        <v>0.49</v>
      </c>
      <c r="H26" s="112">
        <v>0.4</v>
      </c>
      <c r="P26" s="1"/>
      <c r="Q26" s="1"/>
      <c r="R26" s="1"/>
      <c r="S26" s="1"/>
      <c r="T26" s="1"/>
      <c r="U26" s="1"/>
      <c r="V26" s="1"/>
      <c r="W26" s="1"/>
      <c r="X26" s="1"/>
      <c r="Y26" s="1"/>
      <c r="Z26" s="1"/>
      <c r="AA26" s="1"/>
      <c r="AB26" s="1"/>
      <c r="AC26" s="1"/>
      <c r="AD26" s="1"/>
      <c r="AE26" s="1"/>
      <c r="AF26" s="1"/>
      <c r="AG26" s="1"/>
      <c r="AH26" s="1"/>
      <c r="AI26" s="1"/>
      <c r="AJ26" s="1"/>
    </row>
    <row r="27" spans="1:36" ht="18" customHeight="1">
      <c r="C27" s="499"/>
      <c r="D27" s="499"/>
      <c r="E27" s="495" t="s">
        <v>324</v>
      </c>
      <c r="F27" s="495"/>
      <c r="G27" s="112">
        <v>0.39</v>
      </c>
      <c r="H27" s="112">
        <v>0.36</v>
      </c>
    </row>
    <row r="28" spans="1:36" ht="18" customHeight="1">
      <c r="C28" s="499"/>
      <c r="D28" s="499"/>
      <c r="E28" s="495" t="s">
        <v>325</v>
      </c>
      <c r="F28" s="495"/>
      <c r="G28" s="112">
        <v>0.39</v>
      </c>
      <c r="H28" s="112">
        <v>0.47</v>
      </c>
    </row>
    <row r="29" spans="1:36" ht="18" customHeight="1">
      <c r="C29" s="499"/>
      <c r="D29" s="499"/>
      <c r="E29" s="495" t="s">
        <v>326</v>
      </c>
      <c r="F29" s="495"/>
      <c r="G29" s="112">
        <v>0.13</v>
      </c>
      <c r="H29" s="112">
        <v>0.1</v>
      </c>
    </row>
    <row r="30" spans="1:36" ht="18" customHeight="1">
      <c r="C30" s="499"/>
      <c r="D30" s="499"/>
      <c r="E30" s="495" t="s">
        <v>327</v>
      </c>
      <c r="F30" s="495"/>
      <c r="G30" s="112">
        <v>0.09</v>
      </c>
      <c r="H30" s="112">
        <v>7.0000000000000007E-2</v>
      </c>
    </row>
    <row r="31" spans="1:36" ht="18" customHeight="1">
      <c r="C31" s="500"/>
      <c r="D31" s="500"/>
      <c r="E31" s="496" t="s">
        <v>328</v>
      </c>
      <c r="F31" s="496"/>
      <c r="G31" s="134">
        <v>7.6</v>
      </c>
      <c r="H31" s="134">
        <v>7.6</v>
      </c>
    </row>
    <row r="32" spans="1:36" ht="18" customHeight="1">
      <c r="C32" s="498" t="s">
        <v>329</v>
      </c>
      <c r="D32" s="498"/>
      <c r="E32" s="497" t="s">
        <v>323</v>
      </c>
      <c r="F32" s="497"/>
      <c r="G32" s="112">
        <v>0.49</v>
      </c>
      <c r="H32" s="112">
        <v>0.4</v>
      </c>
    </row>
    <row r="33" spans="1:10" ht="18" customHeight="1">
      <c r="C33" s="499"/>
      <c r="D33" s="499"/>
      <c r="E33" s="495" t="s">
        <v>330</v>
      </c>
      <c r="F33" s="495"/>
      <c r="G33" s="112">
        <v>0.45</v>
      </c>
      <c r="H33" s="112">
        <v>0.41</v>
      </c>
    </row>
    <row r="34" spans="1:10" ht="18" customHeight="1">
      <c r="C34" s="499"/>
      <c r="D34" s="499"/>
      <c r="E34" s="495" t="s">
        <v>331</v>
      </c>
      <c r="F34" s="495"/>
      <c r="G34" s="112">
        <v>0.35</v>
      </c>
      <c r="H34" s="112">
        <v>0.42</v>
      </c>
    </row>
    <row r="35" spans="1:10" ht="18" customHeight="1">
      <c r="C35" s="499"/>
      <c r="D35" s="499"/>
      <c r="E35" s="495" t="s">
        <v>332</v>
      </c>
      <c r="F35" s="495"/>
      <c r="G35" s="112">
        <v>0.2</v>
      </c>
      <c r="H35" s="112">
        <v>0.17</v>
      </c>
    </row>
    <row r="36" spans="1:10" ht="18" customHeight="1">
      <c r="C36" s="500"/>
      <c r="D36" s="500"/>
      <c r="E36" s="496" t="s">
        <v>328</v>
      </c>
      <c r="F36" s="496"/>
      <c r="G36" s="117">
        <v>0.25</v>
      </c>
      <c r="H36" s="117">
        <v>0.25</v>
      </c>
    </row>
    <row r="37" spans="1:10" ht="18" customHeight="1">
      <c r="C37" s="498" t="s">
        <v>333</v>
      </c>
      <c r="D37" s="498"/>
      <c r="E37" s="497" t="s">
        <v>323</v>
      </c>
      <c r="F37" s="497"/>
      <c r="G37" s="112">
        <v>0.49</v>
      </c>
      <c r="H37" s="112">
        <v>0.4</v>
      </c>
    </row>
    <row r="38" spans="1:10" ht="18" customHeight="1">
      <c r="C38" s="499"/>
      <c r="D38" s="499"/>
      <c r="E38" s="495" t="s">
        <v>334</v>
      </c>
      <c r="F38" s="495"/>
      <c r="G38" s="112">
        <v>0.1</v>
      </c>
      <c r="H38" s="112">
        <v>0.08</v>
      </c>
    </row>
    <row r="39" spans="1:10" ht="18" customHeight="1">
      <c r="C39" s="499"/>
      <c r="D39" s="499"/>
      <c r="E39" s="495" t="s">
        <v>335</v>
      </c>
      <c r="F39" s="495"/>
      <c r="G39" s="112">
        <v>0.14000000000000001</v>
      </c>
      <c r="H39" s="112">
        <v>0.15</v>
      </c>
    </row>
    <row r="40" spans="1:10" ht="18" customHeight="1">
      <c r="C40" s="499"/>
      <c r="D40" s="499"/>
      <c r="E40" s="495" t="s">
        <v>336</v>
      </c>
      <c r="F40" s="495"/>
      <c r="G40" s="112">
        <v>0.38</v>
      </c>
      <c r="H40" s="112">
        <v>0.44</v>
      </c>
    </row>
    <row r="41" spans="1:10" ht="18" customHeight="1">
      <c r="C41" s="499"/>
      <c r="D41" s="499"/>
      <c r="E41" s="495" t="s">
        <v>337</v>
      </c>
      <c r="F41" s="495"/>
      <c r="G41" s="112">
        <v>0.38</v>
      </c>
      <c r="H41" s="112">
        <v>0.33</v>
      </c>
    </row>
    <row r="42" spans="1:10" ht="18" customHeight="1">
      <c r="C42" s="500"/>
      <c r="D42" s="500"/>
      <c r="E42" s="496" t="s">
        <v>328</v>
      </c>
      <c r="F42" s="496"/>
      <c r="G42" s="134">
        <v>7.5</v>
      </c>
      <c r="H42" s="134">
        <v>7.5</v>
      </c>
    </row>
    <row r="43" spans="1:10" ht="18" customHeight="1">
      <c r="A43" s="3"/>
      <c r="C43" s="490" t="s">
        <v>338</v>
      </c>
      <c r="D43" s="490"/>
      <c r="E43" s="490"/>
      <c r="F43" s="490"/>
      <c r="G43" s="490"/>
      <c r="H43" s="490"/>
      <c r="I43" s="490"/>
      <c r="J43" s="229"/>
    </row>
    <row r="44" spans="1:10" ht="18" customHeight="1">
      <c r="C44" s="490"/>
      <c r="D44" s="490"/>
      <c r="E44" s="490"/>
      <c r="F44" s="490"/>
      <c r="G44" s="490"/>
      <c r="H44" s="490"/>
      <c r="I44" s="490"/>
      <c r="J44" s="229"/>
    </row>
    <row r="45" spans="1:10" ht="18" customHeight="1">
      <c r="C45" s="490"/>
      <c r="D45" s="490"/>
      <c r="E45" s="490"/>
      <c r="F45" s="490"/>
      <c r="G45" s="490"/>
      <c r="H45" s="490"/>
      <c r="I45" s="490"/>
      <c r="J45" s="229"/>
    </row>
  </sheetData>
  <sheetProtection algorithmName="SHA-512" hashValue="dRhxRCd7ifcWisnQS3dJrZmRctANxKDqbL5icJp4L7PMTuU513HLlfe1bX7d6pEGpS4tEdt7p+jhDSp1Navgpw==" saltValue="vBCRMzYwzOvjA5YrUsH7Vw==" spinCount="100000" sheet="1" formatCells="0" formatColumns="0" formatRows="0" insertColumns="0" insertRows="0" insertHyperlinks="0" deleteColumns="0" deleteRows="0" sort="0" autoFilter="0" pivotTables="0"/>
  <mergeCells count="22">
    <mergeCell ref="C26:D31"/>
    <mergeCell ref="C32:D36"/>
    <mergeCell ref="C37:D42"/>
    <mergeCell ref="E32:F32"/>
    <mergeCell ref="E33:F33"/>
    <mergeCell ref="E30:F30"/>
    <mergeCell ref="C21:I21"/>
    <mergeCell ref="E39:F39"/>
    <mergeCell ref="E40:F40"/>
    <mergeCell ref="E31:F31"/>
    <mergeCell ref="C43:I45"/>
    <mergeCell ref="E26:F26"/>
    <mergeCell ref="E27:F27"/>
    <mergeCell ref="E28:F28"/>
    <mergeCell ref="E41:F41"/>
    <mergeCell ref="E42:F42"/>
    <mergeCell ref="E34:F34"/>
    <mergeCell ref="E35:F35"/>
    <mergeCell ref="E36:F36"/>
    <mergeCell ref="E37:F37"/>
    <mergeCell ref="E38:F38"/>
    <mergeCell ref="E29:F29"/>
  </mergeCells>
  <phoneticPr fontId="41" type="noConversion"/>
  <pageMargins left="0.75" right="0.75" top="1" bottom="1" header="0.5" footer="0.5"/>
  <pageSetup paperSize="9" orientation="portrait"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F4C867D-68E8-4435-84E8-183F24E82106}">
  <sheetPr codeName="Sheet13">
    <tabColor theme="1" tint="0.79998168889431442"/>
  </sheetPr>
  <dimension ref="A1:AG90"/>
  <sheetViews>
    <sheetView zoomScaleNormal="100" workbookViewId="0">
      <pane ySplit="1" topLeftCell="A12" activePane="bottomLeft" state="frozen"/>
      <selection activeCell="C21" sqref="C21:I21"/>
      <selection pane="bottomLeft" activeCell="C21" sqref="C21:I21"/>
    </sheetView>
  </sheetViews>
  <sheetFormatPr baseColWidth="10" defaultColWidth="13.453125" defaultRowHeight="13"/>
  <cols>
    <col min="1" max="1" width="19.7265625" style="1" customWidth="1"/>
    <col min="2" max="2" width="19.7265625" style="3" customWidth="1"/>
    <col min="3" max="31" width="19.7265625" style="27" customWidth="1"/>
    <col min="32" max="16384" width="13.453125" style="27"/>
  </cols>
  <sheetData>
    <row r="1" spans="1:33" s="1" customFormat="1" ht="75" customHeight="1"/>
    <row r="2" spans="1:33" s="1" customFormat="1" ht="20.149999999999999" customHeight="1"/>
    <row r="3" spans="1:33" s="1" customFormat="1" ht="40.4" customHeight="1" thickBot="1">
      <c r="B3" s="2"/>
      <c r="C3" s="186" t="s">
        <v>9</v>
      </c>
      <c r="D3" s="186"/>
      <c r="E3" s="104"/>
      <c r="F3" s="104"/>
      <c r="G3" s="104"/>
      <c r="H3" s="104"/>
      <c r="I3" s="104"/>
      <c r="J3" s="104"/>
      <c r="K3" s="104"/>
      <c r="L3" s="104"/>
      <c r="M3" s="104"/>
      <c r="N3" s="104"/>
      <c r="O3" s="104"/>
      <c r="P3" s="104"/>
    </row>
    <row r="4" spans="1:33" s="3" customFormat="1" ht="20.149999999999999" customHeight="1">
      <c r="C4" s="4"/>
      <c r="D4" s="4"/>
      <c r="E4" s="4"/>
      <c r="F4" s="4"/>
      <c r="G4" s="4"/>
    </row>
    <row r="5" spans="1:33" s="44" customFormat="1" ht="20.149999999999999" customHeight="1">
      <c r="C5" s="100" t="s">
        <v>339</v>
      </c>
      <c r="D5" s="100"/>
      <c r="E5" s="101"/>
      <c r="F5" s="102"/>
      <c r="G5" s="102"/>
      <c r="H5" s="102"/>
      <c r="I5" s="102"/>
      <c r="J5" s="102"/>
      <c r="K5" s="102"/>
      <c r="L5" s="102"/>
      <c r="M5" s="102"/>
      <c r="N5" s="102"/>
      <c r="O5" s="102"/>
      <c r="P5" s="102"/>
      <c r="Q5" s="3"/>
      <c r="R5" s="3"/>
      <c r="S5" s="3"/>
      <c r="T5" s="3"/>
      <c r="U5" s="3"/>
      <c r="V5" s="3"/>
      <c r="W5" s="3"/>
      <c r="X5" s="3"/>
      <c r="Y5" s="3"/>
      <c r="Z5" s="3"/>
      <c r="AA5" s="3"/>
      <c r="AB5" s="3"/>
      <c r="AC5" s="3"/>
      <c r="AD5" s="3"/>
      <c r="AE5" s="3"/>
      <c r="AF5" s="3"/>
      <c r="AG5" s="3"/>
    </row>
    <row r="6" spans="1:33" s="3" customFormat="1" ht="20.149999999999999" customHeight="1" thickBot="1">
      <c r="C6" s="4"/>
      <c r="D6" s="4"/>
      <c r="E6" s="4"/>
      <c r="F6" s="4"/>
      <c r="G6" s="4"/>
    </row>
    <row r="7" spans="1:33" s="3" customFormat="1" ht="18" customHeight="1">
      <c r="A7" s="1"/>
      <c r="C7" s="300" t="s">
        <v>340</v>
      </c>
      <c r="D7" s="105"/>
      <c r="E7" s="106">
        <v>2023</v>
      </c>
      <c r="F7" s="106">
        <v>2022</v>
      </c>
      <c r="G7" s="107">
        <v>2021</v>
      </c>
    </row>
    <row r="8" spans="1:33" s="3" customFormat="1" ht="18" customHeight="1">
      <c r="A8" s="1"/>
      <c r="C8" s="278" t="s">
        <v>341</v>
      </c>
      <c r="D8" s="52"/>
      <c r="E8" s="56">
        <v>315392</v>
      </c>
      <c r="F8" s="56">
        <v>265342</v>
      </c>
      <c r="G8" s="56">
        <v>217296</v>
      </c>
    </row>
    <row r="9" spans="1:33" s="3" customFormat="1" ht="18" customHeight="1">
      <c r="A9" s="1"/>
      <c r="C9" s="278" t="s">
        <v>342</v>
      </c>
      <c r="D9" s="52"/>
      <c r="E9" s="56">
        <v>666804.42000000004</v>
      </c>
      <c r="F9" s="56">
        <v>722693.25</v>
      </c>
      <c r="G9" s="56">
        <v>799523</v>
      </c>
    </row>
    <row r="10" spans="1:33" s="3" customFormat="1" ht="18" customHeight="1">
      <c r="A10" s="1"/>
      <c r="C10" s="301" t="s">
        <v>343</v>
      </c>
      <c r="D10" s="110"/>
      <c r="E10" s="111">
        <v>1179816</v>
      </c>
      <c r="F10" s="111">
        <v>3430905</v>
      </c>
      <c r="G10" s="111">
        <v>2692660</v>
      </c>
    </row>
    <row r="11" spans="1:33" s="3" customFormat="1" ht="18" customHeight="1" thickBot="1">
      <c r="A11" s="1"/>
    </row>
    <row r="12" spans="1:33" s="3" customFormat="1" ht="38.25" customHeight="1">
      <c r="A12" s="1"/>
      <c r="C12" s="449" t="s">
        <v>344</v>
      </c>
      <c r="D12" s="449"/>
      <c r="E12" s="106">
        <v>2023</v>
      </c>
      <c r="F12" s="106">
        <v>2022</v>
      </c>
      <c r="G12" s="1"/>
    </row>
    <row r="13" spans="1:33" s="3" customFormat="1" ht="18" customHeight="1">
      <c r="A13" s="1"/>
      <c r="C13" s="278" t="s">
        <v>345</v>
      </c>
      <c r="D13" s="52"/>
      <c r="E13" s="56">
        <v>3259</v>
      </c>
      <c r="F13" s="56">
        <v>2826</v>
      </c>
      <c r="G13" s="1"/>
    </row>
    <row r="14" spans="1:33" s="3" customFormat="1" ht="18" customHeight="1">
      <c r="A14" s="1"/>
      <c r="C14" s="278" t="s">
        <v>346</v>
      </c>
      <c r="D14" s="52"/>
      <c r="E14" s="56">
        <v>3097</v>
      </c>
      <c r="F14" s="56">
        <v>3382</v>
      </c>
      <c r="G14" s="1"/>
    </row>
    <row r="15" spans="1:33" s="3" customFormat="1" ht="18" customHeight="1">
      <c r="A15" s="1"/>
      <c r="C15" s="278" t="s">
        <v>347</v>
      </c>
      <c r="D15" s="52"/>
      <c r="E15" s="56">
        <v>978</v>
      </c>
      <c r="F15" s="56">
        <v>1059</v>
      </c>
      <c r="G15" s="1"/>
    </row>
    <row r="16" spans="1:33" s="3" customFormat="1" ht="18" customHeight="1">
      <c r="A16" s="1"/>
      <c r="C16" s="304" t="s">
        <v>348</v>
      </c>
      <c r="D16" s="119"/>
      <c r="E16" s="109">
        <v>7334</v>
      </c>
      <c r="F16" s="109">
        <v>7266</v>
      </c>
      <c r="G16" s="1"/>
    </row>
    <row r="17" spans="1:33" s="3" customFormat="1" ht="18" customHeight="1" thickBot="1">
      <c r="A17" s="1"/>
      <c r="G17" s="1"/>
    </row>
    <row r="18" spans="1:33" s="3" customFormat="1" ht="46.5" customHeight="1">
      <c r="A18" s="1"/>
      <c r="C18" s="449" t="s">
        <v>349</v>
      </c>
      <c r="D18" s="449"/>
      <c r="E18" s="106">
        <v>2023</v>
      </c>
      <c r="F18" s="106">
        <v>2022</v>
      </c>
      <c r="G18" s="1"/>
    </row>
    <row r="19" spans="1:33" s="3" customFormat="1" ht="18" customHeight="1">
      <c r="A19" s="1"/>
      <c r="C19" s="278" t="s">
        <v>345</v>
      </c>
      <c r="D19" s="52"/>
      <c r="E19" s="56">
        <v>2867</v>
      </c>
      <c r="F19" s="56">
        <v>3018</v>
      </c>
      <c r="G19" s="1"/>
    </row>
    <row r="20" spans="1:33" s="3" customFormat="1" ht="18" customHeight="1">
      <c r="A20" s="1"/>
      <c r="C20" s="278" t="s">
        <v>346</v>
      </c>
      <c r="D20" s="52"/>
      <c r="E20" s="56">
        <v>43150</v>
      </c>
      <c r="F20" s="56">
        <v>51559</v>
      </c>
      <c r="G20" s="1"/>
    </row>
    <row r="21" spans="1:33" s="3" customFormat="1" ht="18" customHeight="1">
      <c r="A21" s="1"/>
      <c r="C21" s="278" t="s">
        <v>347</v>
      </c>
      <c r="D21" s="52"/>
      <c r="E21" s="56">
        <v>13817</v>
      </c>
      <c r="F21" s="56">
        <v>15683</v>
      </c>
      <c r="G21" s="1"/>
    </row>
    <row r="22" spans="1:33" s="3" customFormat="1" ht="18" customHeight="1">
      <c r="A22" s="1"/>
      <c r="C22" s="304" t="s">
        <v>348</v>
      </c>
      <c r="D22" s="119"/>
      <c r="E22" s="109">
        <v>59834</v>
      </c>
      <c r="F22" s="109">
        <v>70260</v>
      </c>
      <c r="G22" s="1"/>
    </row>
    <row r="23" spans="1:33" s="3" customFormat="1" ht="18" customHeight="1">
      <c r="A23" s="1"/>
      <c r="C23" s="461" t="s">
        <v>350</v>
      </c>
      <c r="D23" s="461"/>
      <c r="E23" s="461"/>
      <c r="F23" s="461"/>
      <c r="G23" s="461"/>
      <c r="H23" s="216"/>
      <c r="I23" s="216"/>
      <c r="J23" s="216"/>
    </row>
    <row r="24" spans="1:33" s="3" customFormat="1" ht="18" customHeight="1">
      <c r="A24" s="1"/>
      <c r="C24" s="461"/>
      <c r="D24" s="461"/>
      <c r="E24" s="461"/>
      <c r="F24" s="461"/>
      <c r="G24" s="461"/>
    </row>
    <row r="25" spans="1:33" s="3" customFormat="1" ht="20.149999999999999" customHeight="1">
      <c r="C25" s="4"/>
      <c r="D25" s="4"/>
      <c r="E25" s="4"/>
      <c r="F25" s="4"/>
      <c r="G25" s="4"/>
    </row>
    <row r="26" spans="1:33" s="44" customFormat="1" ht="20.149999999999999" customHeight="1">
      <c r="C26" s="100" t="s">
        <v>351</v>
      </c>
      <c r="D26" s="100"/>
      <c r="E26" s="101"/>
      <c r="F26" s="102"/>
      <c r="G26" s="102"/>
      <c r="H26" s="102"/>
      <c r="I26" s="102"/>
      <c r="J26" s="102"/>
      <c r="K26" s="102"/>
      <c r="L26" s="102"/>
      <c r="M26" s="102"/>
      <c r="N26" s="102"/>
      <c r="O26" s="102"/>
      <c r="P26" s="102"/>
      <c r="Q26" s="3"/>
      <c r="R26" s="3"/>
      <c r="S26" s="3"/>
      <c r="T26" s="3"/>
      <c r="U26" s="3"/>
      <c r="V26" s="3"/>
      <c r="W26" s="3"/>
      <c r="X26" s="3"/>
      <c r="Y26" s="3"/>
      <c r="Z26" s="3"/>
      <c r="AA26" s="3"/>
      <c r="AB26" s="3"/>
      <c r="AC26" s="3"/>
      <c r="AD26" s="3"/>
      <c r="AE26" s="3"/>
      <c r="AF26" s="3"/>
      <c r="AG26" s="3"/>
    </row>
    <row r="27" spans="1:33" s="3" customFormat="1" ht="20.149999999999999" customHeight="1" thickBot="1">
      <c r="C27" s="4"/>
      <c r="D27" s="4"/>
      <c r="E27" s="4"/>
      <c r="F27" s="4"/>
      <c r="G27" s="4"/>
    </row>
    <row r="28" spans="1:33" s="3" customFormat="1" ht="18" customHeight="1">
      <c r="A28" s="1"/>
      <c r="C28" s="300" t="s">
        <v>352</v>
      </c>
      <c r="D28" s="105"/>
      <c r="E28" s="106">
        <v>2023</v>
      </c>
      <c r="F28" s="106">
        <v>2022</v>
      </c>
      <c r="G28" s="107">
        <v>2021</v>
      </c>
    </row>
    <row r="29" spans="1:33" s="3" customFormat="1" ht="18" customHeight="1">
      <c r="A29" s="1"/>
      <c r="C29" s="278" t="s">
        <v>353</v>
      </c>
      <c r="D29" s="52"/>
      <c r="E29" s="56">
        <v>269</v>
      </c>
      <c r="F29" s="56">
        <v>191</v>
      </c>
      <c r="G29" s="56">
        <v>292</v>
      </c>
    </row>
    <row r="30" spans="1:33" s="3" customFormat="1" ht="18" customHeight="1">
      <c r="A30" s="1"/>
      <c r="C30" s="278" t="s">
        <v>354</v>
      </c>
      <c r="D30" s="52"/>
      <c r="E30" s="56">
        <v>197</v>
      </c>
      <c r="F30" s="56">
        <v>322</v>
      </c>
      <c r="G30" s="56">
        <v>218</v>
      </c>
    </row>
    <row r="31" spans="1:33" s="3" customFormat="1" ht="18" customHeight="1">
      <c r="A31" s="1"/>
      <c r="C31" s="304" t="s">
        <v>355</v>
      </c>
      <c r="D31" s="119"/>
      <c r="E31" s="109">
        <v>465</v>
      </c>
      <c r="F31" s="109">
        <v>513</v>
      </c>
      <c r="G31" s="109">
        <v>510</v>
      </c>
    </row>
    <row r="32" spans="1:33" s="3" customFormat="1" ht="20.149999999999999" customHeight="1">
      <c r="C32" s="4"/>
      <c r="D32" s="4"/>
      <c r="E32" s="4"/>
      <c r="F32" s="4"/>
      <c r="G32" s="4"/>
    </row>
    <row r="33" spans="1:2" s="3" customFormat="1" ht="18" customHeight="1">
      <c r="A33" s="1"/>
    </row>
    <row r="34" spans="1:2" s="3" customFormat="1" ht="18" customHeight="1">
      <c r="A34" s="1"/>
    </row>
    <row r="35" spans="1:2" s="3" customFormat="1" ht="18" customHeight="1">
      <c r="A35" s="1"/>
    </row>
    <row r="36" spans="1:2" s="3" customFormat="1" ht="18" customHeight="1">
      <c r="A36" s="1"/>
    </row>
    <row r="37" spans="1:2" s="3" customFormat="1" ht="18" customHeight="1">
      <c r="A37" s="1"/>
    </row>
    <row r="38" spans="1:2" s="3" customFormat="1" ht="18" customHeight="1">
      <c r="A38" s="1"/>
    </row>
    <row r="39" spans="1:2" s="3" customFormat="1" ht="18" customHeight="1">
      <c r="A39" s="1"/>
    </row>
    <row r="40" spans="1:2" s="3" customFormat="1" ht="18" customHeight="1">
      <c r="A40" s="1"/>
    </row>
    <row r="41" spans="1:2" s="3" customFormat="1" ht="18" customHeight="1">
      <c r="A41" s="1"/>
    </row>
    <row r="42" spans="1:2" s="3" customFormat="1" ht="18" customHeight="1">
      <c r="A42" s="1"/>
    </row>
    <row r="43" spans="1:2" s="3" customFormat="1" ht="18" customHeight="1">
      <c r="A43" s="1"/>
      <c r="B43" s="99">
        <f>1-U43</f>
        <v>1</v>
      </c>
    </row>
    <row r="44" spans="1:2" s="3" customFormat="1" ht="18" customHeight="1">
      <c r="A44" s="1"/>
    </row>
    <row r="45" spans="1:2" s="3" customFormat="1" ht="18" customHeight="1">
      <c r="A45" s="1"/>
    </row>
    <row r="46" spans="1:2" s="3" customFormat="1" ht="18" customHeight="1">
      <c r="A46" s="1"/>
    </row>
    <row r="47" spans="1:2" s="3" customFormat="1" ht="18" customHeight="1">
      <c r="A47" s="1"/>
    </row>
    <row r="48" spans="1:2" s="3" customFormat="1" ht="18" customHeight="1">
      <c r="A48" s="1"/>
    </row>
    <row r="49" spans="1:1" s="3" customFormat="1" ht="18" customHeight="1">
      <c r="A49" s="1"/>
    </row>
    <row r="50" spans="1:1" s="3" customFormat="1" ht="18" customHeight="1">
      <c r="A50" s="1"/>
    </row>
    <row r="51" spans="1:1" s="3" customFormat="1" ht="18" customHeight="1">
      <c r="A51" s="1"/>
    </row>
    <row r="52" spans="1:1" s="3" customFormat="1" ht="18" customHeight="1">
      <c r="A52" s="1"/>
    </row>
    <row r="53" spans="1:1" s="3" customFormat="1" ht="18" customHeight="1">
      <c r="A53" s="1"/>
    </row>
    <row r="54" spans="1:1" s="3" customFormat="1" ht="18" customHeight="1">
      <c r="A54" s="1"/>
    </row>
    <row r="55" spans="1:1" s="3" customFormat="1" ht="18" customHeight="1">
      <c r="A55" s="1"/>
    </row>
    <row r="56" spans="1:1" s="3" customFormat="1" ht="18" customHeight="1">
      <c r="A56" s="1"/>
    </row>
    <row r="57" spans="1:1" s="3" customFormat="1" ht="18" customHeight="1">
      <c r="A57" s="1"/>
    </row>
    <row r="58" spans="1:1" ht="18" customHeight="1"/>
    <row r="59" spans="1:1" ht="18" customHeight="1"/>
    <row r="60" spans="1:1" ht="18" customHeight="1"/>
    <row r="61" spans="1:1" ht="18" customHeight="1"/>
    <row r="62" spans="1:1" ht="18" customHeight="1"/>
    <row r="63" spans="1:1" ht="18" customHeight="1"/>
    <row r="64" spans="1:1" ht="18" customHeight="1"/>
    <row r="65" ht="18" customHeight="1"/>
    <row r="66" ht="18" customHeight="1"/>
    <row r="67" ht="18" customHeight="1"/>
    <row r="68" ht="18" customHeight="1"/>
    <row r="69" ht="18" customHeight="1"/>
    <row r="70" ht="18" customHeight="1"/>
    <row r="71" ht="18" customHeight="1"/>
    <row r="72" ht="18" customHeight="1"/>
    <row r="73" ht="18" customHeight="1"/>
    <row r="74" ht="18" customHeight="1"/>
    <row r="75" ht="18" customHeight="1"/>
    <row r="76" ht="18" customHeight="1"/>
    <row r="77" ht="18" customHeight="1"/>
    <row r="78" ht="18" customHeight="1"/>
    <row r="79" ht="18" customHeight="1"/>
    <row r="80" ht="18" customHeight="1"/>
    <row r="81" ht="18" customHeight="1"/>
    <row r="82" ht="18" customHeight="1"/>
    <row r="83" ht="18" customHeight="1"/>
    <row r="84" ht="18" customHeight="1"/>
    <row r="85" ht="18" customHeight="1"/>
    <row r="86" ht="18" customHeight="1"/>
    <row r="87" ht="18" customHeight="1"/>
    <row r="88" ht="18" customHeight="1"/>
    <row r="89" ht="18" customHeight="1"/>
    <row r="90" ht="18" customHeight="1"/>
  </sheetData>
  <sheetProtection algorithmName="SHA-512" hashValue="NcuXYjPi6jno1MtFo5B19vZBjKNwMLIRaRIDICfF+USWfbZbFg+tVPZRTvhjzIiUYPOszaOJ7tWd1KZDln6l9w==" saltValue="TxIkdJt3yzw2h0HU827x0w==" spinCount="100000" sheet="1" formatCells="0" formatColumns="0" formatRows="0" insertColumns="0" insertRows="0" insertHyperlinks="0" deleteColumns="0" deleteRows="0" sort="0" autoFilter="0" pivotTables="0"/>
  <mergeCells count="3">
    <mergeCell ref="C23:G24"/>
    <mergeCell ref="C12:D12"/>
    <mergeCell ref="C18:D18"/>
  </mergeCells>
  <pageMargins left="0.75" right="0.75" top="1" bottom="1" header="0.5" footer="0.5"/>
  <pageSetup paperSize="9" orientation="portrait"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98CDD57-F23C-5B48-9BA9-6D70C488F342}">
  <sheetPr codeName="Sheet14">
    <tabColor rgb="FF425563"/>
  </sheetPr>
  <dimension ref="A1:CI442"/>
  <sheetViews>
    <sheetView zoomScaleNormal="100" workbookViewId="0">
      <pane ySplit="1" topLeftCell="A2" activePane="bottomLeft" state="frozen"/>
      <selection activeCell="C21" sqref="C21:I21"/>
      <selection pane="bottomLeft" activeCell="C21" sqref="C21:I21"/>
    </sheetView>
  </sheetViews>
  <sheetFormatPr baseColWidth="10" defaultColWidth="11.453125" defaultRowHeight="12.5"/>
  <cols>
    <col min="1" max="1" width="19.7265625" style="1" customWidth="1"/>
    <col min="2" max="2" width="88.1796875" style="1" customWidth="1"/>
    <col min="3" max="3" width="11.453125" style="1" customWidth="1"/>
    <col min="4" max="4" width="60" style="1" customWidth="1"/>
    <col min="5" max="5" width="18.7265625" customWidth="1"/>
    <col min="6" max="6" width="15.453125" customWidth="1"/>
    <col min="8" max="8" width="19.1796875" customWidth="1"/>
    <col min="9" max="10" width="18" customWidth="1"/>
    <col min="11" max="11" width="19.453125" customWidth="1"/>
  </cols>
  <sheetData>
    <row r="1" spans="4:87" s="1" customFormat="1" ht="75" customHeight="1"/>
    <row r="2" spans="4:87" s="1" customFormat="1" ht="20.149999999999999" customHeight="1"/>
    <row r="3" spans="4:87" ht="17.5">
      <c r="D3" s="263" t="s">
        <v>356</v>
      </c>
      <c r="E3" s="3"/>
      <c r="F3" s="3"/>
      <c r="G3" s="3"/>
      <c r="H3" s="3"/>
      <c r="I3" s="3"/>
      <c r="J3" s="3"/>
      <c r="K3" s="3"/>
      <c r="L3" s="3"/>
      <c r="M3" s="3"/>
      <c r="N3" s="3"/>
      <c r="O3" s="3"/>
      <c r="P3" s="3"/>
      <c r="Q3" s="3"/>
      <c r="R3" s="3"/>
      <c r="S3" s="3"/>
      <c r="T3" s="3"/>
      <c r="U3" s="3"/>
      <c r="V3" s="8"/>
      <c r="W3" s="9"/>
      <c r="X3" s="1"/>
      <c r="Y3" s="1"/>
      <c r="Z3" s="1"/>
      <c r="AA3" s="1"/>
      <c r="AB3" s="1"/>
      <c r="AC3" s="1"/>
      <c r="AD3" s="1"/>
      <c r="AE3" s="1"/>
      <c r="AF3" s="1"/>
      <c r="AG3" s="1"/>
      <c r="AH3" s="1"/>
      <c r="AI3" s="1"/>
      <c r="AJ3" s="1"/>
      <c r="AK3" s="1"/>
      <c r="AL3" s="1"/>
      <c r="AM3" s="1"/>
      <c r="AN3" s="1"/>
      <c r="AO3" s="1"/>
      <c r="AP3" s="1"/>
      <c r="AQ3" s="1"/>
      <c r="AR3" s="1"/>
      <c r="AS3" s="1"/>
      <c r="AT3" s="1"/>
      <c r="AU3" s="1"/>
      <c r="AV3" s="1"/>
      <c r="AW3" s="1"/>
      <c r="AX3" s="1"/>
      <c r="AY3" s="1"/>
      <c r="AZ3" s="1"/>
      <c r="BA3" s="1"/>
      <c r="BB3" s="1"/>
      <c r="BC3" s="1"/>
      <c r="BD3" s="1"/>
      <c r="BE3" s="1"/>
      <c r="BF3" s="1"/>
      <c r="BG3" s="1"/>
      <c r="BH3" s="1"/>
      <c r="BI3" s="1"/>
      <c r="BJ3" s="1"/>
      <c r="BK3" s="1"/>
      <c r="BL3" s="1"/>
      <c r="BM3" s="1"/>
      <c r="BN3" s="1"/>
      <c r="BO3" s="1"/>
      <c r="BP3" s="1"/>
      <c r="BQ3" s="1"/>
      <c r="BR3" s="1"/>
      <c r="BS3" s="1"/>
      <c r="BT3" s="1"/>
      <c r="BU3" s="1"/>
      <c r="BV3" s="1"/>
      <c r="BW3" s="1"/>
      <c r="BX3" s="1"/>
      <c r="BY3" s="1"/>
      <c r="BZ3" s="1"/>
      <c r="CA3" s="1"/>
      <c r="CB3" s="1"/>
      <c r="CC3" s="1"/>
      <c r="CD3" s="1"/>
      <c r="CE3" s="1"/>
      <c r="CF3" s="1"/>
      <c r="CG3" s="1"/>
      <c r="CH3" s="1"/>
      <c r="CI3" s="1"/>
    </row>
    <row r="4" spans="4:87" ht="18">
      <c r="D4" s="256" t="s">
        <v>10</v>
      </c>
      <c r="E4" s="3"/>
      <c r="F4" s="3"/>
      <c r="G4" s="3"/>
      <c r="H4" s="3"/>
      <c r="I4" s="3"/>
      <c r="J4" s="3"/>
      <c r="K4" s="3"/>
      <c r="L4" s="3"/>
      <c r="M4" s="3"/>
      <c r="N4" s="3"/>
      <c r="O4" s="3"/>
      <c r="P4" s="3"/>
      <c r="Q4" s="3"/>
      <c r="R4" s="3"/>
      <c r="S4" s="3"/>
      <c r="T4" s="3"/>
      <c r="U4" s="3"/>
      <c r="V4" s="8"/>
      <c r="W4" s="9"/>
      <c r="X4" s="1"/>
      <c r="Y4" s="1"/>
      <c r="Z4" s="1"/>
      <c r="AA4" s="1"/>
      <c r="AB4" s="1"/>
      <c r="AC4" s="1"/>
      <c r="AD4" s="1"/>
      <c r="AE4" s="1"/>
      <c r="AF4" s="1"/>
      <c r="AG4" s="1"/>
      <c r="AH4" s="1"/>
      <c r="AI4" s="1"/>
      <c r="AJ4" s="1"/>
      <c r="AK4" s="1"/>
      <c r="AL4" s="1"/>
      <c r="AM4" s="1"/>
      <c r="AN4" s="1"/>
      <c r="AO4" s="1"/>
      <c r="AP4" s="1"/>
      <c r="AQ4" s="1"/>
      <c r="AR4" s="1"/>
      <c r="AS4" s="1"/>
      <c r="AT4" s="1"/>
      <c r="AU4" s="1"/>
      <c r="AV4" s="1"/>
      <c r="AW4" s="1"/>
      <c r="AX4" s="1"/>
      <c r="AY4" s="1"/>
      <c r="AZ4" s="1"/>
      <c r="BA4" s="1"/>
      <c r="BB4" s="1"/>
      <c r="BC4" s="1"/>
      <c r="BD4" s="1"/>
      <c r="BE4" s="1"/>
      <c r="BF4" s="1"/>
      <c r="BG4" s="1"/>
      <c r="BH4" s="1"/>
      <c r="BI4" s="1"/>
      <c r="BJ4" s="1"/>
      <c r="BK4" s="1"/>
      <c r="BL4" s="1"/>
      <c r="BM4" s="1"/>
      <c r="BN4" s="1"/>
      <c r="BO4" s="1"/>
      <c r="BP4" s="1"/>
      <c r="BQ4" s="1"/>
      <c r="BR4" s="1"/>
      <c r="BS4" s="1"/>
      <c r="BT4" s="1"/>
      <c r="BU4" s="1"/>
      <c r="BV4" s="1"/>
      <c r="BW4" s="1"/>
      <c r="BX4" s="1"/>
      <c r="BY4" s="1"/>
      <c r="BZ4" s="1"/>
      <c r="CA4" s="1"/>
      <c r="CB4" s="1"/>
      <c r="CC4" s="1"/>
      <c r="CD4" s="1"/>
      <c r="CE4" s="1"/>
      <c r="CF4" s="1"/>
      <c r="CG4" s="1"/>
      <c r="CH4" s="1"/>
      <c r="CI4" s="1"/>
    </row>
    <row r="5" spans="4:87" ht="18">
      <c r="D5" s="257" t="s">
        <v>11</v>
      </c>
      <c r="E5" s="3"/>
      <c r="F5" s="3"/>
      <c r="G5" s="3"/>
      <c r="H5" s="3"/>
      <c r="I5" s="3"/>
      <c r="J5" s="3"/>
      <c r="K5" s="3"/>
      <c r="L5" s="3"/>
      <c r="M5" s="3"/>
      <c r="N5" s="3"/>
      <c r="O5" s="3"/>
      <c r="P5" s="3"/>
      <c r="Q5" s="3"/>
      <c r="R5" s="3"/>
      <c r="S5" s="3"/>
      <c r="T5" s="3"/>
      <c r="U5" s="3"/>
      <c r="V5" s="8"/>
      <c r="W5" s="9"/>
      <c r="X5" s="1"/>
      <c r="Y5" s="1"/>
      <c r="Z5" s="1"/>
      <c r="AA5" s="1"/>
      <c r="AB5" s="1"/>
      <c r="AC5" s="1"/>
      <c r="AD5" s="1"/>
      <c r="AE5" s="1"/>
      <c r="AF5" s="1"/>
      <c r="AG5" s="1"/>
      <c r="AH5" s="1"/>
      <c r="AI5" s="1"/>
      <c r="AJ5" s="1"/>
      <c r="AK5" s="1"/>
      <c r="AL5" s="1"/>
      <c r="AM5" s="1"/>
      <c r="AN5" s="1"/>
      <c r="AO5" s="1"/>
      <c r="AP5" s="1"/>
      <c r="AQ5" s="1"/>
      <c r="AR5" s="1"/>
      <c r="AS5" s="1"/>
      <c r="AT5" s="1"/>
      <c r="AU5" s="1"/>
      <c r="AV5" s="1"/>
      <c r="AW5" s="1"/>
      <c r="AX5" s="1"/>
      <c r="AY5" s="1"/>
      <c r="AZ5" s="1"/>
      <c r="BA5" s="1"/>
      <c r="BB5" s="1"/>
      <c r="BC5" s="1"/>
      <c r="BD5" s="1"/>
      <c r="BE5" s="1"/>
      <c r="BF5" s="1"/>
      <c r="BG5" s="1"/>
      <c r="BH5" s="1"/>
      <c r="BI5" s="1"/>
      <c r="BJ5" s="1"/>
      <c r="BK5" s="1"/>
      <c r="BL5" s="1"/>
      <c r="BM5" s="1"/>
      <c r="BN5" s="1"/>
      <c r="BO5" s="1"/>
      <c r="BP5" s="1"/>
      <c r="BQ5" s="1"/>
      <c r="BR5" s="1"/>
      <c r="BS5" s="1"/>
      <c r="BT5" s="1"/>
      <c r="BU5" s="1"/>
      <c r="BV5" s="1"/>
      <c r="BW5" s="1"/>
      <c r="BX5" s="1"/>
      <c r="BY5" s="1"/>
      <c r="BZ5" s="1"/>
      <c r="CA5" s="1"/>
      <c r="CB5" s="1"/>
      <c r="CC5" s="1"/>
      <c r="CD5" s="1"/>
      <c r="CE5" s="1"/>
      <c r="CF5" s="1"/>
      <c r="CG5" s="1"/>
      <c r="CH5" s="1"/>
      <c r="CI5" s="1"/>
    </row>
    <row r="6" spans="4:87" ht="18">
      <c r="D6" s="257" t="s">
        <v>12</v>
      </c>
      <c r="E6" s="3"/>
      <c r="F6" s="3"/>
      <c r="G6" s="3"/>
      <c r="H6" s="3"/>
      <c r="I6" s="3"/>
      <c r="J6" s="3"/>
      <c r="K6" s="3"/>
      <c r="L6" s="3"/>
      <c r="M6" s="3"/>
      <c r="N6" s="3"/>
      <c r="O6" s="3"/>
      <c r="P6" s="3"/>
      <c r="Q6" s="3"/>
      <c r="R6" s="3"/>
      <c r="S6" s="3"/>
      <c r="T6" s="3"/>
      <c r="U6" s="3"/>
      <c r="V6" s="8"/>
      <c r="W6" s="9"/>
      <c r="X6" s="1"/>
      <c r="Y6" s="1"/>
      <c r="Z6" s="1"/>
      <c r="AA6" s="1"/>
      <c r="AB6" s="1"/>
      <c r="AC6" s="1"/>
      <c r="AD6" s="1"/>
      <c r="AE6" s="1"/>
      <c r="AF6" s="1"/>
      <c r="AG6" s="1"/>
      <c r="AH6" s="1"/>
      <c r="AI6" s="1"/>
      <c r="AJ6" s="1"/>
      <c r="AK6" s="1"/>
      <c r="AL6" s="1"/>
      <c r="AM6" s="1"/>
      <c r="AN6" s="1"/>
      <c r="AO6" s="1"/>
      <c r="AP6" s="1"/>
      <c r="AQ6" s="1"/>
      <c r="AR6" s="1"/>
      <c r="AS6" s="1"/>
      <c r="AT6" s="1"/>
      <c r="AU6" s="1"/>
      <c r="AV6" s="1"/>
      <c r="AW6" s="1"/>
      <c r="AX6" s="1"/>
      <c r="AY6" s="1"/>
      <c r="AZ6" s="1"/>
      <c r="BA6" s="1"/>
      <c r="BB6" s="1"/>
      <c r="BC6" s="1"/>
      <c r="BD6" s="1"/>
      <c r="BE6" s="1"/>
      <c r="BF6" s="1"/>
      <c r="BG6" s="1"/>
      <c r="BH6" s="1"/>
      <c r="BI6" s="1"/>
      <c r="BJ6" s="1"/>
      <c r="BK6" s="1"/>
      <c r="BL6" s="1"/>
      <c r="BM6" s="1"/>
      <c r="BN6" s="1"/>
      <c r="BO6" s="1"/>
      <c r="BP6" s="1"/>
      <c r="BQ6" s="1"/>
      <c r="BR6" s="1"/>
      <c r="BS6" s="1"/>
      <c r="BT6" s="1"/>
      <c r="BU6" s="1"/>
      <c r="BV6" s="1"/>
      <c r="BW6" s="1"/>
      <c r="BX6" s="1"/>
      <c r="BY6" s="1"/>
      <c r="BZ6" s="1"/>
      <c r="CA6" s="1"/>
      <c r="CB6" s="1"/>
      <c r="CC6" s="1"/>
      <c r="CD6" s="1"/>
      <c r="CE6" s="1"/>
      <c r="CF6" s="1"/>
      <c r="CG6" s="1"/>
      <c r="CH6" s="1"/>
      <c r="CI6" s="1"/>
    </row>
    <row r="7" spans="4:87" ht="13">
      <c r="E7" s="3"/>
      <c r="F7" s="3"/>
      <c r="G7" s="3"/>
      <c r="H7" s="3"/>
      <c r="I7" s="3"/>
      <c r="J7" s="3"/>
      <c r="K7" s="3"/>
      <c r="L7" s="3"/>
      <c r="M7" s="3"/>
      <c r="N7" s="3"/>
      <c r="O7" s="3"/>
      <c r="P7" s="3"/>
      <c r="Q7" s="3"/>
      <c r="R7" s="3"/>
      <c r="S7" s="3"/>
      <c r="T7" s="3"/>
      <c r="U7" s="3"/>
      <c r="V7" s="8"/>
      <c r="W7" s="9"/>
      <c r="X7" s="1"/>
      <c r="Y7" s="1"/>
      <c r="Z7" s="1"/>
      <c r="AA7" s="1"/>
      <c r="AB7" s="1"/>
      <c r="AC7" s="1"/>
      <c r="AD7" s="1"/>
      <c r="AE7" s="1"/>
      <c r="AF7" s="1"/>
      <c r="AG7" s="1"/>
      <c r="AH7" s="1"/>
      <c r="AI7" s="1"/>
      <c r="AJ7" s="1"/>
      <c r="AK7" s="1"/>
      <c r="AL7" s="1"/>
      <c r="AM7" s="1"/>
      <c r="AN7" s="1"/>
      <c r="AO7" s="1"/>
      <c r="AP7" s="1"/>
      <c r="AQ7" s="1"/>
      <c r="AR7" s="1"/>
      <c r="AS7" s="1"/>
      <c r="AT7" s="1"/>
      <c r="AU7" s="1"/>
      <c r="AV7" s="1"/>
      <c r="AW7" s="1"/>
      <c r="AX7" s="1"/>
      <c r="AY7" s="1"/>
      <c r="AZ7" s="1"/>
      <c r="BA7" s="1"/>
      <c r="BB7" s="1"/>
      <c r="BC7" s="1"/>
      <c r="BD7" s="1"/>
      <c r="BE7" s="1"/>
      <c r="BF7" s="1"/>
      <c r="BG7" s="1"/>
      <c r="BH7" s="1"/>
      <c r="BI7" s="1"/>
      <c r="BJ7" s="1"/>
      <c r="BK7" s="1"/>
      <c r="BL7" s="1"/>
      <c r="BM7" s="1"/>
      <c r="BN7" s="1"/>
      <c r="BO7" s="1"/>
      <c r="BP7" s="1"/>
      <c r="BQ7" s="1"/>
      <c r="BR7" s="1"/>
      <c r="BS7" s="1"/>
      <c r="BT7" s="1"/>
      <c r="BU7" s="1"/>
      <c r="BV7" s="1"/>
      <c r="BW7" s="1"/>
      <c r="BX7" s="1"/>
      <c r="BY7" s="1"/>
      <c r="BZ7" s="1"/>
      <c r="CA7" s="1"/>
      <c r="CB7" s="1"/>
      <c r="CC7" s="1"/>
      <c r="CD7" s="1"/>
      <c r="CE7" s="1"/>
      <c r="CF7" s="1"/>
      <c r="CG7" s="1"/>
      <c r="CH7" s="1"/>
      <c r="CI7" s="1"/>
    </row>
    <row r="8" spans="4:87" ht="13">
      <c r="E8" s="3"/>
      <c r="F8" s="3"/>
      <c r="G8" s="3"/>
      <c r="H8" s="3"/>
      <c r="I8" s="3"/>
      <c r="J8" s="3"/>
      <c r="K8" s="3"/>
      <c r="L8" s="3"/>
      <c r="M8" s="3"/>
      <c r="N8" s="3"/>
      <c r="O8" s="3"/>
      <c r="P8" s="3"/>
      <c r="Q8" s="3"/>
      <c r="R8" s="3"/>
      <c r="S8" s="3"/>
      <c r="T8" s="3"/>
      <c r="U8" s="3"/>
      <c r="V8" s="8"/>
      <c r="W8" s="9"/>
      <c r="X8" s="1"/>
      <c r="Y8" s="1"/>
      <c r="Z8" s="1"/>
      <c r="AA8" s="1"/>
      <c r="AB8" s="1"/>
      <c r="AC8" s="1"/>
      <c r="AD8" s="1"/>
      <c r="AE8" s="1"/>
      <c r="AF8" s="1"/>
      <c r="AG8" s="1"/>
      <c r="AH8" s="1"/>
      <c r="AI8" s="1"/>
      <c r="AJ8" s="1"/>
      <c r="AK8" s="1"/>
      <c r="AL8" s="1"/>
      <c r="AM8" s="1"/>
      <c r="AN8" s="1"/>
      <c r="AO8" s="1"/>
      <c r="AP8" s="1"/>
      <c r="AQ8" s="1"/>
      <c r="AR8" s="1"/>
      <c r="AS8" s="1"/>
      <c r="AT8" s="1"/>
      <c r="AU8" s="1"/>
      <c r="AV8" s="1"/>
      <c r="AW8" s="1"/>
      <c r="AX8" s="1"/>
      <c r="AY8" s="1"/>
      <c r="AZ8" s="1"/>
      <c r="BA8" s="1"/>
      <c r="BB8" s="1"/>
      <c r="BC8" s="1"/>
      <c r="BD8" s="1"/>
      <c r="BE8" s="1"/>
      <c r="BF8" s="1"/>
      <c r="BG8" s="1"/>
      <c r="BH8" s="1"/>
      <c r="BI8" s="1"/>
      <c r="BJ8" s="1"/>
      <c r="BK8" s="1"/>
      <c r="BL8" s="1"/>
      <c r="BM8" s="1"/>
      <c r="BN8" s="1"/>
      <c r="BO8" s="1"/>
      <c r="BP8" s="1"/>
      <c r="BQ8" s="1"/>
      <c r="BR8" s="1"/>
      <c r="BS8" s="1"/>
      <c r="BT8" s="1"/>
      <c r="BU8" s="1"/>
      <c r="BV8" s="1"/>
      <c r="BW8" s="1"/>
      <c r="BX8" s="1"/>
      <c r="BY8" s="1"/>
      <c r="BZ8" s="1"/>
      <c r="CA8" s="1"/>
      <c r="CB8" s="1"/>
      <c r="CC8" s="1"/>
      <c r="CD8" s="1"/>
      <c r="CE8" s="1"/>
      <c r="CF8" s="1"/>
      <c r="CG8" s="1"/>
      <c r="CH8" s="1"/>
      <c r="CI8" s="1"/>
    </row>
    <row r="9" spans="4:87" ht="13">
      <c r="E9" s="3"/>
      <c r="F9" s="3"/>
      <c r="G9" s="3"/>
      <c r="H9" s="3"/>
      <c r="I9" s="3"/>
      <c r="J9" s="3"/>
      <c r="K9" s="3"/>
      <c r="L9" s="3"/>
      <c r="M9" s="3"/>
      <c r="N9" s="3"/>
      <c r="O9" s="3"/>
      <c r="P9" s="3"/>
      <c r="Q9" s="3"/>
      <c r="R9" s="3"/>
      <c r="S9" s="3"/>
      <c r="T9" s="3"/>
      <c r="U9" s="3"/>
      <c r="V9" s="8"/>
      <c r="W9" s="9"/>
      <c r="X9" s="1"/>
      <c r="Y9" s="1"/>
      <c r="Z9" s="1"/>
      <c r="AA9" s="1"/>
      <c r="AB9" s="1"/>
      <c r="AC9" s="1"/>
      <c r="AD9" s="1"/>
      <c r="AE9" s="1"/>
      <c r="AF9" s="1"/>
      <c r="AG9" s="1"/>
      <c r="AH9" s="1"/>
      <c r="AI9" s="1"/>
      <c r="AJ9" s="1"/>
      <c r="AK9" s="1"/>
      <c r="AL9" s="1"/>
      <c r="AM9" s="1"/>
      <c r="AN9" s="1"/>
      <c r="AO9" s="1"/>
      <c r="AP9" s="1"/>
      <c r="AQ9" s="1"/>
      <c r="AR9" s="1"/>
      <c r="AS9" s="1"/>
      <c r="AT9" s="1"/>
      <c r="AU9" s="1"/>
      <c r="AV9" s="1"/>
      <c r="AW9" s="1"/>
      <c r="AX9" s="1"/>
      <c r="AY9" s="1"/>
      <c r="AZ9" s="1"/>
      <c r="BA9" s="1"/>
      <c r="BB9" s="1"/>
      <c r="BC9" s="1"/>
      <c r="BD9" s="1"/>
      <c r="BE9" s="1"/>
      <c r="BF9" s="1"/>
      <c r="BG9" s="1"/>
      <c r="BH9" s="1"/>
      <c r="BI9" s="1"/>
      <c r="BJ9" s="1"/>
      <c r="BK9" s="1"/>
      <c r="BL9" s="1"/>
      <c r="BM9" s="1"/>
      <c r="BN9" s="1"/>
      <c r="BO9" s="1"/>
      <c r="BP9" s="1"/>
      <c r="BQ9" s="1"/>
      <c r="BR9" s="1"/>
      <c r="BS9" s="1"/>
      <c r="BT9" s="1"/>
      <c r="BU9" s="1"/>
      <c r="BV9" s="1"/>
      <c r="BW9" s="1"/>
      <c r="BX9" s="1"/>
      <c r="BY9" s="1"/>
      <c r="BZ9" s="1"/>
      <c r="CA9" s="1"/>
      <c r="CB9" s="1"/>
      <c r="CC9" s="1"/>
      <c r="CD9" s="1"/>
      <c r="CE9" s="1"/>
      <c r="CF9" s="1"/>
      <c r="CG9" s="1"/>
      <c r="CH9" s="1"/>
      <c r="CI9" s="1"/>
    </row>
    <row r="10" spans="4:87" ht="13">
      <c r="D10" s="264"/>
      <c r="E10" s="3"/>
      <c r="F10" s="3"/>
      <c r="G10" s="3"/>
      <c r="H10" s="3"/>
      <c r="I10" s="3"/>
      <c r="J10" s="3"/>
      <c r="K10" s="3"/>
      <c r="L10" s="3"/>
      <c r="M10" s="3"/>
      <c r="N10" s="3"/>
      <c r="O10" s="3"/>
      <c r="P10" s="3"/>
      <c r="Q10" s="3"/>
      <c r="R10" s="3"/>
      <c r="S10" s="3"/>
      <c r="T10" s="3"/>
      <c r="U10" s="3"/>
      <c r="V10" s="8"/>
      <c r="W10" s="9"/>
      <c r="X10" s="1"/>
      <c r="Y10" s="1"/>
      <c r="Z10" s="1"/>
      <c r="AA10" s="1"/>
      <c r="AB10" s="1"/>
      <c r="AC10" s="1"/>
      <c r="AD10" s="1"/>
      <c r="AE10" s="1"/>
      <c r="AF10" s="1"/>
      <c r="AG10" s="1"/>
      <c r="AH10" s="1"/>
      <c r="AI10" s="1"/>
      <c r="AJ10" s="1"/>
      <c r="AK10" s="1"/>
      <c r="AL10" s="1"/>
      <c r="AM10" s="1"/>
      <c r="AN10" s="1"/>
      <c r="AO10" s="1"/>
      <c r="AP10" s="1"/>
      <c r="AQ10" s="1"/>
      <c r="AR10" s="1"/>
      <c r="AS10" s="1"/>
      <c r="AT10" s="1"/>
      <c r="AU10" s="1"/>
      <c r="AV10" s="1"/>
      <c r="AW10" s="1"/>
      <c r="AX10" s="1"/>
      <c r="AY10" s="1"/>
      <c r="AZ10" s="1"/>
      <c r="BA10" s="1"/>
      <c r="BB10" s="1"/>
      <c r="BC10" s="1"/>
      <c r="BD10" s="1"/>
      <c r="BE10" s="1"/>
      <c r="BF10" s="1"/>
      <c r="BG10" s="1"/>
      <c r="BH10" s="1"/>
      <c r="BI10" s="1"/>
      <c r="BJ10" s="1"/>
      <c r="BK10" s="1"/>
      <c r="BL10" s="1"/>
      <c r="BM10" s="1"/>
      <c r="BN10" s="1"/>
      <c r="BO10" s="1"/>
      <c r="BP10" s="1"/>
      <c r="BQ10" s="1"/>
      <c r="BR10" s="1"/>
      <c r="BS10" s="1"/>
      <c r="BT10" s="1"/>
      <c r="BU10" s="1"/>
      <c r="BV10" s="1"/>
      <c r="BW10" s="1"/>
      <c r="BX10" s="1"/>
      <c r="BY10" s="1"/>
      <c r="BZ10" s="1"/>
      <c r="CA10" s="1"/>
      <c r="CB10" s="1"/>
      <c r="CC10" s="1"/>
      <c r="CD10" s="1"/>
      <c r="CE10" s="1"/>
      <c r="CF10" s="1"/>
      <c r="CG10" s="1"/>
      <c r="CH10" s="1"/>
      <c r="CI10" s="1"/>
    </row>
    <row r="11" spans="4:87" ht="13">
      <c r="E11" s="3"/>
      <c r="F11" s="3"/>
      <c r="G11" s="3"/>
      <c r="H11" s="3"/>
      <c r="I11" s="3"/>
      <c r="J11" s="3"/>
      <c r="K11" s="3"/>
      <c r="L11" s="3"/>
      <c r="M11" s="3"/>
      <c r="N11" s="3"/>
      <c r="O11" s="3"/>
      <c r="P11" s="3"/>
      <c r="Q11" s="3"/>
      <c r="R11" s="3"/>
      <c r="S11" s="3"/>
      <c r="T11" s="3"/>
      <c r="U11" s="3"/>
      <c r="V11" s="8"/>
      <c r="W11" s="9"/>
      <c r="X11" s="1"/>
      <c r="Y11" s="1"/>
      <c r="Z11" s="1"/>
      <c r="AA11" s="1"/>
      <c r="AB11" s="1"/>
      <c r="AC11" s="1"/>
      <c r="AD11" s="1"/>
      <c r="AE11" s="1"/>
      <c r="AF11" s="1"/>
      <c r="AG11" s="1"/>
      <c r="AH11" s="1"/>
      <c r="AI11" s="1"/>
      <c r="AJ11" s="1"/>
      <c r="AK11" s="1"/>
      <c r="AL11" s="1"/>
      <c r="AM11" s="1"/>
      <c r="AN11" s="1"/>
      <c r="AO11" s="1"/>
      <c r="AP11" s="1"/>
      <c r="AQ11" s="1"/>
      <c r="AR11" s="1"/>
      <c r="AS11" s="1"/>
      <c r="AT11" s="1"/>
      <c r="AU11" s="1"/>
      <c r="AV11" s="1"/>
      <c r="AW11" s="1"/>
      <c r="AX11" s="1"/>
      <c r="AY11" s="1"/>
      <c r="AZ11" s="1"/>
      <c r="BA11" s="1"/>
      <c r="BB11" s="1"/>
      <c r="BC11" s="1"/>
      <c r="BD11" s="1"/>
      <c r="BE11" s="1"/>
      <c r="BF11" s="1"/>
      <c r="BG11" s="1"/>
      <c r="BH11" s="1"/>
      <c r="BI11" s="1"/>
      <c r="BJ11" s="1"/>
      <c r="BK11" s="1"/>
      <c r="BL11" s="1"/>
      <c r="BM11" s="1"/>
      <c r="BN11" s="1"/>
      <c r="BO11" s="1"/>
      <c r="BP11" s="1"/>
      <c r="BQ11" s="1"/>
      <c r="BR11" s="1"/>
      <c r="BS11" s="1"/>
      <c r="BT11" s="1"/>
      <c r="BU11" s="1"/>
      <c r="BV11" s="1"/>
      <c r="BW11" s="1"/>
      <c r="BX11" s="1"/>
      <c r="BY11" s="1"/>
      <c r="BZ11" s="1"/>
      <c r="CA11" s="1"/>
      <c r="CB11" s="1"/>
      <c r="CC11" s="1"/>
      <c r="CD11" s="1"/>
      <c r="CE11" s="1"/>
      <c r="CF11" s="1"/>
      <c r="CG11" s="1"/>
      <c r="CH11" s="1"/>
      <c r="CI11" s="1"/>
    </row>
    <row r="12" spans="4:87" ht="13">
      <c r="E12" s="3"/>
      <c r="F12" s="3"/>
      <c r="G12" s="3"/>
      <c r="H12" s="3"/>
      <c r="I12" s="3"/>
      <c r="J12" s="3"/>
      <c r="K12" s="3"/>
      <c r="L12" s="3"/>
      <c r="M12" s="3"/>
      <c r="N12" s="3"/>
      <c r="O12" s="3"/>
      <c r="P12" s="3"/>
      <c r="Q12" s="3"/>
      <c r="R12" s="3"/>
      <c r="S12" s="3"/>
      <c r="T12" s="3"/>
      <c r="U12" s="3"/>
      <c r="V12" s="8"/>
      <c r="W12" s="9"/>
      <c r="X12" s="1"/>
      <c r="Y12" s="1"/>
      <c r="Z12" s="1"/>
      <c r="AA12" s="1"/>
      <c r="AB12" s="1"/>
      <c r="AC12" s="1"/>
      <c r="AD12" s="1"/>
      <c r="AE12" s="1"/>
      <c r="AF12" s="1"/>
      <c r="AG12" s="1"/>
      <c r="AH12" s="1"/>
      <c r="AI12" s="1"/>
      <c r="AJ12" s="1"/>
      <c r="AK12" s="1"/>
      <c r="AL12" s="1"/>
      <c r="AM12" s="1"/>
      <c r="AN12" s="1"/>
      <c r="AO12" s="1"/>
      <c r="AP12" s="1"/>
      <c r="AQ12" s="1"/>
      <c r="AR12" s="1"/>
      <c r="AS12" s="1"/>
      <c r="AT12" s="1"/>
      <c r="AU12" s="1"/>
      <c r="AV12" s="1"/>
      <c r="AW12" s="1"/>
      <c r="AX12" s="1"/>
      <c r="AY12" s="1"/>
      <c r="AZ12" s="1"/>
      <c r="BA12" s="1"/>
      <c r="BB12" s="1"/>
      <c r="BC12" s="1"/>
      <c r="BD12" s="1"/>
      <c r="BE12" s="1"/>
      <c r="BF12" s="1"/>
      <c r="BG12" s="1"/>
      <c r="BH12" s="1"/>
      <c r="BI12" s="1"/>
      <c r="BJ12" s="1"/>
      <c r="BK12" s="1"/>
      <c r="BL12" s="1"/>
      <c r="BM12" s="1"/>
      <c r="BN12" s="1"/>
      <c r="BO12" s="1"/>
      <c r="BP12" s="1"/>
      <c r="BQ12" s="1"/>
      <c r="BR12" s="1"/>
      <c r="BS12" s="1"/>
      <c r="BT12" s="1"/>
      <c r="BU12" s="1"/>
      <c r="BV12" s="1"/>
      <c r="BW12" s="1"/>
      <c r="BX12" s="1"/>
      <c r="BY12" s="1"/>
      <c r="BZ12" s="1"/>
      <c r="CA12" s="1"/>
      <c r="CB12" s="1"/>
      <c r="CC12" s="1"/>
      <c r="CD12" s="1"/>
      <c r="CE12" s="1"/>
      <c r="CF12" s="1"/>
      <c r="CG12" s="1"/>
      <c r="CH12" s="1"/>
      <c r="CI12" s="1"/>
    </row>
    <row r="13" spans="4:87" ht="13">
      <c r="E13" s="3"/>
      <c r="F13" s="3"/>
      <c r="G13" s="3"/>
      <c r="H13" s="3"/>
      <c r="I13" s="3"/>
      <c r="J13" s="3"/>
      <c r="K13" s="3"/>
      <c r="L13" s="3"/>
      <c r="M13" s="3"/>
      <c r="N13" s="3"/>
      <c r="O13" s="3"/>
      <c r="P13" s="3"/>
      <c r="Q13" s="3"/>
      <c r="R13" s="3"/>
      <c r="S13" s="3"/>
      <c r="T13" s="3"/>
      <c r="U13" s="3"/>
      <c r="V13" s="8"/>
      <c r="W13" s="9"/>
      <c r="X13" s="1"/>
      <c r="Y13" s="1"/>
      <c r="Z13" s="1"/>
      <c r="AA13" s="1"/>
      <c r="AB13" s="1"/>
      <c r="AC13" s="1"/>
      <c r="AD13" s="1"/>
      <c r="AE13" s="1"/>
      <c r="AF13" s="1"/>
      <c r="AG13" s="1"/>
      <c r="AH13" s="1"/>
      <c r="AI13" s="1"/>
      <c r="AJ13" s="1"/>
      <c r="AK13" s="1"/>
      <c r="AL13" s="1"/>
      <c r="AM13" s="1"/>
      <c r="AN13" s="1"/>
      <c r="AO13" s="1"/>
      <c r="AP13" s="1"/>
      <c r="AQ13" s="1"/>
      <c r="AR13" s="1"/>
      <c r="AS13" s="1"/>
      <c r="AT13" s="1"/>
      <c r="AU13" s="1"/>
      <c r="AV13" s="1"/>
      <c r="AW13" s="1"/>
      <c r="AX13" s="1"/>
      <c r="AY13" s="1"/>
      <c r="AZ13" s="1"/>
      <c r="BA13" s="1"/>
      <c r="BB13" s="1"/>
      <c r="BC13" s="1"/>
      <c r="BD13" s="1"/>
      <c r="BE13" s="1"/>
      <c r="BF13" s="1"/>
      <c r="BG13" s="1"/>
      <c r="BH13" s="1"/>
      <c r="BI13" s="1"/>
      <c r="BJ13" s="1"/>
      <c r="BK13" s="1"/>
      <c r="BL13" s="1"/>
      <c r="BM13" s="1"/>
      <c r="BN13" s="1"/>
      <c r="BO13" s="1"/>
      <c r="BP13" s="1"/>
      <c r="BQ13" s="1"/>
      <c r="BR13" s="1"/>
      <c r="BS13" s="1"/>
      <c r="BT13" s="1"/>
      <c r="BU13" s="1"/>
      <c r="BV13" s="1"/>
      <c r="BW13" s="1"/>
      <c r="BX13" s="1"/>
      <c r="BY13" s="1"/>
      <c r="BZ13" s="1"/>
      <c r="CA13" s="1"/>
      <c r="CB13" s="1"/>
      <c r="CC13" s="1"/>
      <c r="CD13" s="1"/>
      <c r="CE13" s="1"/>
      <c r="CF13" s="1"/>
      <c r="CG13" s="1"/>
      <c r="CH13" s="1"/>
      <c r="CI13" s="1"/>
    </row>
    <row r="14" spans="4:87" ht="13">
      <c r="E14" s="3"/>
      <c r="F14" s="3"/>
      <c r="G14" s="3"/>
      <c r="H14" s="3"/>
      <c r="I14" s="3"/>
      <c r="J14" s="3"/>
      <c r="K14" s="3"/>
      <c r="L14" s="3"/>
      <c r="M14" s="3"/>
      <c r="N14" s="3"/>
      <c r="O14" s="3"/>
      <c r="P14" s="3"/>
      <c r="Q14" s="3"/>
      <c r="R14" s="3"/>
      <c r="S14" s="3"/>
      <c r="T14" s="3"/>
      <c r="U14" s="3"/>
      <c r="V14" s="8"/>
      <c r="W14" s="9"/>
      <c r="X14" s="1"/>
      <c r="Y14" s="1"/>
      <c r="Z14" s="1"/>
      <c r="AA14" s="1"/>
      <c r="AB14" s="1"/>
      <c r="AC14" s="1"/>
      <c r="AD14" s="1"/>
      <c r="AE14" s="1"/>
      <c r="AF14" s="1"/>
      <c r="AG14" s="1"/>
      <c r="AH14" s="1"/>
      <c r="AI14" s="1"/>
      <c r="AJ14" s="1"/>
      <c r="AK14" s="1"/>
      <c r="AL14" s="1"/>
      <c r="AM14" s="1"/>
      <c r="AN14" s="1"/>
      <c r="AO14" s="1"/>
      <c r="AP14" s="1"/>
      <c r="AQ14" s="1"/>
      <c r="AR14" s="1"/>
      <c r="AS14" s="1"/>
      <c r="AT14" s="1"/>
      <c r="AU14" s="1"/>
      <c r="AV14" s="1"/>
      <c r="AW14" s="1"/>
      <c r="AX14" s="1"/>
      <c r="AY14" s="1"/>
      <c r="AZ14" s="1"/>
      <c r="BA14" s="1"/>
      <c r="BB14" s="1"/>
      <c r="BC14" s="1"/>
      <c r="BD14" s="1"/>
      <c r="BE14" s="1"/>
      <c r="BF14" s="1"/>
      <c r="BG14" s="1"/>
      <c r="BH14" s="1"/>
      <c r="BI14" s="1"/>
      <c r="BJ14" s="1"/>
      <c r="BK14" s="1"/>
      <c r="BL14" s="1"/>
      <c r="BM14" s="1"/>
      <c r="BN14" s="1"/>
      <c r="BO14" s="1"/>
      <c r="BP14" s="1"/>
      <c r="BQ14" s="1"/>
      <c r="BR14" s="1"/>
      <c r="BS14" s="1"/>
      <c r="BT14" s="1"/>
      <c r="BU14" s="1"/>
      <c r="BV14" s="1"/>
      <c r="BW14" s="1"/>
      <c r="BX14" s="1"/>
      <c r="BY14" s="1"/>
      <c r="BZ14" s="1"/>
      <c r="CA14" s="1"/>
      <c r="CB14" s="1"/>
      <c r="CC14" s="1"/>
      <c r="CD14" s="1"/>
      <c r="CE14" s="1"/>
      <c r="CF14" s="1"/>
      <c r="CG14" s="1"/>
      <c r="CH14" s="1"/>
      <c r="CI14" s="1"/>
    </row>
    <row r="15" spans="4:87" ht="13">
      <c r="E15" s="3"/>
      <c r="F15" s="3"/>
      <c r="G15" s="3"/>
      <c r="H15" s="3"/>
      <c r="I15" s="3"/>
      <c r="J15" s="3"/>
      <c r="K15" s="3"/>
      <c r="L15" s="3"/>
      <c r="M15" s="3"/>
      <c r="N15" s="3"/>
      <c r="O15" s="3"/>
      <c r="P15" s="3"/>
      <c r="Q15" s="3"/>
      <c r="R15" s="3"/>
      <c r="S15" s="3"/>
      <c r="T15" s="3"/>
      <c r="U15" s="3"/>
      <c r="V15" s="8"/>
      <c r="W15" s="9"/>
      <c r="X15" s="1"/>
      <c r="Y15" s="1"/>
      <c r="Z15" s="1"/>
      <c r="AA15" s="1"/>
      <c r="AB15" s="1"/>
      <c r="AC15" s="1"/>
      <c r="AD15" s="1"/>
      <c r="AE15" s="1"/>
      <c r="AF15" s="1"/>
      <c r="AG15" s="1"/>
      <c r="AH15" s="1"/>
      <c r="AI15" s="1"/>
      <c r="AJ15" s="1"/>
      <c r="AK15" s="1"/>
      <c r="AL15" s="1"/>
      <c r="AM15" s="1"/>
      <c r="AN15" s="1"/>
      <c r="AO15" s="1"/>
      <c r="AP15" s="1"/>
      <c r="AQ15" s="1"/>
      <c r="AR15" s="1"/>
      <c r="AS15" s="1"/>
      <c r="AT15" s="1"/>
      <c r="AU15" s="1"/>
      <c r="AV15" s="1"/>
      <c r="AW15" s="1"/>
      <c r="AX15" s="1"/>
      <c r="AY15" s="1"/>
      <c r="AZ15" s="1"/>
      <c r="BA15" s="1"/>
      <c r="BB15" s="1"/>
      <c r="BC15" s="1"/>
      <c r="BD15" s="1"/>
      <c r="BE15" s="1"/>
      <c r="BF15" s="1"/>
      <c r="BG15" s="1"/>
      <c r="BH15" s="1"/>
      <c r="BI15" s="1"/>
      <c r="BJ15" s="1"/>
      <c r="BK15" s="1"/>
      <c r="BL15" s="1"/>
      <c r="BM15" s="1"/>
      <c r="BN15" s="1"/>
      <c r="BO15" s="1"/>
      <c r="BP15" s="1"/>
      <c r="BQ15" s="1"/>
      <c r="BR15" s="1"/>
      <c r="BS15" s="1"/>
      <c r="BT15" s="1"/>
      <c r="BU15" s="1"/>
      <c r="BV15" s="1"/>
      <c r="BW15" s="1"/>
      <c r="BX15" s="1"/>
      <c r="BY15" s="1"/>
      <c r="BZ15" s="1"/>
      <c r="CA15" s="1"/>
      <c r="CB15" s="1"/>
      <c r="CC15" s="1"/>
      <c r="CD15" s="1"/>
      <c r="CE15" s="1"/>
      <c r="CF15" s="1"/>
      <c r="CG15" s="1"/>
      <c r="CH15" s="1"/>
      <c r="CI15" s="1"/>
    </row>
    <row r="16" spans="4:87" ht="13">
      <c r="E16" s="3"/>
      <c r="F16" s="3"/>
      <c r="G16" s="3"/>
      <c r="H16" s="3"/>
      <c r="I16" s="3"/>
      <c r="J16" s="3"/>
      <c r="K16" s="3"/>
      <c r="L16" s="3"/>
      <c r="M16" s="3"/>
      <c r="N16" s="3"/>
      <c r="O16" s="3"/>
      <c r="P16" s="3"/>
      <c r="Q16" s="3"/>
      <c r="R16" s="3"/>
      <c r="S16" s="3"/>
      <c r="T16" s="3"/>
      <c r="U16" s="3"/>
      <c r="V16" s="8"/>
      <c r="W16" s="9"/>
      <c r="X16" s="1"/>
      <c r="Y16" s="1"/>
      <c r="Z16" s="1"/>
      <c r="AA16" s="1"/>
      <c r="AB16" s="1"/>
      <c r="AC16" s="1"/>
      <c r="AD16" s="1"/>
      <c r="AE16" s="1"/>
      <c r="AF16" s="1"/>
      <c r="AG16" s="1"/>
      <c r="AH16" s="1"/>
      <c r="AI16" s="1"/>
      <c r="AJ16" s="1"/>
      <c r="AK16" s="1"/>
      <c r="AL16" s="1"/>
      <c r="AM16" s="1"/>
      <c r="AN16" s="1"/>
      <c r="AO16" s="1"/>
      <c r="AP16" s="1"/>
      <c r="AQ16" s="1"/>
      <c r="AR16" s="1"/>
      <c r="AS16" s="1"/>
      <c r="AT16" s="1"/>
      <c r="AU16" s="1"/>
      <c r="AV16" s="1"/>
      <c r="AW16" s="1"/>
      <c r="AX16" s="1"/>
      <c r="AY16" s="1"/>
      <c r="AZ16" s="1"/>
      <c r="BA16" s="1"/>
      <c r="BB16" s="1"/>
      <c r="BC16" s="1"/>
      <c r="BD16" s="1"/>
      <c r="BE16" s="1"/>
      <c r="BF16" s="1"/>
      <c r="BG16" s="1"/>
      <c r="BH16" s="1"/>
      <c r="BI16" s="1"/>
      <c r="BJ16" s="1"/>
      <c r="BK16" s="1"/>
      <c r="BL16" s="1"/>
      <c r="BM16" s="1"/>
      <c r="BN16" s="1"/>
      <c r="BO16" s="1"/>
      <c r="BP16" s="1"/>
      <c r="BQ16" s="1"/>
      <c r="BR16" s="1"/>
      <c r="BS16" s="1"/>
      <c r="BT16" s="1"/>
      <c r="BU16" s="1"/>
      <c r="BV16" s="1"/>
      <c r="BW16" s="1"/>
      <c r="BX16" s="1"/>
      <c r="BY16" s="1"/>
      <c r="BZ16" s="1"/>
      <c r="CA16" s="1"/>
      <c r="CB16" s="1"/>
      <c r="CC16" s="1"/>
      <c r="CD16" s="1"/>
      <c r="CE16" s="1"/>
      <c r="CF16" s="1"/>
      <c r="CG16" s="1"/>
      <c r="CH16" s="1"/>
      <c r="CI16" s="1"/>
    </row>
    <row r="17" spans="2:87" ht="13">
      <c r="E17" s="3"/>
      <c r="F17" s="3"/>
      <c r="G17" s="3"/>
      <c r="H17" s="3"/>
      <c r="I17" s="3"/>
      <c r="J17" s="3"/>
      <c r="K17" s="3"/>
      <c r="L17" s="3"/>
      <c r="M17" s="3"/>
      <c r="N17" s="3"/>
      <c r="O17" s="3"/>
      <c r="P17" s="3"/>
      <c r="Q17" s="3"/>
      <c r="R17" s="3"/>
      <c r="S17" s="3"/>
      <c r="T17" s="3"/>
      <c r="U17" s="3"/>
      <c r="V17" s="8"/>
      <c r="W17" s="9"/>
      <c r="X17" s="1"/>
      <c r="Y17" s="1"/>
      <c r="Z17" s="1"/>
      <c r="AA17" s="1"/>
      <c r="AB17" s="1"/>
      <c r="AC17" s="1"/>
      <c r="AD17" s="1"/>
      <c r="AE17" s="1"/>
      <c r="AF17" s="1"/>
      <c r="AG17" s="1"/>
      <c r="AH17" s="1"/>
      <c r="AI17" s="1"/>
      <c r="AJ17" s="1"/>
      <c r="AK17" s="1"/>
      <c r="AL17" s="1"/>
      <c r="AM17" s="1"/>
      <c r="AN17" s="1"/>
      <c r="AO17" s="1"/>
      <c r="AP17" s="1"/>
      <c r="AQ17" s="1"/>
      <c r="AR17" s="1"/>
      <c r="AS17" s="1"/>
      <c r="AT17" s="1"/>
      <c r="AU17" s="1"/>
      <c r="AV17" s="1"/>
      <c r="AW17" s="1"/>
      <c r="AX17" s="1"/>
      <c r="AY17" s="1"/>
      <c r="AZ17" s="1"/>
      <c r="BA17" s="1"/>
      <c r="BB17" s="1"/>
      <c r="BC17" s="1"/>
      <c r="BD17" s="1"/>
      <c r="BE17" s="1"/>
      <c r="BF17" s="1"/>
      <c r="BG17" s="1"/>
      <c r="BH17" s="1"/>
      <c r="BI17" s="1"/>
      <c r="BJ17" s="1"/>
      <c r="BK17" s="1"/>
      <c r="BL17" s="1"/>
      <c r="BM17" s="1"/>
      <c r="BN17" s="1"/>
      <c r="BO17" s="1"/>
      <c r="BP17" s="1"/>
      <c r="BQ17" s="1"/>
      <c r="BR17" s="1"/>
      <c r="BS17" s="1"/>
      <c r="BT17" s="1"/>
      <c r="BU17" s="1"/>
      <c r="BV17" s="1"/>
      <c r="BW17" s="1"/>
      <c r="BX17" s="1"/>
      <c r="BY17" s="1"/>
      <c r="BZ17" s="1"/>
      <c r="CA17" s="1"/>
      <c r="CB17" s="1"/>
      <c r="CC17" s="1"/>
      <c r="CD17" s="1"/>
      <c r="CE17" s="1"/>
      <c r="CF17" s="1"/>
      <c r="CG17" s="1"/>
      <c r="CH17" s="1"/>
      <c r="CI17" s="1"/>
    </row>
    <row r="18" spans="2:87" ht="13">
      <c r="E18" s="3"/>
      <c r="F18" s="3"/>
      <c r="G18" s="3"/>
      <c r="H18" s="3"/>
      <c r="I18" s="3"/>
      <c r="J18" s="3"/>
      <c r="K18" s="3"/>
      <c r="L18" s="3"/>
      <c r="M18" s="3"/>
      <c r="N18" s="3"/>
      <c r="O18" s="3"/>
      <c r="P18" s="3"/>
      <c r="Q18" s="3"/>
      <c r="R18" s="3"/>
      <c r="S18" s="3"/>
      <c r="T18" s="3"/>
      <c r="U18" s="3"/>
      <c r="V18" s="8"/>
      <c r="W18" s="9"/>
      <c r="X18" s="1"/>
      <c r="Y18" s="1"/>
      <c r="Z18" s="1"/>
      <c r="AA18" s="1"/>
      <c r="AB18" s="1"/>
      <c r="AC18" s="1"/>
      <c r="AD18" s="1"/>
      <c r="AE18" s="1"/>
      <c r="AF18" s="1"/>
      <c r="AG18" s="1"/>
      <c r="AH18" s="1"/>
      <c r="AI18" s="1"/>
      <c r="AJ18" s="1"/>
      <c r="AK18" s="1"/>
      <c r="AL18" s="1"/>
      <c r="AM18" s="1"/>
      <c r="AN18" s="1"/>
      <c r="AO18" s="1"/>
      <c r="AP18" s="1"/>
      <c r="AQ18" s="1"/>
      <c r="AR18" s="1"/>
      <c r="AS18" s="1"/>
      <c r="AT18" s="1"/>
      <c r="AU18" s="1"/>
      <c r="AV18" s="1"/>
      <c r="AW18" s="1"/>
      <c r="AX18" s="1"/>
      <c r="AY18" s="1"/>
      <c r="AZ18" s="1"/>
      <c r="BA18" s="1"/>
      <c r="BB18" s="1"/>
      <c r="BC18" s="1"/>
      <c r="BD18" s="1"/>
      <c r="BE18" s="1"/>
      <c r="BF18" s="1"/>
      <c r="BG18" s="1"/>
      <c r="BH18" s="1"/>
      <c r="BI18" s="1"/>
      <c r="BJ18" s="1"/>
      <c r="BK18" s="1"/>
      <c r="BL18" s="1"/>
      <c r="BM18" s="1"/>
      <c r="BN18" s="1"/>
      <c r="BO18" s="1"/>
      <c r="BP18" s="1"/>
      <c r="BQ18" s="1"/>
      <c r="BR18" s="1"/>
      <c r="BS18" s="1"/>
      <c r="BT18" s="1"/>
      <c r="BU18" s="1"/>
      <c r="BV18" s="1"/>
      <c r="BW18" s="1"/>
      <c r="BX18" s="1"/>
      <c r="BY18" s="1"/>
      <c r="BZ18" s="1"/>
      <c r="CA18" s="1"/>
      <c r="CB18" s="1"/>
      <c r="CC18" s="1"/>
      <c r="CD18" s="1"/>
      <c r="CE18" s="1"/>
      <c r="CF18" s="1"/>
      <c r="CG18" s="1"/>
      <c r="CH18" s="1"/>
      <c r="CI18" s="1"/>
    </row>
    <row r="19" spans="2:87" ht="13">
      <c r="E19" s="3"/>
      <c r="F19" s="3"/>
      <c r="G19" s="3"/>
      <c r="H19" s="3"/>
      <c r="I19" s="3"/>
      <c r="J19" s="3"/>
      <c r="K19" s="3"/>
      <c r="L19" s="3"/>
      <c r="M19" s="3"/>
      <c r="N19" s="3"/>
      <c r="O19" s="3"/>
      <c r="P19" s="3"/>
      <c r="Q19" s="3"/>
      <c r="R19" s="3"/>
      <c r="S19" s="3"/>
      <c r="T19" s="3"/>
      <c r="U19" s="3"/>
      <c r="V19" s="8"/>
      <c r="W19" s="9"/>
      <c r="X19" s="1"/>
      <c r="Y19" s="1"/>
      <c r="Z19" s="1"/>
      <c r="AA19" s="1"/>
      <c r="AB19" s="1"/>
      <c r="AC19" s="1"/>
      <c r="AD19" s="1"/>
      <c r="AE19" s="1"/>
      <c r="AF19" s="1"/>
      <c r="AG19" s="1"/>
      <c r="AH19" s="1"/>
      <c r="AI19" s="1"/>
      <c r="AJ19" s="1"/>
      <c r="AK19" s="1"/>
      <c r="AL19" s="1"/>
      <c r="AM19" s="1"/>
      <c r="AN19" s="1"/>
      <c r="AO19" s="1"/>
      <c r="AP19" s="1"/>
      <c r="AQ19" s="1"/>
      <c r="AR19" s="1"/>
      <c r="AS19" s="1"/>
      <c r="AT19" s="1"/>
      <c r="AU19" s="1"/>
      <c r="AV19" s="1"/>
      <c r="AW19" s="1"/>
      <c r="AX19" s="1"/>
      <c r="AY19" s="1"/>
      <c r="AZ19" s="1"/>
      <c r="BA19" s="1"/>
      <c r="BB19" s="1"/>
      <c r="BC19" s="1"/>
      <c r="BD19" s="1"/>
      <c r="BE19" s="1"/>
      <c r="BF19" s="1"/>
      <c r="BG19" s="1"/>
      <c r="BH19" s="1"/>
      <c r="BI19" s="1"/>
      <c r="BJ19" s="1"/>
      <c r="BK19" s="1"/>
      <c r="BL19" s="1"/>
      <c r="BM19" s="1"/>
      <c r="BN19" s="1"/>
      <c r="BO19" s="1"/>
      <c r="BP19" s="1"/>
      <c r="BQ19" s="1"/>
      <c r="BR19" s="1"/>
      <c r="BS19" s="1"/>
      <c r="BT19" s="1"/>
      <c r="BU19" s="1"/>
      <c r="BV19" s="1"/>
      <c r="BW19" s="1"/>
      <c r="BX19" s="1"/>
      <c r="BY19" s="1"/>
      <c r="BZ19" s="1"/>
      <c r="CA19" s="1"/>
      <c r="CB19" s="1"/>
      <c r="CC19" s="1"/>
      <c r="CD19" s="1"/>
      <c r="CE19" s="1"/>
      <c r="CF19" s="1"/>
      <c r="CG19" s="1"/>
      <c r="CH19" s="1"/>
      <c r="CI19" s="1"/>
    </row>
    <row r="20" spans="2:87" ht="13">
      <c r="E20" s="3"/>
      <c r="F20" s="3"/>
      <c r="G20" s="3"/>
      <c r="H20" s="3"/>
      <c r="I20" s="3"/>
      <c r="J20" s="3"/>
      <c r="K20" s="3"/>
      <c r="L20" s="3"/>
      <c r="M20" s="3"/>
      <c r="N20" s="3"/>
      <c r="O20" s="3"/>
      <c r="P20" s="3"/>
      <c r="Q20" s="3"/>
      <c r="R20" s="3"/>
      <c r="S20" s="3"/>
      <c r="T20" s="3"/>
      <c r="U20" s="3"/>
      <c r="V20" s="8"/>
      <c r="W20" s="9"/>
      <c r="X20" s="1"/>
      <c r="Y20" s="1"/>
      <c r="Z20" s="1"/>
      <c r="AA20" s="1"/>
      <c r="AB20" s="1"/>
      <c r="AC20" s="1"/>
      <c r="AD20" s="1"/>
      <c r="AE20" s="1"/>
      <c r="AF20" s="1"/>
      <c r="AG20" s="1"/>
      <c r="AH20" s="1"/>
      <c r="AI20" s="1"/>
      <c r="AJ20" s="1"/>
      <c r="AK20" s="1"/>
      <c r="AL20" s="1"/>
      <c r="AM20" s="1"/>
      <c r="AN20" s="1"/>
      <c r="AO20" s="1"/>
      <c r="AP20" s="1"/>
      <c r="AQ20" s="1"/>
      <c r="AR20" s="1"/>
      <c r="AS20" s="1"/>
      <c r="AT20" s="1"/>
      <c r="AU20" s="1"/>
      <c r="AV20" s="1"/>
      <c r="AW20" s="1"/>
      <c r="AX20" s="1"/>
      <c r="AY20" s="1"/>
      <c r="AZ20" s="1"/>
      <c r="BA20" s="1"/>
      <c r="BB20" s="1"/>
      <c r="BC20" s="1"/>
      <c r="BD20" s="1"/>
      <c r="BE20" s="1"/>
      <c r="BF20" s="1"/>
      <c r="BG20" s="1"/>
      <c r="BH20" s="1"/>
      <c r="BI20" s="1"/>
      <c r="BJ20" s="1"/>
      <c r="BK20" s="1"/>
      <c r="BL20" s="1"/>
      <c r="BM20" s="1"/>
      <c r="BN20" s="1"/>
      <c r="BO20" s="1"/>
      <c r="BP20" s="1"/>
      <c r="BQ20" s="1"/>
      <c r="BR20" s="1"/>
      <c r="BS20" s="1"/>
      <c r="BT20" s="1"/>
      <c r="BU20" s="1"/>
      <c r="BV20" s="1"/>
      <c r="BW20" s="1"/>
      <c r="BX20" s="1"/>
      <c r="BY20" s="1"/>
      <c r="BZ20" s="1"/>
      <c r="CA20" s="1"/>
      <c r="CB20" s="1"/>
      <c r="CC20" s="1"/>
      <c r="CD20" s="1"/>
      <c r="CE20" s="1"/>
      <c r="CF20" s="1"/>
      <c r="CG20" s="1"/>
      <c r="CH20" s="1"/>
      <c r="CI20" s="1"/>
    </row>
    <row r="21" spans="2:87" ht="13">
      <c r="E21" s="3"/>
      <c r="F21" s="3"/>
      <c r="G21" s="3"/>
      <c r="H21" s="3"/>
      <c r="I21" s="3"/>
      <c r="J21" s="3"/>
      <c r="K21" s="3"/>
      <c r="L21" s="3"/>
      <c r="M21" s="3"/>
      <c r="N21" s="3"/>
      <c r="O21" s="3"/>
      <c r="P21" s="3"/>
      <c r="Q21" s="3"/>
      <c r="R21" s="3"/>
      <c r="S21" s="3"/>
      <c r="T21" s="3"/>
      <c r="U21" s="3"/>
      <c r="V21" s="8"/>
      <c r="W21" s="9"/>
      <c r="X21" s="1"/>
      <c r="Y21" s="1"/>
      <c r="Z21" s="1"/>
      <c r="AA21" s="1"/>
      <c r="AB21" s="1"/>
      <c r="AC21" s="1"/>
      <c r="AD21" s="1"/>
      <c r="AE21" s="1"/>
      <c r="AF21" s="1"/>
      <c r="AG21" s="1"/>
      <c r="AH21" s="1"/>
      <c r="AI21" s="1"/>
      <c r="AJ21" s="1"/>
      <c r="AK21" s="1"/>
      <c r="AL21" s="1"/>
      <c r="AM21" s="1"/>
      <c r="AN21" s="1"/>
      <c r="AO21" s="1"/>
      <c r="AP21" s="1"/>
      <c r="AQ21" s="1"/>
      <c r="AR21" s="1"/>
      <c r="AS21" s="1"/>
      <c r="AT21" s="1"/>
      <c r="AU21" s="1"/>
      <c r="AV21" s="1"/>
      <c r="AW21" s="1"/>
      <c r="AX21" s="1"/>
      <c r="AY21" s="1"/>
      <c r="AZ21" s="1"/>
      <c r="BA21" s="1"/>
      <c r="BB21" s="1"/>
      <c r="BC21" s="1"/>
      <c r="BD21" s="1"/>
      <c r="BE21" s="1"/>
      <c r="BF21" s="1"/>
      <c r="BG21" s="1"/>
      <c r="BH21" s="1"/>
      <c r="BI21" s="1"/>
      <c r="BJ21" s="1"/>
      <c r="BK21" s="1"/>
      <c r="BL21" s="1"/>
      <c r="BM21" s="1"/>
      <c r="BN21" s="1"/>
      <c r="BO21" s="1"/>
      <c r="BP21" s="1"/>
      <c r="BQ21" s="1"/>
      <c r="BR21" s="1"/>
      <c r="BS21" s="1"/>
      <c r="BT21" s="1"/>
      <c r="BU21" s="1"/>
      <c r="BV21" s="1"/>
      <c r="BW21" s="1"/>
      <c r="BX21" s="1"/>
      <c r="BY21" s="1"/>
      <c r="BZ21" s="1"/>
      <c r="CA21" s="1"/>
      <c r="CB21" s="1"/>
      <c r="CC21" s="1"/>
      <c r="CD21" s="1"/>
      <c r="CE21" s="1"/>
      <c r="CF21" s="1"/>
      <c r="CG21" s="1"/>
      <c r="CH21" s="1"/>
      <c r="CI21" s="1"/>
    </row>
    <row r="22" spans="2:87" ht="13">
      <c r="E22" s="3"/>
      <c r="F22" s="3"/>
      <c r="G22" s="3"/>
      <c r="H22" s="3"/>
      <c r="I22" s="3"/>
      <c r="J22" s="3"/>
      <c r="K22" s="3"/>
      <c r="L22" s="3"/>
      <c r="M22" s="3"/>
      <c r="N22" s="3"/>
      <c r="O22" s="3"/>
      <c r="P22" s="3"/>
      <c r="Q22" s="3"/>
      <c r="R22" s="3"/>
      <c r="S22" s="3"/>
      <c r="T22" s="3"/>
      <c r="U22" s="3"/>
      <c r="V22" s="8"/>
      <c r="W22" s="9"/>
      <c r="X22" s="1"/>
      <c r="Y22" s="1"/>
      <c r="Z22" s="1"/>
      <c r="AA22" s="1"/>
      <c r="AB22" s="1"/>
      <c r="AC22" s="1"/>
      <c r="AD22" s="1"/>
      <c r="AE22" s="1"/>
      <c r="AF22" s="1"/>
      <c r="AG22" s="1"/>
      <c r="AH22" s="1"/>
      <c r="AI22" s="1"/>
      <c r="AJ22" s="1"/>
      <c r="AK22" s="1"/>
      <c r="AL22" s="1"/>
      <c r="AM22" s="1"/>
      <c r="AN22" s="1"/>
      <c r="AO22" s="1"/>
      <c r="AP22" s="1"/>
      <c r="AQ22" s="1"/>
      <c r="AR22" s="1"/>
      <c r="AS22" s="1"/>
      <c r="AT22" s="1"/>
      <c r="AU22" s="1"/>
      <c r="AV22" s="1"/>
      <c r="AW22" s="1"/>
      <c r="AX22" s="1"/>
      <c r="AY22" s="1"/>
      <c r="AZ22" s="1"/>
      <c r="BA22" s="1"/>
      <c r="BB22" s="1"/>
      <c r="BC22" s="1"/>
      <c r="BD22" s="1"/>
      <c r="BE22" s="1"/>
      <c r="BF22" s="1"/>
      <c r="BG22" s="1"/>
      <c r="BH22" s="1"/>
      <c r="BI22" s="1"/>
      <c r="BJ22" s="1"/>
      <c r="BK22" s="1"/>
      <c r="BL22" s="1"/>
      <c r="BM22" s="1"/>
      <c r="BN22" s="1"/>
      <c r="BO22" s="1"/>
      <c r="BP22" s="1"/>
      <c r="BQ22" s="1"/>
      <c r="BR22" s="1"/>
      <c r="BS22" s="1"/>
      <c r="BT22" s="1"/>
      <c r="BU22" s="1"/>
      <c r="BV22" s="1"/>
      <c r="BW22" s="1"/>
      <c r="BX22" s="1"/>
      <c r="BY22" s="1"/>
      <c r="BZ22" s="1"/>
      <c r="CA22" s="1"/>
      <c r="CB22" s="1"/>
      <c r="CC22" s="1"/>
      <c r="CD22" s="1"/>
      <c r="CE22" s="1"/>
      <c r="CF22" s="1"/>
      <c r="CG22" s="1"/>
      <c r="CH22" s="1"/>
      <c r="CI22" s="1"/>
    </row>
    <row r="23" spans="2:87" ht="13">
      <c r="E23" s="3"/>
      <c r="F23" s="3"/>
      <c r="G23" s="3"/>
      <c r="H23" s="3"/>
      <c r="I23" s="3"/>
      <c r="J23" s="3"/>
      <c r="K23" s="3"/>
      <c r="L23" s="3"/>
      <c r="M23" s="3"/>
      <c r="N23" s="3"/>
      <c r="O23" s="3"/>
      <c r="P23" s="3"/>
      <c r="Q23" s="3"/>
      <c r="R23" s="3"/>
      <c r="S23" s="3"/>
      <c r="T23" s="3"/>
      <c r="U23" s="3"/>
      <c r="V23" s="8"/>
      <c r="W23" s="9"/>
      <c r="X23" s="1"/>
      <c r="Y23" s="1"/>
      <c r="Z23" s="1"/>
      <c r="AA23" s="1"/>
      <c r="AB23" s="1"/>
      <c r="AC23" s="1"/>
      <c r="AD23" s="1"/>
      <c r="AE23" s="1"/>
      <c r="AF23" s="1"/>
      <c r="AG23" s="1"/>
      <c r="AH23" s="1"/>
      <c r="AI23" s="1"/>
      <c r="AJ23" s="1"/>
      <c r="AK23" s="1"/>
      <c r="AL23" s="1"/>
      <c r="AM23" s="1"/>
      <c r="AN23" s="1"/>
      <c r="AO23" s="1"/>
      <c r="AP23" s="1"/>
      <c r="AQ23" s="1"/>
      <c r="AR23" s="1"/>
      <c r="AS23" s="1"/>
      <c r="AT23" s="1"/>
      <c r="AU23" s="1"/>
      <c r="AV23" s="1"/>
      <c r="AW23" s="1"/>
      <c r="AX23" s="1"/>
      <c r="AY23" s="1"/>
      <c r="AZ23" s="1"/>
      <c r="BA23" s="1"/>
      <c r="BB23" s="1"/>
      <c r="BC23" s="1"/>
      <c r="BD23" s="1"/>
      <c r="BE23" s="1"/>
      <c r="BF23" s="1"/>
      <c r="BG23" s="1"/>
      <c r="BH23" s="1"/>
      <c r="BI23" s="1"/>
      <c r="BJ23" s="1"/>
      <c r="BK23" s="1"/>
      <c r="BL23" s="1"/>
      <c r="BM23" s="1"/>
      <c r="BN23" s="1"/>
      <c r="BO23" s="1"/>
      <c r="BP23" s="1"/>
      <c r="BQ23" s="1"/>
      <c r="BR23" s="1"/>
      <c r="BS23" s="1"/>
      <c r="BT23" s="1"/>
      <c r="BU23" s="1"/>
      <c r="BV23" s="1"/>
      <c r="BW23" s="1"/>
      <c r="BX23" s="1"/>
      <c r="BY23" s="1"/>
      <c r="BZ23" s="1"/>
      <c r="CA23" s="1"/>
      <c r="CB23" s="1"/>
      <c r="CC23" s="1"/>
      <c r="CD23" s="1"/>
      <c r="CE23" s="1"/>
      <c r="CF23" s="1"/>
      <c r="CG23" s="1"/>
      <c r="CH23" s="1"/>
      <c r="CI23" s="1"/>
    </row>
    <row r="24" spans="2:87" ht="13">
      <c r="E24" s="3"/>
      <c r="F24" s="3"/>
      <c r="G24" s="3"/>
      <c r="H24" s="3"/>
      <c r="I24" s="3"/>
      <c r="J24" s="3"/>
      <c r="K24" s="3"/>
      <c r="L24" s="3"/>
      <c r="M24" s="3"/>
      <c r="N24" s="3"/>
      <c r="O24" s="3"/>
      <c r="P24" s="3"/>
      <c r="Q24" s="3"/>
      <c r="R24" s="3"/>
      <c r="S24" s="3"/>
      <c r="T24" s="3"/>
      <c r="U24" s="3"/>
      <c r="V24" s="8"/>
      <c r="W24" s="9"/>
      <c r="X24" s="1"/>
      <c r="Y24" s="1"/>
      <c r="Z24" s="1"/>
      <c r="AA24" s="1"/>
      <c r="AB24" s="1"/>
      <c r="AC24" s="1"/>
      <c r="AD24" s="1"/>
      <c r="AE24" s="1"/>
      <c r="AF24" s="1"/>
      <c r="AG24" s="1"/>
      <c r="AH24" s="1"/>
      <c r="AI24" s="1"/>
      <c r="AJ24" s="1"/>
      <c r="AK24" s="1"/>
      <c r="AL24" s="1"/>
      <c r="AM24" s="1"/>
      <c r="AN24" s="1"/>
      <c r="AO24" s="1"/>
      <c r="AP24" s="1"/>
      <c r="AQ24" s="1"/>
      <c r="AR24" s="1"/>
      <c r="AS24" s="1"/>
      <c r="AT24" s="1"/>
      <c r="AU24" s="1"/>
      <c r="AV24" s="1"/>
      <c r="AW24" s="1"/>
      <c r="AX24" s="1"/>
      <c r="AY24" s="1"/>
      <c r="AZ24" s="1"/>
      <c r="BA24" s="1"/>
      <c r="BB24" s="1"/>
      <c r="BC24" s="1"/>
      <c r="BD24" s="1"/>
      <c r="BE24" s="1"/>
      <c r="BF24" s="1"/>
      <c r="BG24" s="1"/>
      <c r="BH24" s="1"/>
      <c r="BI24" s="1"/>
      <c r="BJ24" s="1"/>
      <c r="BK24" s="1"/>
      <c r="BL24" s="1"/>
      <c r="BM24" s="1"/>
      <c r="BN24" s="1"/>
      <c r="BO24" s="1"/>
      <c r="BP24" s="1"/>
      <c r="BQ24" s="1"/>
      <c r="BR24" s="1"/>
      <c r="BS24" s="1"/>
      <c r="BT24" s="1"/>
      <c r="BU24" s="1"/>
      <c r="BV24" s="1"/>
      <c r="BW24" s="1"/>
      <c r="BX24" s="1"/>
      <c r="BY24" s="1"/>
      <c r="BZ24" s="1"/>
      <c r="CA24" s="1"/>
      <c r="CB24" s="1"/>
      <c r="CC24" s="1"/>
      <c r="CD24" s="1"/>
      <c r="CE24" s="1"/>
      <c r="CF24" s="1"/>
      <c r="CG24" s="1"/>
      <c r="CH24" s="1"/>
      <c r="CI24" s="1"/>
    </row>
    <row r="25" spans="2:87" ht="13">
      <c r="E25" s="3"/>
      <c r="F25" s="3"/>
      <c r="G25" s="3"/>
      <c r="H25" s="3"/>
      <c r="I25" s="3"/>
      <c r="J25" s="3"/>
      <c r="K25" s="3"/>
      <c r="L25" s="3"/>
      <c r="M25" s="3"/>
      <c r="N25" s="3"/>
      <c r="O25" s="3"/>
      <c r="P25" s="3"/>
      <c r="Q25" s="3"/>
      <c r="R25" s="3"/>
      <c r="S25" s="3"/>
      <c r="T25" s="3"/>
      <c r="U25" s="3"/>
      <c r="V25" s="8"/>
      <c r="W25" s="9"/>
      <c r="X25" s="1"/>
      <c r="Y25" s="1"/>
      <c r="Z25" s="1"/>
      <c r="AA25" s="1"/>
      <c r="AB25" s="1"/>
      <c r="AC25" s="1"/>
      <c r="AD25" s="1"/>
      <c r="AE25" s="1"/>
      <c r="AF25" s="1"/>
      <c r="AG25" s="1"/>
      <c r="AH25" s="1"/>
      <c r="AI25" s="1"/>
      <c r="AJ25" s="1"/>
      <c r="AK25" s="1"/>
      <c r="AL25" s="1"/>
      <c r="AM25" s="1"/>
      <c r="AN25" s="1"/>
      <c r="AO25" s="1"/>
      <c r="AP25" s="1"/>
      <c r="AQ25" s="1"/>
      <c r="AR25" s="1"/>
      <c r="AS25" s="1"/>
      <c r="AT25" s="1"/>
      <c r="AU25" s="1"/>
      <c r="AV25" s="1"/>
      <c r="AW25" s="1"/>
      <c r="AX25" s="1"/>
      <c r="AY25" s="1"/>
      <c r="AZ25" s="1"/>
      <c r="BA25" s="1"/>
      <c r="BB25" s="1"/>
      <c r="BC25" s="1"/>
      <c r="BD25" s="1"/>
      <c r="BE25" s="1"/>
      <c r="BF25" s="1"/>
      <c r="BG25" s="1"/>
      <c r="BH25" s="1"/>
      <c r="BI25" s="1"/>
      <c r="BJ25" s="1"/>
      <c r="BK25" s="1"/>
      <c r="BL25" s="1"/>
      <c r="BM25" s="1"/>
      <c r="BN25" s="1"/>
      <c r="BO25" s="1"/>
      <c r="BP25" s="1"/>
      <c r="BQ25" s="1"/>
      <c r="BR25" s="1"/>
      <c r="BS25" s="1"/>
      <c r="BT25" s="1"/>
      <c r="BU25" s="1"/>
      <c r="BV25" s="1"/>
      <c r="BW25" s="1"/>
      <c r="BX25" s="1"/>
      <c r="BY25" s="1"/>
      <c r="BZ25" s="1"/>
      <c r="CA25" s="1"/>
      <c r="CB25" s="1"/>
      <c r="CC25" s="1"/>
      <c r="CD25" s="1"/>
      <c r="CE25" s="1"/>
      <c r="CF25" s="1"/>
      <c r="CG25" s="1"/>
      <c r="CH25" s="1"/>
      <c r="CI25" s="1"/>
    </row>
    <row r="26" spans="2:87" ht="13">
      <c r="E26" s="3"/>
      <c r="F26" s="3"/>
      <c r="G26" s="3"/>
      <c r="H26" s="3"/>
      <c r="I26" s="3"/>
      <c r="J26" s="3"/>
      <c r="K26" s="3"/>
      <c r="L26" s="3"/>
      <c r="M26" s="3"/>
      <c r="N26" s="3"/>
      <c r="O26" s="3"/>
      <c r="P26" s="3"/>
      <c r="Q26" s="3"/>
      <c r="R26" s="3"/>
      <c r="S26" s="3"/>
      <c r="T26" s="3"/>
      <c r="U26" s="3"/>
      <c r="V26" s="8"/>
      <c r="W26" s="9"/>
      <c r="X26" s="1"/>
      <c r="Y26" s="1"/>
      <c r="Z26" s="1"/>
      <c r="AA26" s="1"/>
      <c r="AB26" s="1"/>
      <c r="AC26" s="1"/>
      <c r="AD26" s="1"/>
      <c r="AE26" s="1"/>
      <c r="AF26" s="1"/>
      <c r="AG26" s="1"/>
      <c r="AH26" s="1"/>
      <c r="AI26" s="1"/>
      <c r="AJ26" s="1"/>
      <c r="AK26" s="1"/>
      <c r="AL26" s="1"/>
      <c r="AM26" s="1"/>
      <c r="AN26" s="1"/>
      <c r="AO26" s="1"/>
      <c r="AP26" s="1"/>
      <c r="AQ26" s="1"/>
      <c r="AR26" s="1"/>
      <c r="AS26" s="1"/>
      <c r="AT26" s="1"/>
      <c r="AU26" s="1"/>
      <c r="AV26" s="1"/>
      <c r="AW26" s="1"/>
      <c r="AX26" s="1"/>
      <c r="AY26" s="1"/>
      <c r="AZ26" s="1"/>
      <c r="BA26" s="1"/>
      <c r="BB26" s="1"/>
      <c r="BC26" s="1"/>
      <c r="BD26" s="1"/>
      <c r="BE26" s="1"/>
      <c r="BF26" s="1"/>
      <c r="BG26" s="1"/>
      <c r="BH26" s="1"/>
      <c r="BI26" s="1"/>
      <c r="BJ26" s="1"/>
      <c r="BK26" s="1"/>
      <c r="BL26" s="1"/>
      <c r="BM26" s="1"/>
      <c r="BN26" s="1"/>
      <c r="BO26" s="1"/>
      <c r="BP26" s="1"/>
      <c r="BQ26" s="1"/>
      <c r="BR26" s="1"/>
      <c r="BS26" s="1"/>
      <c r="BT26" s="1"/>
      <c r="BU26" s="1"/>
      <c r="BV26" s="1"/>
      <c r="BW26" s="1"/>
      <c r="BX26" s="1"/>
      <c r="BY26" s="1"/>
      <c r="BZ26" s="1"/>
      <c r="CA26" s="1"/>
      <c r="CB26" s="1"/>
      <c r="CC26" s="1"/>
      <c r="CD26" s="1"/>
      <c r="CE26" s="1"/>
      <c r="CF26" s="1"/>
      <c r="CG26" s="1"/>
      <c r="CH26" s="1"/>
      <c r="CI26" s="1"/>
    </row>
    <row r="27" spans="2:87" ht="30" customHeight="1">
      <c r="E27" s="3"/>
      <c r="F27" s="3"/>
      <c r="G27" s="3"/>
      <c r="H27" s="3"/>
      <c r="I27" s="3"/>
      <c r="J27" s="3"/>
      <c r="K27" s="3"/>
      <c r="L27" s="3"/>
      <c r="M27" s="3"/>
      <c r="N27" s="3"/>
      <c r="O27" s="3"/>
      <c r="P27" s="3"/>
      <c r="Q27" s="3"/>
      <c r="R27" s="3"/>
      <c r="S27" s="3"/>
      <c r="T27" s="3"/>
      <c r="U27" s="3"/>
      <c r="V27" s="8"/>
      <c r="W27" s="9"/>
      <c r="X27" s="1"/>
      <c r="Y27" s="1"/>
      <c r="Z27" s="1"/>
      <c r="AA27" s="1"/>
      <c r="AB27" s="1"/>
      <c r="AC27" s="1"/>
      <c r="AD27" s="1"/>
      <c r="AE27" s="1"/>
      <c r="AF27" s="1"/>
      <c r="AG27" s="1"/>
      <c r="AH27" s="1"/>
      <c r="AI27" s="1"/>
      <c r="AJ27" s="1"/>
      <c r="AK27" s="1"/>
      <c r="AL27" s="1"/>
      <c r="AM27" s="1"/>
      <c r="AN27" s="1"/>
      <c r="AO27" s="1"/>
      <c r="AP27" s="1"/>
      <c r="AQ27" s="1"/>
      <c r="AR27" s="1"/>
      <c r="AS27" s="1"/>
      <c r="AT27" s="1"/>
      <c r="AU27" s="1"/>
      <c r="AV27" s="1"/>
      <c r="AW27" s="1"/>
      <c r="AX27" s="1"/>
      <c r="AY27" s="1"/>
      <c r="AZ27" s="1"/>
      <c r="BA27" s="1"/>
      <c r="BB27" s="1"/>
      <c r="BC27" s="1"/>
      <c r="BD27" s="1"/>
      <c r="BE27" s="1"/>
      <c r="BF27" s="1"/>
      <c r="BG27" s="1"/>
      <c r="BH27" s="1"/>
      <c r="BI27" s="1"/>
      <c r="BJ27" s="1"/>
      <c r="BK27" s="1"/>
      <c r="BL27" s="1"/>
      <c r="BM27" s="1"/>
      <c r="BN27" s="1"/>
      <c r="BO27" s="1"/>
      <c r="BP27" s="1"/>
      <c r="BQ27" s="1"/>
      <c r="BR27" s="1"/>
      <c r="BS27" s="1"/>
      <c r="BT27" s="1"/>
      <c r="BU27" s="1"/>
      <c r="BV27" s="1"/>
      <c r="BW27" s="1"/>
      <c r="BX27" s="1"/>
      <c r="BY27" s="1"/>
      <c r="BZ27" s="1"/>
      <c r="CA27" s="1"/>
      <c r="CB27" s="1"/>
      <c r="CC27" s="1"/>
      <c r="CD27" s="1"/>
      <c r="CE27" s="1"/>
      <c r="CF27" s="1"/>
      <c r="CG27" s="1"/>
      <c r="CH27" s="1"/>
      <c r="CI27" s="1"/>
    </row>
    <row r="28" spans="2:87" ht="12.75" customHeight="1">
      <c r="B28" s="501" t="s">
        <v>357</v>
      </c>
      <c r="C28" s="347"/>
      <c r="E28" s="3"/>
      <c r="F28" s="3"/>
      <c r="G28" s="3"/>
      <c r="H28" s="3"/>
      <c r="I28" s="3"/>
      <c r="J28" s="3"/>
      <c r="K28" s="3"/>
      <c r="L28" s="3"/>
      <c r="M28" s="3"/>
      <c r="N28" s="3"/>
      <c r="O28" s="3"/>
      <c r="P28" s="3"/>
      <c r="Q28" s="3"/>
      <c r="R28" s="3"/>
      <c r="S28" s="3"/>
      <c r="T28" s="3"/>
      <c r="U28" s="3"/>
      <c r="V28" s="8"/>
      <c r="W28" s="9"/>
      <c r="X28" s="1"/>
      <c r="Y28" s="1"/>
      <c r="Z28" s="1"/>
      <c r="AA28" s="1"/>
      <c r="AB28" s="1"/>
      <c r="AC28" s="1"/>
      <c r="AD28" s="1"/>
      <c r="AE28" s="1"/>
      <c r="AF28" s="1"/>
      <c r="AG28" s="1"/>
      <c r="AH28" s="1"/>
      <c r="AI28" s="1"/>
      <c r="AJ28" s="1"/>
      <c r="AK28" s="1"/>
      <c r="AL28" s="1"/>
      <c r="AM28" s="1"/>
      <c r="AN28" s="1"/>
      <c r="AO28" s="1"/>
      <c r="AP28" s="1"/>
      <c r="AQ28" s="1"/>
      <c r="AR28" s="1"/>
      <c r="AS28" s="1"/>
      <c r="AT28" s="1"/>
      <c r="AU28" s="1"/>
      <c r="AV28" s="1"/>
      <c r="AW28" s="1"/>
      <c r="AX28" s="1"/>
      <c r="AY28" s="1"/>
      <c r="AZ28" s="1"/>
      <c r="BA28" s="1"/>
      <c r="BB28" s="1"/>
      <c r="BC28" s="1"/>
      <c r="BD28" s="1"/>
      <c r="BE28" s="1"/>
      <c r="BF28" s="1"/>
      <c r="BG28" s="1"/>
      <c r="BH28" s="1"/>
      <c r="BI28" s="1"/>
      <c r="BJ28" s="1"/>
      <c r="BK28" s="1"/>
      <c r="BL28" s="1"/>
      <c r="BM28" s="1"/>
      <c r="BN28" s="1"/>
      <c r="BO28" s="1"/>
      <c r="BP28" s="1"/>
      <c r="BQ28" s="1"/>
      <c r="BR28" s="1"/>
      <c r="BS28" s="1"/>
      <c r="BT28" s="1"/>
      <c r="BU28" s="1"/>
      <c r="BV28" s="1"/>
      <c r="BW28" s="1"/>
      <c r="BX28" s="1"/>
      <c r="BY28" s="1"/>
      <c r="BZ28" s="1"/>
      <c r="CA28" s="1"/>
      <c r="CB28" s="1"/>
      <c r="CC28" s="1"/>
      <c r="CD28" s="1"/>
      <c r="CE28" s="1"/>
      <c r="CF28" s="1"/>
      <c r="CG28" s="1"/>
      <c r="CH28" s="1"/>
      <c r="CI28" s="1"/>
    </row>
    <row r="29" spans="2:87" ht="13">
      <c r="B29" s="501"/>
      <c r="C29" s="347"/>
      <c r="E29" s="3"/>
      <c r="F29" s="3"/>
      <c r="G29" s="3"/>
      <c r="H29" s="3"/>
      <c r="I29" s="3"/>
      <c r="J29" s="3"/>
      <c r="K29" s="3"/>
      <c r="L29" s="3"/>
      <c r="M29" s="3"/>
      <c r="N29" s="3"/>
      <c r="O29" s="3"/>
      <c r="P29" s="3"/>
      <c r="Q29" s="3"/>
      <c r="R29" s="3"/>
      <c r="S29" s="3"/>
      <c r="T29" s="3"/>
      <c r="U29" s="3"/>
      <c r="V29" s="8"/>
      <c r="W29" s="9"/>
      <c r="X29" s="1"/>
      <c r="Y29" s="1"/>
      <c r="Z29" s="1"/>
      <c r="AA29" s="1"/>
      <c r="AB29" s="1"/>
      <c r="AC29" s="1"/>
      <c r="AD29" s="1"/>
      <c r="AE29" s="1"/>
      <c r="AF29" s="1"/>
      <c r="AG29" s="1"/>
      <c r="AH29" s="1"/>
      <c r="AI29" s="1"/>
      <c r="AJ29" s="1"/>
      <c r="AK29" s="1"/>
      <c r="AL29" s="1"/>
      <c r="AM29" s="1"/>
      <c r="AN29" s="1"/>
      <c r="AO29" s="1"/>
      <c r="AP29" s="1"/>
      <c r="AQ29" s="1"/>
      <c r="AR29" s="1"/>
      <c r="AS29" s="1"/>
      <c r="AT29" s="1"/>
      <c r="AU29" s="1"/>
      <c r="AV29" s="1"/>
      <c r="AW29" s="1"/>
      <c r="AX29" s="1"/>
      <c r="AY29" s="1"/>
      <c r="AZ29" s="1"/>
      <c r="BA29" s="1"/>
      <c r="BB29" s="1"/>
      <c r="BC29" s="1"/>
      <c r="BD29" s="1"/>
      <c r="BE29" s="1"/>
      <c r="BF29" s="1"/>
      <c r="BG29" s="1"/>
      <c r="BH29" s="1"/>
      <c r="BI29" s="1"/>
      <c r="BJ29" s="1"/>
      <c r="BK29" s="1"/>
      <c r="BL29" s="1"/>
      <c r="BM29" s="1"/>
      <c r="BN29" s="1"/>
      <c r="BO29" s="1"/>
      <c r="BP29" s="1"/>
      <c r="BQ29" s="1"/>
      <c r="BR29" s="1"/>
      <c r="BS29" s="1"/>
      <c r="BT29" s="1"/>
      <c r="BU29" s="1"/>
      <c r="BV29" s="1"/>
      <c r="BW29" s="1"/>
      <c r="BX29" s="1"/>
      <c r="BY29" s="1"/>
      <c r="BZ29" s="1"/>
      <c r="CA29" s="1"/>
      <c r="CB29" s="1"/>
      <c r="CC29" s="1"/>
      <c r="CD29" s="1"/>
      <c r="CE29" s="1"/>
      <c r="CF29" s="1"/>
      <c r="CG29" s="1"/>
      <c r="CH29" s="1"/>
      <c r="CI29" s="1"/>
    </row>
    <row r="30" spans="2:87" ht="13">
      <c r="B30" s="501"/>
      <c r="C30" s="347"/>
      <c r="E30" s="3"/>
      <c r="F30" s="3"/>
      <c r="G30" s="3"/>
      <c r="H30" s="3"/>
      <c r="I30" s="3"/>
      <c r="J30" s="3"/>
      <c r="K30" s="3"/>
      <c r="L30" s="3"/>
      <c r="M30" s="3"/>
      <c r="N30" s="3"/>
      <c r="O30" s="3"/>
      <c r="P30" s="3"/>
      <c r="Q30" s="3"/>
      <c r="R30" s="3"/>
      <c r="S30" s="3"/>
      <c r="T30" s="3"/>
      <c r="U30" s="3"/>
      <c r="V30" s="8"/>
      <c r="W30" s="9"/>
      <c r="X30" s="1"/>
      <c r="Y30" s="1"/>
      <c r="Z30" s="1"/>
      <c r="AA30" s="1"/>
      <c r="AB30" s="1"/>
      <c r="AC30" s="1"/>
      <c r="AD30" s="1"/>
      <c r="AE30" s="1"/>
      <c r="AF30" s="1"/>
      <c r="AG30" s="1"/>
      <c r="AH30" s="1"/>
      <c r="AI30" s="1"/>
      <c r="AJ30" s="1"/>
      <c r="AK30" s="1"/>
      <c r="AL30" s="1"/>
      <c r="AM30" s="1"/>
      <c r="AN30" s="1"/>
      <c r="AO30" s="1"/>
      <c r="AP30" s="1"/>
      <c r="AQ30" s="1"/>
      <c r="AR30" s="1"/>
      <c r="AS30" s="1"/>
      <c r="AT30" s="1"/>
      <c r="AU30" s="1"/>
      <c r="AV30" s="1"/>
      <c r="AW30" s="1"/>
      <c r="AX30" s="1"/>
      <c r="AY30" s="1"/>
      <c r="AZ30" s="1"/>
      <c r="BA30" s="1"/>
      <c r="BB30" s="1"/>
      <c r="BC30" s="1"/>
      <c r="BD30" s="1"/>
      <c r="BE30" s="1"/>
      <c r="BF30" s="1"/>
      <c r="BG30" s="1"/>
      <c r="BH30" s="1"/>
      <c r="BI30" s="1"/>
      <c r="BJ30" s="1"/>
      <c r="BK30" s="1"/>
      <c r="BL30" s="1"/>
      <c r="BM30" s="1"/>
      <c r="BN30" s="1"/>
      <c r="BO30" s="1"/>
      <c r="BP30" s="1"/>
      <c r="BQ30" s="1"/>
      <c r="BR30" s="1"/>
      <c r="BS30" s="1"/>
      <c r="BT30" s="1"/>
      <c r="BU30" s="1"/>
      <c r="BV30" s="1"/>
      <c r="BW30" s="1"/>
      <c r="BX30" s="1"/>
      <c r="BY30" s="1"/>
      <c r="BZ30" s="1"/>
      <c r="CA30" s="1"/>
      <c r="CB30" s="1"/>
      <c r="CC30" s="1"/>
      <c r="CD30" s="1"/>
      <c r="CE30" s="1"/>
      <c r="CF30" s="1"/>
      <c r="CG30" s="1"/>
      <c r="CH30" s="1"/>
      <c r="CI30" s="1"/>
    </row>
    <row r="31" spans="2:87" ht="13">
      <c r="B31" s="501"/>
      <c r="C31" s="347"/>
      <c r="E31" s="3"/>
      <c r="F31" s="3"/>
      <c r="G31" s="3"/>
      <c r="H31" s="3"/>
      <c r="I31" s="3"/>
      <c r="J31" s="3"/>
      <c r="K31" s="3"/>
      <c r="L31" s="3"/>
      <c r="M31" s="3"/>
      <c r="N31" s="3"/>
      <c r="O31" s="3"/>
      <c r="P31" s="3"/>
      <c r="Q31" s="3"/>
      <c r="R31" s="3"/>
      <c r="S31" s="3"/>
      <c r="T31" s="3"/>
      <c r="U31" s="3"/>
      <c r="V31" s="8"/>
      <c r="W31" s="9"/>
      <c r="X31" s="1"/>
      <c r="Y31" s="1"/>
      <c r="Z31" s="1"/>
      <c r="AA31" s="1"/>
      <c r="AB31" s="1"/>
      <c r="AC31" s="1"/>
      <c r="AD31" s="1"/>
      <c r="AE31" s="1"/>
      <c r="AF31" s="1"/>
      <c r="AG31" s="1"/>
      <c r="AH31" s="1"/>
      <c r="AI31" s="1"/>
      <c r="AJ31" s="1"/>
      <c r="AK31" s="1"/>
      <c r="AL31" s="1"/>
      <c r="AM31" s="1"/>
      <c r="AN31" s="1"/>
      <c r="AO31" s="1"/>
      <c r="AP31" s="1"/>
      <c r="AQ31" s="1"/>
      <c r="AR31" s="1"/>
      <c r="AS31" s="1"/>
      <c r="AT31" s="1"/>
      <c r="AU31" s="1"/>
      <c r="AV31" s="1"/>
      <c r="AW31" s="1"/>
      <c r="AX31" s="1"/>
      <c r="AY31" s="1"/>
      <c r="AZ31" s="1"/>
      <c r="BA31" s="1"/>
      <c r="BB31" s="1"/>
      <c r="BC31" s="1"/>
      <c r="BD31" s="1"/>
      <c r="BE31" s="1"/>
      <c r="BF31" s="1"/>
      <c r="BG31" s="1"/>
      <c r="BH31" s="1"/>
      <c r="BI31" s="1"/>
      <c r="BJ31" s="1"/>
      <c r="BK31" s="1"/>
      <c r="BL31" s="1"/>
      <c r="BM31" s="1"/>
      <c r="BN31" s="1"/>
      <c r="BO31" s="1"/>
      <c r="BP31" s="1"/>
      <c r="BQ31" s="1"/>
      <c r="BR31" s="1"/>
      <c r="BS31" s="1"/>
      <c r="BT31" s="1"/>
      <c r="BU31" s="1"/>
      <c r="BV31" s="1"/>
      <c r="BW31" s="1"/>
      <c r="BX31" s="1"/>
      <c r="BY31" s="1"/>
      <c r="BZ31" s="1"/>
      <c r="CA31" s="1"/>
      <c r="CB31" s="1"/>
      <c r="CC31" s="1"/>
      <c r="CD31" s="1"/>
      <c r="CE31" s="1"/>
      <c r="CF31" s="1"/>
      <c r="CG31" s="1"/>
      <c r="CH31" s="1"/>
      <c r="CI31" s="1"/>
    </row>
    <row r="32" spans="2:87" ht="13">
      <c r="B32" s="501"/>
      <c r="C32" s="347"/>
      <c r="E32" s="3"/>
      <c r="F32" s="3"/>
      <c r="G32" s="3"/>
      <c r="H32" s="3"/>
      <c r="I32" s="3"/>
      <c r="J32" s="3"/>
      <c r="K32" s="3"/>
      <c r="L32" s="3"/>
      <c r="M32" s="3"/>
      <c r="N32" s="3"/>
      <c r="O32" s="3"/>
      <c r="P32" s="3"/>
      <c r="Q32" s="3"/>
      <c r="R32" s="3"/>
      <c r="S32" s="3"/>
      <c r="T32" s="3"/>
      <c r="U32" s="3"/>
      <c r="V32" s="8"/>
      <c r="W32" s="9"/>
      <c r="X32" s="1"/>
      <c r="Y32" s="1"/>
      <c r="Z32" s="1"/>
      <c r="AA32" s="1"/>
      <c r="AB32" s="1"/>
      <c r="AC32" s="1"/>
      <c r="AD32" s="1"/>
      <c r="AE32" s="1"/>
      <c r="AF32" s="1"/>
      <c r="AG32" s="1"/>
      <c r="AH32" s="1"/>
      <c r="AI32" s="1"/>
      <c r="AJ32" s="1"/>
      <c r="AK32" s="1"/>
      <c r="AL32" s="1"/>
      <c r="AM32" s="1"/>
      <c r="AN32" s="1"/>
      <c r="AO32" s="1"/>
      <c r="AP32" s="1"/>
      <c r="AQ32" s="1"/>
      <c r="AR32" s="1"/>
      <c r="AS32" s="1"/>
      <c r="AT32" s="1"/>
      <c r="AU32" s="1"/>
      <c r="AV32" s="1"/>
      <c r="AW32" s="1"/>
      <c r="AX32" s="1"/>
      <c r="AY32" s="1"/>
      <c r="AZ32" s="1"/>
      <c r="BA32" s="1"/>
      <c r="BB32" s="1"/>
      <c r="BC32" s="1"/>
      <c r="BD32" s="1"/>
      <c r="BE32" s="1"/>
      <c r="BF32" s="1"/>
      <c r="BG32" s="1"/>
      <c r="BH32" s="1"/>
      <c r="BI32" s="1"/>
      <c r="BJ32" s="1"/>
      <c r="BK32" s="1"/>
      <c r="BL32" s="1"/>
      <c r="BM32" s="1"/>
      <c r="BN32" s="1"/>
      <c r="BO32" s="1"/>
      <c r="BP32" s="1"/>
      <c r="BQ32" s="1"/>
      <c r="BR32" s="1"/>
      <c r="BS32" s="1"/>
      <c r="BT32" s="1"/>
      <c r="BU32" s="1"/>
      <c r="BV32" s="1"/>
      <c r="BW32" s="1"/>
      <c r="BX32" s="1"/>
      <c r="BY32" s="1"/>
      <c r="BZ32" s="1"/>
      <c r="CA32" s="1"/>
      <c r="CB32" s="1"/>
      <c r="CC32" s="1"/>
      <c r="CD32" s="1"/>
      <c r="CE32" s="1"/>
      <c r="CF32" s="1"/>
      <c r="CG32" s="1"/>
      <c r="CH32" s="1"/>
      <c r="CI32" s="1"/>
    </row>
    <row r="33" spans="2:87" ht="13">
      <c r="B33" s="501"/>
      <c r="C33" s="347"/>
      <c r="E33" s="3"/>
      <c r="F33" s="3"/>
      <c r="G33" s="3"/>
      <c r="H33" s="3"/>
      <c r="I33" s="3"/>
      <c r="J33" s="3"/>
      <c r="K33" s="3"/>
      <c r="L33" s="3"/>
      <c r="M33" s="3"/>
      <c r="N33" s="3"/>
      <c r="O33" s="3"/>
      <c r="P33" s="3"/>
      <c r="Q33" s="3"/>
      <c r="R33" s="3"/>
      <c r="S33" s="3"/>
      <c r="T33" s="3"/>
      <c r="U33" s="3"/>
      <c r="V33" s="8"/>
      <c r="W33" s="9"/>
      <c r="X33" s="1"/>
      <c r="Y33" s="1"/>
      <c r="Z33" s="1"/>
      <c r="AA33" s="1"/>
      <c r="AB33" s="1"/>
      <c r="AC33" s="1"/>
      <c r="AD33" s="1"/>
      <c r="AE33" s="1"/>
      <c r="AF33" s="1"/>
      <c r="AG33" s="1"/>
      <c r="AH33" s="1"/>
      <c r="AI33" s="1"/>
      <c r="AJ33" s="1"/>
      <c r="AK33" s="1"/>
      <c r="AL33" s="1"/>
      <c r="AM33" s="1"/>
      <c r="AN33" s="1"/>
      <c r="AO33" s="1"/>
      <c r="AP33" s="1"/>
      <c r="AQ33" s="1"/>
      <c r="AR33" s="1"/>
      <c r="AS33" s="1"/>
      <c r="AT33" s="1"/>
      <c r="AU33" s="1"/>
      <c r="AV33" s="1"/>
      <c r="AW33" s="1"/>
      <c r="AX33" s="1"/>
      <c r="AY33" s="1"/>
      <c r="AZ33" s="1"/>
      <c r="BA33" s="1"/>
      <c r="BB33" s="1"/>
      <c r="BC33" s="1"/>
      <c r="BD33" s="1"/>
      <c r="BE33" s="1"/>
      <c r="BF33" s="1"/>
      <c r="BG33" s="1"/>
      <c r="BH33" s="1"/>
      <c r="BI33" s="1"/>
      <c r="BJ33" s="1"/>
      <c r="BK33" s="1"/>
      <c r="BL33" s="1"/>
      <c r="BM33" s="1"/>
      <c r="BN33" s="1"/>
      <c r="BO33" s="1"/>
      <c r="BP33" s="1"/>
      <c r="BQ33" s="1"/>
      <c r="BR33" s="1"/>
      <c r="BS33" s="1"/>
      <c r="BT33" s="1"/>
      <c r="BU33" s="1"/>
      <c r="BV33" s="1"/>
      <c r="BW33" s="1"/>
      <c r="BX33" s="1"/>
      <c r="BY33" s="1"/>
      <c r="BZ33" s="1"/>
      <c r="CA33" s="1"/>
      <c r="CB33" s="1"/>
      <c r="CC33" s="1"/>
      <c r="CD33" s="1"/>
      <c r="CE33" s="1"/>
      <c r="CF33" s="1"/>
      <c r="CG33" s="1"/>
      <c r="CH33" s="1"/>
      <c r="CI33" s="1"/>
    </row>
    <row r="34" spans="2:87" ht="13">
      <c r="B34" s="501"/>
      <c r="C34" s="347"/>
      <c r="E34" s="3"/>
      <c r="F34" s="3"/>
      <c r="G34" s="3"/>
      <c r="H34" s="3"/>
      <c r="I34" s="3"/>
      <c r="J34" s="3"/>
      <c r="K34" s="3"/>
      <c r="L34" s="3"/>
      <c r="M34" s="3"/>
      <c r="N34" s="3"/>
      <c r="O34" s="3"/>
      <c r="P34" s="3"/>
      <c r="Q34" s="3"/>
      <c r="R34" s="3"/>
      <c r="S34" s="3"/>
      <c r="T34" s="3"/>
      <c r="U34" s="3"/>
      <c r="V34" s="8"/>
      <c r="W34" s="9"/>
      <c r="X34" s="1"/>
      <c r="Y34" s="1"/>
      <c r="Z34" s="1"/>
      <c r="AA34" s="1"/>
      <c r="AB34" s="1"/>
      <c r="AC34" s="1"/>
      <c r="AD34" s="1"/>
      <c r="AE34" s="1"/>
      <c r="AF34" s="1"/>
      <c r="AG34" s="1"/>
      <c r="AH34" s="1"/>
      <c r="AI34" s="1"/>
      <c r="AJ34" s="1"/>
      <c r="AK34" s="1"/>
      <c r="AL34" s="1"/>
      <c r="AM34" s="1"/>
      <c r="AN34" s="1"/>
      <c r="AO34" s="1"/>
      <c r="AP34" s="1"/>
      <c r="AQ34" s="1"/>
      <c r="AR34" s="1"/>
      <c r="AS34" s="1"/>
      <c r="AT34" s="1"/>
      <c r="AU34" s="1"/>
      <c r="AV34" s="1"/>
      <c r="AW34" s="1"/>
      <c r="AX34" s="1"/>
      <c r="AY34" s="1"/>
      <c r="AZ34" s="1"/>
      <c r="BA34" s="1"/>
      <c r="BB34" s="1"/>
      <c r="BC34" s="1"/>
      <c r="BD34" s="1"/>
      <c r="BE34" s="1"/>
      <c r="BF34" s="1"/>
      <c r="BG34" s="1"/>
      <c r="BH34" s="1"/>
      <c r="BI34" s="1"/>
      <c r="BJ34" s="1"/>
      <c r="BK34" s="1"/>
      <c r="BL34" s="1"/>
      <c r="BM34" s="1"/>
      <c r="BN34" s="1"/>
      <c r="BO34" s="1"/>
      <c r="BP34" s="1"/>
      <c r="BQ34" s="1"/>
      <c r="BR34" s="1"/>
      <c r="BS34" s="1"/>
      <c r="BT34" s="1"/>
      <c r="BU34" s="1"/>
      <c r="BV34" s="1"/>
      <c r="BW34" s="1"/>
      <c r="BX34" s="1"/>
      <c r="BY34" s="1"/>
      <c r="BZ34" s="1"/>
      <c r="CA34" s="1"/>
      <c r="CB34" s="1"/>
      <c r="CC34" s="1"/>
      <c r="CD34" s="1"/>
      <c r="CE34" s="1"/>
      <c r="CF34" s="1"/>
      <c r="CG34" s="1"/>
      <c r="CH34" s="1"/>
      <c r="CI34" s="1"/>
    </row>
    <row r="35" spans="2:87" ht="13">
      <c r="B35" s="501"/>
      <c r="C35" s="347"/>
      <c r="E35" s="3"/>
      <c r="F35" s="3"/>
      <c r="G35" s="3"/>
      <c r="H35" s="3"/>
      <c r="I35" s="3"/>
      <c r="J35" s="3"/>
      <c r="K35" s="3"/>
      <c r="L35" s="3"/>
      <c r="M35" s="3"/>
      <c r="N35" s="3"/>
      <c r="O35" s="3"/>
      <c r="P35" s="3"/>
      <c r="Q35" s="3"/>
      <c r="R35" s="3"/>
      <c r="S35" s="3"/>
      <c r="T35" s="3"/>
      <c r="U35" s="3"/>
      <c r="V35" s="8"/>
      <c r="W35" s="9"/>
      <c r="X35" s="1"/>
      <c r="Y35" s="1"/>
      <c r="Z35" s="1"/>
      <c r="AA35" s="1"/>
      <c r="AB35" s="1"/>
      <c r="AC35" s="1"/>
      <c r="AD35" s="1"/>
      <c r="AE35" s="1"/>
      <c r="AF35" s="1"/>
      <c r="AG35" s="1"/>
      <c r="AH35" s="1"/>
      <c r="AI35" s="1"/>
      <c r="AJ35" s="1"/>
      <c r="AK35" s="1"/>
      <c r="AL35" s="1"/>
      <c r="AM35" s="1"/>
      <c r="AN35" s="1"/>
      <c r="AO35" s="1"/>
      <c r="AP35" s="1"/>
      <c r="AQ35" s="1"/>
      <c r="AR35" s="1"/>
      <c r="AS35" s="1"/>
      <c r="AT35" s="1"/>
      <c r="AU35" s="1"/>
      <c r="AV35" s="1"/>
      <c r="AW35" s="1"/>
      <c r="AX35" s="1"/>
      <c r="AY35" s="1"/>
      <c r="AZ35" s="1"/>
      <c r="BA35" s="1"/>
      <c r="BB35" s="1"/>
      <c r="BC35" s="1"/>
      <c r="BD35" s="1"/>
      <c r="BE35" s="1"/>
      <c r="BF35" s="1"/>
      <c r="BG35" s="1"/>
      <c r="BH35" s="1"/>
      <c r="BI35" s="1"/>
      <c r="BJ35" s="1"/>
      <c r="BK35" s="1"/>
      <c r="BL35" s="1"/>
      <c r="BM35" s="1"/>
      <c r="BN35" s="1"/>
      <c r="BO35" s="1"/>
      <c r="BP35" s="1"/>
      <c r="BQ35" s="1"/>
      <c r="BR35" s="1"/>
      <c r="BS35" s="1"/>
      <c r="BT35" s="1"/>
      <c r="BU35" s="1"/>
      <c r="BV35" s="1"/>
      <c r="BW35" s="1"/>
      <c r="BX35" s="1"/>
      <c r="BY35" s="1"/>
      <c r="BZ35" s="1"/>
      <c r="CA35" s="1"/>
      <c r="CB35" s="1"/>
      <c r="CC35" s="1"/>
      <c r="CD35" s="1"/>
      <c r="CE35" s="1"/>
      <c r="CF35" s="1"/>
      <c r="CG35" s="1"/>
      <c r="CH35" s="1"/>
      <c r="CI35" s="1"/>
    </row>
    <row r="36" spans="2:87" ht="13">
      <c r="B36" s="501"/>
      <c r="C36" s="347"/>
      <c r="E36" s="3"/>
      <c r="F36" s="3"/>
      <c r="G36" s="3"/>
      <c r="H36" s="3"/>
      <c r="I36" s="3"/>
      <c r="J36" s="3"/>
      <c r="K36" s="3"/>
      <c r="L36" s="3"/>
      <c r="M36" s="3"/>
      <c r="N36" s="3"/>
      <c r="O36" s="3"/>
      <c r="P36" s="3"/>
      <c r="Q36" s="3"/>
      <c r="R36" s="3"/>
      <c r="S36" s="3"/>
      <c r="T36" s="3"/>
      <c r="U36" s="3"/>
      <c r="V36" s="8"/>
      <c r="W36" s="9"/>
      <c r="X36" s="1"/>
      <c r="Y36" s="1"/>
      <c r="Z36" s="1"/>
      <c r="AA36" s="1"/>
      <c r="AB36" s="1"/>
      <c r="AC36" s="1"/>
      <c r="AD36" s="1"/>
      <c r="AE36" s="1"/>
      <c r="AF36" s="1"/>
      <c r="AG36" s="1"/>
      <c r="AH36" s="1"/>
      <c r="AI36" s="1"/>
      <c r="AJ36" s="1"/>
      <c r="AK36" s="1"/>
      <c r="AL36" s="1"/>
      <c r="AM36" s="1"/>
      <c r="AN36" s="1"/>
      <c r="AO36" s="1"/>
      <c r="AP36" s="1"/>
      <c r="AQ36" s="1"/>
      <c r="AR36" s="1"/>
      <c r="AS36" s="1"/>
      <c r="AT36" s="1"/>
      <c r="AU36" s="1"/>
      <c r="AV36" s="1"/>
      <c r="AW36" s="1"/>
      <c r="AX36" s="1"/>
      <c r="AY36" s="1"/>
      <c r="AZ36" s="1"/>
      <c r="BA36" s="1"/>
      <c r="BB36" s="1"/>
      <c r="BC36" s="1"/>
      <c r="BD36" s="1"/>
      <c r="BE36" s="1"/>
      <c r="BF36" s="1"/>
      <c r="BG36" s="1"/>
      <c r="BH36" s="1"/>
      <c r="BI36" s="1"/>
      <c r="BJ36" s="1"/>
      <c r="BK36" s="1"/>
      <c r="BL36" s="1"/>
      <c r="BM36" s="1"/>
      <c r="BN36" s="1"/>
      <c r="BO36" s="1"/>
      <c r="BP36" s="1"/>
      <c r="BQ36" s="1"/>
      <c r="BR36" s="1"/>
      <c r="BS36" s="1"/>
      <c r="BT36" s="1"/>
      <c r="BU36" s="1"/>
      <c r="BV36" s="1"/>
      <c r="BW36" s="1"/>
      <c r="BX36" s="1"/>
      <c r="BY36" s="1"/>
      <c r="BZ36" s="1"/>
      <c r="CA36" s="1"/>
      <c r="CB36" s="1"/>
      <c r="CC36" s="1"/>
      <c r="CD36" s="1"/>
      <c r="CE36" s="1"/>
      <c r="CF36" s="1"/>
      <c r="CG36" s="1"/>
      <c r="CH36" s="1"/>
      <c r="CI36" s="1"/>
    </row>
    <row r="37" spans="2:87" ht="13">
      <c r="B37" s="501"/>
      <c r="C37" s="347"/>
      <c r="E37" s="3"/>
      <c r="F37" s="3"/>
      <c r="G37" s="3"/>
      <c r="H37" s="3"/>
      <c r="I37" s="3"/>
      <c r="J37" s="3"/>
      <c r="K37" s="3"/>
      <c r="L37" s="3"/>
      <c r="M37" s="3"/>
      <c r="N37" s="3"/>
      <c r="O37" s="3"/>
      <c r="P37" s="3"/>
      <c r="Q37" s="3"/>
      <c r="R37" s="3"/>
      <c r="S37" s="3"/>
      <c r="T37" s="3"/>
      <c r="U37" s="3"/>
      <c r="V37" s="8"/>
      <c r="W37" s="9"/>
      <c r="X37" s="1"/>
      <c r="Y37" s="1"/>
      <c r="Z37" s="1"/>
      <c r="AA37" s="1"/>
      <c r="AB37" s="1"/>
      <c r="AC37" s="1"/>
      <c r="AD37" s="1"/>
      <c r="AE37" s="1"/>
      <c r="AF37" s="1"/>
      <c r="AG37" s="1"/>
      <c r="AH37" s="1"/>
      <c r="AI37" s="1"/>
      <c r="AJ37" s="1"/>
      <c r="AK37" s="1"/>
      <c r="AL37" s="1"/>
      <c r="AM37" s="1"/>
      <c r="AN37" s="1"/>
      <c r="AO37" s="1"/>
      <c r="AP37" s="1"/>
      <c r="AQ37" s="1"/>
      <c r="AR37" s="1"/>
      <c r="AS37" s="1"/>
      <c r="AT37" s="1"/>
      <c r="AU37" s="1"/>
      <c r="AV37" s="1"/>
      <c r="AW37" s="1"/>
      <c r="AX37" s="1"/>
      <c r="AY37" s="1"/>
      <c r="AZ37" s="1"/>
      <c r="BA37" s="1"/>
      <c r="BB37" s="1"/>
      <c r="BC37" s="1"/>
      <c r="BD37" s="1"/>
      <c r="BE37" s="1"/>
      <c r="BF37" s="1"/>
      <c r="BG37" s="1"/>
      <c r="BH37" s="1"/>
      <c r="BI37" s="1"/>
      <c r="BJ37" s="1"/>
      <c r="BK37" s="1"/>
      <c r="BL37" s="1"/>
      <c r="BM37" s="1"/>
      <c r="BN37" s="1"/>
      <c r="BO37" s="1"/>
      <c r="BP37" s="1"/>
      <c r="BQ37" s="1"/>
      <c r="BR37" s="1"/>
      <c r="BS37" s="1"/>
      <c r="BT37" s="1"/>
      <c r="BU37" s="1"/>
      <c r="BV37" s="1"/>
      <c r="BW37" s="1"/>
      <c r="BX37" s="1"/>
      <c r="BY37" s="1"/>
      <c r="BZ37" s="1"/>
      <c r="CA37" s="1"/>
      <c r="CB37" s="1"/>
      <c r="CC37" s="1"/>
      <c r="CD37" s="1"/>
      <c r="CE37" s="1"/>
      <c r="CF37" s="1"/>
      <c r="CG37" s="1"/>
      <c r="CH37" s="1"/>
      <c r="CI37" s="1"/>
    </row>
    <row r="38" spans="2:87" ht="13">
      <c r="B38" s="501"/>
      <c r="C38" s="347"/>
      <c r="E38" s="3"/>
      <c r="F38" s="3"/>
      <c r="G38" s="3"/>
      <c r="H38" s="3"/>
      <c r="I38" s="3"/>
      <c r="J38" s="3"/>
      <c r="K38" s="3"/>
      <c r="L38" s="3"/>
      <c r="M38" s="3"/>
      <c r="N38" s="3"/>
      <c r="O38" s="3"/>
      <c r="P38" s="3"/>
      <c r="Q38" s="3"/>
      <c r="R38" s="3"/>
      <c r="S38" s="3"/>
      <c r="T38" s="3"/>
      <c r="U38" s="3"/>
      <c r="V38" s="8"/>
      <c r="W38" s="9"/>
      <c r="X38" s="1"/>
      <c r="Y38" s="1"/>
      <c r="Z38" s="1"/>
      <c r="AA38" s="1"/>
      <c r="AB38" s="1"/>
      <c r="AC38" s="1"/>
      <c r="AD38" s="1"/>
      <c r="AE38" s="1"/>
      <c r="AF38" s="1"/>
      <c r="AG38" s="1"/>
      <c r="AH38" s="1"/>
      <c r="AI38" s="1"/>
      <c r="AJ38" s="1"/>
      <c r="AK38" s="1"/>
      <c r="AL38" s="1"/>
      <c r="AM38" s="1"/>
      <c r="AN38" s="1"/>
      <c r="AO38" s="1"/>
      <c r="AP38" s="1"/>
      <c r="AQ38" s="1"/>
      <c r="AR38" s="1"/>
      <c r="AS38" s="1"/>
      <c r="AT38" s="1"/>
      <c r="AU38" s="1"/>
      <c r="AV38" s="1"/>
      <c r="AW38" s="1"/>
      <c r="AX38" s="1"/>
      <c r="AY38" s="1"/>
      <c r="AZ38" s="1"/>
      <c r="BA38" s="1"/>
      <c r="BB38" s="1"/>
      <c r="BC38" s="1"/>
      <c r="BD38" s="1"/>
      <c r="BE38" s="1"/>
      <c r="BF38" s="1"/>
      <c r="BG38" s="1"/>
      <c r="BH38" s="1"/>
      <c r="BI38" s="1"/>
      <c r="BJ38" s="1"/>
      <c r="BK38" s="1"/>
      <c r="BL38" s="1"/>
      <c r="BM38" s="1"/>
      <c r="BN38" s="1"/>
      <c r="BO38" s="1"/>
      <c r="BP38" s="1"/>
      <c r="BQ38" s="1"/>
      <c r="BR38" s="1"/>
      <c r="BS38" s="1"/>
      <c r="BT38" s="1"/>
      <c r="BU38" s="1"/>
      <c r="BV38" s="1"/>
      <c r="BW38" s="1"/>
      <c r="BX38" s="1"/>
      <c r="BY38" s="1"/>
      <c r="BZ38" s="1"/>
      <c r="CA38" s="1"/>
      <c r="CB38" s="1"/>
      <c r="CC38" s="1"/>
      <c r="CD38" s="1"/>
      <c r="CE38" s="1"/>
      <c r="CF38" s="1"/>
      <c r="CG38" s="1"/>
      <c r="CH38" s="1"/>
      <c r="CI38" s="1"/>
    </row>
    <row r="39" spans="2:87" s="1" customFormat="1" ht="13">
      <c r="E39" s="3"/>
      <c r="F39" s="3"/>
      <c r="G39" s="3"/>
      <c r="H39" s="3"/>
      <c r="I39" s="3"/>
      <c r="J39" s="3"/>
      <c r="K39" s="3"/>
      <c r="L39" s="3"/>
      <c r="M39" s="3"/>
      <c r="N39" s="3"/>
      <c r="O39" s="3"/>
      <c r="P39" s="3"/>
      <c r="Q39" s="3"/>
      <c r="R39" s="3"/>
      <c r="S39" s="3"/>
      <c r="T39" s="3"/>
      <c r="U39" s="3"/>
      <c r="V39" s="3"/>
    </row>
    <row r="40" spans="2:87" ht="13">
      <c r="E40" s="3"/>
      <c r="F40" s="3"/>
      <c r="G40" s="3"/>
      <c r="H40" s="3"/>
      <c r="I40" s="3"/>
      <c r="J40" s="3"/>
      <c r="K40" s="3"/>
      <c r="L40" s="3"/>
      <c r="M40" s="3"/>
      <c r="N40" s="3"/>
      <c r="O40" s="3"/>
      <c r="P40" s="3"/>
      <c r="Q40" s="3"/>
      <c r="R40" s="3"/>
      <c r="S40" s="3"/>
      <c r="T40" s="3"/>
      <c r="U40" s="3"/>
      <c r="V40" s="8"/>
      <c r="W40" s="9"/>
      <c r="X40" s="1"/>
      <c r="Y40" s="1"/>
      <c r="Z40" s="1"/>
      <c r="AA40" s="1"/>
      <c r="AB40" s="1"/>
      <c r="AC40" s="1"/>
      <c r="AD40" s="1"/>
      <c r="AE40" s="1"/>
      <c r="AF40" s="1"/>
      <c r="AG40" s="1"/>
      <c r="AH40" s="1"/>
      <c r="AI40" s="1"/>
      <c r="AJ40" s="1"/>
      <c r="AK40" s="1"/>
      <c r="AL40" s="1"/>
      <c r="AM40" s="1"/>
      <c r="AN40" s="1"/>
      <c r="AO40" s="1"/>
      <c r="AP40" s="1"/>
      <c r="AQ40" s="1"/>
      <c r="AR40" s="1"/>
      <c r="AS40" s="1"/>
      <c r="AT40" s="1"/>
      <c r="AU40" s="1"/>
      <c r="AV40" s="1"/>
      <c r="AW40" s="1"/>
      <c r="AX40" s="1"/>
      <c r="AY40" s="1"/>
      <c r="AZ40" s="1"/>
      <c r="BA40" s="1"/>
      <c r="BB40" s="1"/>
      <c r="BC40" s="1"/>
      <c r="BD40" s="1"/>
      <c r="BE40" s="1"/>
      <c r="BF40" s="1"/>
      <c r="BG40" s="1"/>
      <c r="BH40" s="1"/>
      <c r="BI40" s="1"/>
      <c r="BJ40" s="1"/>
      <c r="BK40" s="1"/>
      <c r="BL40" s="1"/>
      <c r="BM40" s="1"/>
      <c r="BN40" s="1"/>
      <c r="BO40" s="1"/>
      <c r="BP40" s="1"/>
      <c r="BQ40" s="1"/>
      <c r="BR40" s="1"/>
      <c r="BS40" s="1"/>
      <c r="BT40" s="1"/>
      <c r="BU40" s="1"/>
      <c r="BV40" s="1"/>
      <c r="BW40" s="1"/>
      <c r="BX40" s="1"/>
      <c r="BY40" s="1"/>
      <c r="BZ40" s="1"/>
      <c r="CA40" s="1"/>
      <c r="CB40" s="1"/>
      <c r="CC40" s="1"/>
      <c r="CD40" s="1"/>
      <c r="CE40" s="1"/>
      <c r="CF40" s="1"/>
      <c r="CG40" s="1"/>
      <c r="CH40" s="1"/>
      <c r="CI40" s="1"/>
    </row>
    <row r="41" spans="2:87" ht="13">
      <c r="E41" s="3"/>
      <c r="F41" s="3"/>
      <c r="G41" s="3"/>
      <c r="H41" s="3"/>
      <c r="I41" s="3"/>
      <c r="J41" s="3"/>
      <c r="K41" s="3"/>
      <c r="L41" s="3"/>
      <c r="M41" s="3"/>
      <c r="N41" s="3"/>
      <c r="O41" s="3"/>
      <c r="P41" s="3"/>
      <c r="Q41" s="3"/>
      <c r="R41" s="3"/>
      <c r="S41" s="3"/>
      <c r="T41" s="3"/>
      <c r="U41" s="3"/>
      <c r="V41" s="8"/>
      <c r="W41" s="9"/>
      <c r="X41" s="1"/>
      <c r="Y41" s="1"/>
      <c r="Z41" s="1"/>
      <c r="AA41" s="1"/>
      <c r="AB41" s="1"/>
      <c r="AC41" s="1"/>
      <c r="AD41" s="1"/>
      <c r="AE41" s="1"/>
      <c r="AF41" s="1"/>
      <c r="AG41" s="1"/>
      <c r="AH41" s="1"/>
      <c r="AI41" s="1"/>
      <c r="AJ41" s="1"/>
      <c r="AK41" s="1"/>
      <c r="AL41" s="1"/>
      <c r="AM41" s="1"/>
      <c r="AN41" s="1"/>
      <c r="AO41" s="1"/>
      <c r="AP41" s="1"/>
      <c r="AQ41" s="1"/>
      <c r="AR41" s="1"/>
      <c r="AS41" s="1"/>
      <c r="AT41" s="1"/>
      <c r="AU41" s="1"/>
      <c r="AV41" s="1"/>
      <c r="AW41" s="1"/>
      <c r="AX41" s="1"/>
      <c r="AY41" s="1"/>
      <c r="AZ41" s="1"/>
      <c r="BA41" s="1"/>
      <c r="BB41" s="1"/>
      <c r="BC41" s="1"/>
      <c r="BD41" s="1"/>
      <c r="BE41" s="1"/>
      <c r="BF41" s="1"/>
      <c r="BG41" s="1"/>
      <c r="BH41" s="1"/>
      <c r="BI41" s="1"/>
      <c r="BJ41" s="1"/>
      <c r="BK41" s="1"/>
      <c r="BL41" s="1"/>
      <c r="BM41" s="1"/>
      <c r="BN41" s="1"/>
      <c r="BO41" s="1"/>
      <c r="BP41" s="1"/>
      <c r="BQ41" s="1"/>
      <c r="BR41" s="1"/>
      <c r="BS41" s="1"/>
      <c r="BT41" s="1"/>
      <c r="BU41" s="1"/>
      <c r="BV41" s="1"/>
      <c r="BW41" s="1"/>
      <c r="BX41" s="1"/>
      <c r="BY41" s="1"/>
      <c r="BZ41" s="1"/>
      <c r="CA41" s="1"/>
      <c r="CB41" s="1"/>
      <c r="CC41" s="1"/>
      <c r="CD41" s="1"/>
      <c r="CE41" s="1"/>
      <c r="CF41" s="1"/>
      <c r="CG41" s="1"/>
      <c r="CH41" s="1"/>
      <c r="CI41" s="1"/>
    </row>
    <row r="42" spans="2:87" ht="13">
      <c r="E42" s="3"/>
      <c r="F42" s="3"/>
      <c r="G42" s="3"/>
      <c r="H42" s="3"/>
      <c r="I42" s="3"/>
      <c r="J42" s="3"/>
      <c r="K42" s="3"/>
      <c r="L42" s="3"/>
      <c r="M42" s="3"/>
      <c r="N42" s="3"/>
      <c r="O42" s="3"/>
      <c r="P42" s="3"/>
      <c r="Q42" s="3"/>
      <c r="R42" s="3"/>
      <c r="S42" s="3"/>
      <c r="T42" s="3"/>
      <c r="U42" s="3"/>
      <c r="V42" s="8"/>
      <c r="W42" s="9"/>
      <c r="X42" s="1"/>
      <c r="Y42" s="1"/>
      <c r="Z42" s="1"/>
      <c r="AA42" s="1"/>
      <c r="AB42" s="1"/>
      <c r="AC42" s="1"/>
      <c r="AD42" s="1"/>
      <c r="AE42" s="1"/>
      <c r="AF42" s="1"/>
      <c r="AG42" s="1"/>
      <c r="AH42" s="1"/>
      <c r="AI42" s="1"/>
      <c r="AJ42" s="1"/>
      <c r="AK42" s="1"/>
      <c r="AL42" s="1"/>
      <c r="AM42" s="1"/>
      <c r="AN42" s="1"/>
      <c r="AO42" s="1"/>
      <c r="AP42" s="1"/>
      <c r="AQ42" s="1"/>
      <c r="AR42" s="1"/>
      <c r="AS42" s="1"/>
      <c r="AT42" s="1"/>
      <c r="AU42" s="1"/>
      <c r="AV42" s="1"/>
      <c r="AW42" s="1"/>
      <c r="AX42" s="1"/>
      <c r="AY42" s="1"/>
      <c r="AZ42" s="1"/>
      <c r="BA42" s="1"/>
      <c r="BB42" s="1"/>
      <c r="BC42" s="1"/>
      <c r="BD42" s="1"/>
      <c r="BE42" s="1"/>
      <c r="BF42" s="1"/>
      <c r="BG42" s="1"/>
      <c r="BH42" s="1"/>
      <c r="BI42" s="1"/>
      <c r="BJ42" s="1"/>
      <c r="BK42" s="1"/>
      <c r="BL42" s="1"/>
      <c r="BM42" s="1"/>
      <c r="BN42" s="1"/>
      <c r="BO42" s="1"/>
      <c r="BP42" s="1"/>
      <c r="BQ42" s="1"/>
      <c r="BR42" s="1"/>
      <c r="BS42" s="1"/>
      <c r="BT42" s="1"/>
      <c r="BU42" s="1"/>
      <c r="BV42" s="1"/>
      <c r="BW42" s="1"/>
      <c r="BX42" s="1"/>
      <c r="BY42" s="1"/>
      <c r="BZ42" s="1"/>
      <c r="CA42" s="1"/>
      <c r="CB42" s="1"/>
      <c r="CC42" s="1"/>
      <c r="CD42" s="1"/>
      <c r="CE42" s="1"/>
      <c r="CF42" s="1"/>
      <c r="CG42" s="1"/>
      <c r="CH42" s="1"/>
      <c r="CI42" s="1"/>
    </row>
    <row r="43" spans="2:87" ht="13">
      <c r="E43" s="3"/>
      <c r="F43" s="3"/>
      <c r="G43" s="3"/>
      <c r="H43" s="3"/>
      <c r="I43" s="3"/>
      <c r="J43" s="3"/>
      <c r="K43" s="3"/>
      <c r="L43" s="3"/>
      <c r="M43" s="3"/>
      <c r="N43" s="3"/>
      <c r="O43" s="3"/>
      <c r="P43" s="3"/>
      <c r="Q43" s="3"/>
      <c r="R43" s="3"/>
      <c r="S43" s="3"/>
      <c r="T43" s="3"/>
      <c r="U43" s="3"/>
      <c r="V43" s="8"/>
      <c r="W43" s="9"/>
      <c r="X43" s="1"/>
      <c r="Y43" s="1"/>
      <c r="Z43" s="1"/>
      <c r="AA43" s="1"/>
      <c r="AB43" s="1"/>
      <c r="AC43" s="1"/>
      <c r="AD43" s="1"/>
      <c r="AE43" s="1"/>
      <c r="AF43" s="1"/>
      <c r="AG43" s="1"/>
      <c r="AH43" s="1"/>
      <c r="AI43" s="1"/>
      <c r="AJ43" s="1"/>
      <c r="AK43" s="1"/>
      <c r="AL43" s="1"/>
      <c r="AM43" s="1"/>
      <c r="AN43" s="1"/>
      <c r="AO43" s="1"/>
      <c r="AP43" s="1"/>
      <c r="AQ43" s="1"/>
      <c r="AR43" s="1"/>
      <c r="AS43" s="1"/>
      <c r="AT43" s="1"/>
      <c r="AU43" s="1"/>
      <c r="AV43" s="1"/>
      <c r="AW43" s="1"/>
      <c r="AX43" s="1"/>
      <c r="AY43" s="1"/>
      <c r="AZ43" s="1"/>
      <c r="BA43" s="1"/>
      <c r="BB43" s="1"/>
      <c r="BC43" s="1"/>
      <c r="BD43" s="1"/>
      <c r="BE43" s="1"/>
      <c r="BF43" s="1"/>
      <c r="BG43" s="1"/>
      <c r="BH43" s="1"/>
      <c r="BI43" s="1"/>
      <c r="BJ43" s="1"/>
      <c r="BK43" s="1"/>
      <c r="BL43" s="1"/>
      <c r="BM43" s="1"/>
      <c r="BN43" s="1"/>
      <c r="BO43" s="1"/>
      <c r="BP43" s="1"/>
      <c r="BQ43" s="1"/>
      <c r="BR43" s="1"/>
      <c r="BS43" s="1"/>
      <c r="BT43" s="1"/>
      <c r="BU43" s="1"/>
      <c r="BV43" s="1"/>
      <c r="BW43" s="1"/>
      <c r="BX43" s="1"/>
      <c r="BY43" s="1"/>
      <c r="BZ43" s="1"/>
      <c r="CA43" s="1"/>
      <c r="CB43" s="1"/>
      <c r="CC43" s="1"/>
      <c r="CD43" s="1"/>
      <c r="CE43" s="1"/>
      <c r="CF43" s="1"/>
      <c r="CG43" s="1"/>
      <c r="CH43" s="1"/>
      <c r="CI43" s="1"/>
    </row>
    <row r="44" spans="2:87" ht="13">
      <c r="E44" s="3"/>
      <c r="F44" s="3"/>
      <c r="G44" s="3"/>
      <c r="H44" s="3"/>
      <c r="I44" s="3"/>
      <c r="J44" s="3"/>
      <c r="K44" s="3"/>
      <c r="L44" s="3"/>
      <c r="M44" s="3"/>
      <c r="N44" s="3"/>
      <c r="O44" s="3"/>
      <c r="P44" s="3"/>
      <c r="Q44" s="3"/>
      <c r="R44" s="3"/>
      <c r="S44" s="3"/>
      <c r="T44" s="3"/>
      <c r="U44" s="3"/>
      <c r="V44" s="8"/>
      <c r="W44" s="9"/>
      <c r="X44" s="1"/>
      <c r="Y44" s="1"/>
      <c r="Z44" s="1"/>
      <c r="AA44" s="1"/>
      <c r="AB44" s="1"/>
      <c r="AC44" s="1"/>
      <c r="AD44" s="1"/>
      <c r="AE44" s="1"/>
      <c r="AF44" s="1"/>
      <c r="AG44" s="1"/>
      <c r="AH44" s="1"/>
      <c r="AI44" s="1"/>
      <c r="AJ44" s="1"/>
      <c r="AK44" s="1"/>
      <c r="AL44" s="1"/>
      <c r="AM44" s="1"/>
      <c r="AN44" s="1"/>
      <c r="AO44" s="1"/>
      <c r="AP44" s="1"/>
      <c r="AQ44" s="1"/>
      <c r="AR44" s="1"/>
      <c r="AS44" s="1"/>
      <c r="AT44" s="1"/>
      <c r="AU44" s="1"/>
      <c r="AV44" s="1"/>
      <c r="AW44" s="1"/>
      <c r="AX44" s="1"/>
      <c r="AY44" s="1"/>
      <c r="AZ44" s="1"/>
      <c r="BA44" s="1"/>
      <c r="BB44" s="1"/>
      <c r="BC44" s="1"/>
      <c r="BD44" s="1"/>
      <c r="BE44" s="1"/>
      <c r="BF44" s="1"/>
      <c r="BG44" s="1"/>
      <c r="BH44" s="1"/>
      <c r="BI44" s="1"/>
      <c r="BJ44" s="1"/>
      <c r="BK44" s="1"/>
      <c r="BL44" s="1"/>
      <c r="BM44" s="1"/>
      <c r="BN44" s="1"/>
      <c r="BO44" s="1"/>
      <c r="BP44" s="1"/>
      <c r="BQ44" s="1"/>
      <c r="BR44" s="1"/>
      <c r="BS44" s="1"/>
      <c r="BT44" s="1"/>
      <c r="BU44" s="1"/>
      <c r="BV44" s="1"/>
      <c r="BW44" s="1"/>
      <c r="BX44" s="1"/>
      <c r="BY44" s="1"/>
      <c r="BZ44" s="1"/>
      <c r="CA44" s="1"/>
      <c r="CB44" s="1"/>
      <c r="CC44" s="1"/>
      <c r="CD44" s="1"/>
      <c r="CE44" s="1"/>
      <c r="CF44" s="1"/>
      <c r="CG44" s="1"/>
      <c r="CH44" s="1"/>
      <c r="CI44" s="1"/>
    </row>
    <row r="45" spans="2:87" ht="13">
      <c r="E45" s="3"/>
      <c r="F45" s="3"/>
      <c r="G45" s="3"/>
      <c r="H45" s="3"/>
      <c r="I45" s="3"/>
      <c r="J45" s="3"/>
      <c r="K45" s="3"/>
      <c r="L45" s="3"/>
      <c r="M45" s="3"/>
      <c r="N45" s="3"/>
      <c r="O45" s="3"/>
      <c r="P45" s="3"/>
      <c r="Q45" s="3"/>
      <c r="R45" s="3"/>
      <c r="S45" s="3"/>
      <c r="T45" s="3"/>
      <c r="U45" s="3"/>
      <c r="V45" s="8"/>
      <c r="W45" s="9"/>
      <c r="X45" s="1"/>
      <c r="Y45" s="1"/>
      <c r="Z45" s="1"/>
      <c r="AA45" s="1"/>
      <c r="AB45" s="1"/>
      <c r="AC45" s="1"/>
      <c r="AD45" s="1"/>
      <c r="AE45" s="1"/>
      <c r="AF45" s="1"/>
      <c r="AG45" s="1"/>
      <c r="AH45" s="1"/>
      <c r="AI45" s="1"/>
      <c r="AJ45" s="1"/>
      <c r="AK45" s="1"/>
      <c r="AL45" s="1"/>
      <c r="AM45" s="1"/>
      <c r="AN45" s="1"/>
      <c r="AO45" s="1"/>
      <c r="AP45" s="1"/>
      <c r="AQ45" s="1"/>
      <c r="AR45" s="1"/>
      <c r="AS45" s="1"/>
      <c r="AT45" s="1"/>
      <c r="AU45" s="1"/>
      <c r="AV45" s="1"/>
      <c r="AW45" s="1"/>
      <c r="AX45" s="1"/>
      <c r="AY45" s="1"/>
      <c r="AZ45" s="1"/>
      <c r="BA45" s="1"/>
      <c r="BB45" s="1"/>
      <c r="BC45" s="1"/>
      <c r="BD45" s="1"/>
      <c r="BE45" s="1"/>
      <c r="BF45" s="1"/>
      <c r="BG45" s="1"/>
      <c r="BH45" s="1"/>
      <c r="BI45" s="1"/>
      <c r="BJ45" s="1"/>
      <c r="BK45" s="1"/>
      <c r="BL45" s="1"/>
      <c r="BM45" s="1"/>
      <c r="BN45" s="1"/>
      <c r="BO45" s="1"/>
      <c r="BP45" s="1"/>
      <c r="BQ45" s="1"/>
      <c r="BR45" s="1"/>
      <c r="BS45" s="1"/>
      <c r="BT45" s="1"/>
      <c r="BU45" s="1"/>
      <c r="BV45" s="1"/>
      <c r="BW45" s="1"/>
      <c r="BX45" s="1"/>
      <c r="BY45" s="1"/>
      <c r="BZ45" s="1"/>
      <c r="CA45" s="1"/>
      <c r="CB45" s="1"/>
      <c r="CC45" s="1"/>
      <c r="CD45" s="1"/>
      <c r="CE45" s="1"/>
      <c r="CF45" s="1"/>
      <c r="CG45" s="1"/>
      <c r="CH45" s="1"/>
      <c r="CI45" s="1"/>
    </row>
    <row r="46" spans="2:87" ht="19.399999999999999" customHeight="1">
      <c r="B46" s="3"/>
      <c r="C46" s="3"/>
      <c r="E46" s="3"/>
      <c r="F46" s="3"/>
      <c r="G46" s="3"/>
      <c r="H46" s="3"/>
      <c r="I46" s="3"/>
      <c r="J46" s="3"/>
      <c r="K46" s="3"/>
      <c r="L46" s="3"/>
      <c r="M46" s="3"/>
      <c r="N46" s="3"/>
      <c r="O46" s="3"/>
      <c r="P46" s="3"/>
      <c r="Q46" s="3"/>
      <c r="R46" s="3"/>
      <c r="S46" s="3"/>
      <c r="T46" s="3"/>
      <c r="U46" s="3"/>
      <c r="V46" s="8"/>
      <c r="W46" s="9"/>
      <c r="X46" s="1"/>
      <c r="Y46" s="1"/>
      <c r="Z46" s="1"/>
      <c r="AA46" s="1"/>
      <c r="AB46" s="1"/>
      <c r="AC46" s="1"/>
      <c r="AD46" s="1"/>
      <c r="AE46" s="1"/>
      <c r="AF46" s="1"/>
      <c r="AG46" s="1"/>
      <c r="AH46" s="1"/>
      <c r="AI46" s="1"/>
      <c r="AJ46" s="1"/>
      <c r="AK46" s="1"/>
      <c r="AL46" s="1"/>
      <c r="AM46" s="1"/>
      <c r="AN46" s="1"/>
      <c r="AO46" s="1"/>
      <c r="AP46" s="1"/>
      <c r="AQ46" s="1"/>
      <c r="AR46" s="1"/>
      <c r="AS46" s="1"/>
      <c r="AT46" s="1"/>
      <c r="AU46" s="1"/>
      <c r="AV46" s="1"/>
      <c r="AW46" s="1"/>
      <c r="AX46" s="1"/>
      <c r="AY46" s="1"/>
      <c r="AZ46" s="1"/>
      <c r="BA46" s="1"/>
      <c r="BB46" s="1"/>
      <c r="BC46" s="1"/>
      <c r="BD46" s="1"/>
      <c r="BE46" s="1"/>
      <c r="BF46" s="1"/>
      <c r="BG46" s="1"/>
      <c r="BH46" s="1"/>
      <c r="BI46" s="1"/>
      <c r="BJ46" s="1"/>
      <c r="BK46" s="1"/>
      <c r="BL46" s="1"/>
      <c r="BM46" s="1"/>
      <c r="BN46" s="1"/>
      <c r="BO46" s="1"/>
      <c r="BP46" s="1"/>
      <c r="BQ46" s="1"/>
      <c r="BR46" s="1"/>
      <c r="BS46" s="1"/>
      <c r="BT46" s="1"/>
      <c r="BU46" s="1"/>
      <c r="BV46" s="1"/>
      <c r="BW46" s="1"/>
      <c r="BX46" s="1"/>
      <c r="BY46" s="1"/>
      <c r="BZ46" s="1"/>
      <c r="CA46" s="1"/>
      <c r="CB46" s="1"/>
      <c r="CC46" s="1"/>
      <c r="CD46" s="1"/>
      <c r="CE46" s="1"/>
      <c r="CF46" s="1"/>
      <c r="CG46" s="1"/>
      <c r="CH46" s="1"/>
      <c r="CI46" s="1"/>
    </row>
    <row r="47" spans="2:87" s="3" customFormat="1" ht="25.4" customHeight="1">
      <c r="D47" s="1"/>
    </row>
    <row r="48" spans="2:87" s="3" customFormat="1" ht="25.4" customHeight="1">
      <c r="D48" s="1"/>
    </row>
    <row r="49" spans="4:87" s="3" customFormat="1" ht="25.4" customHeight="1">
      <c r="D49" s="1"/>
    </row>
    <row r="50" spans="4:87" s="3" customFormat="1" ht="25.4" customHeight="1">
      <c r="D50" s="1"/>
    </row>
    <row r="51" spans="4:87" ht="13">
      <c r="E51" s="3"/>
      <c r="F51" s="3"/>
      <c r="G51" s="3"/>
      <c r="H51" s="3"/>
      <c r="I51" s="3"/>
      <c r="J51" s="3"/>
      <c r="K51" s="3"/>
      <c r="L51" s="3"/>
      <c r="M51" s="3"/>
      <c r="N51" s="3"/>
      <c r="O51" s="3"/>
      <c r="P51" s="3"/>
      <c r="Q51" s="3"/>
      <c r="R51" s="3"/>
      <c r="S51" s="3"/>
      <c r="T51" s="3"/>
      <c r="U51" s="3"/>
      <c r="V51" s="8"/>
      <c r="W51" s="9"/>
      <c r="X51" s="1"/>
      <c r="Y51" s="1"/>
      <c r="Z51" s="1"/>
      <c r="AA51" s="1"/>
      <c r="AB51" s="1"/>
      <c r="AC51" s="1"/>
      <c r="AD51" s="1"/>
      <c r="AE51" s="1"/>
      <c r="AF51" s="1"/>
      <c r="AG51" s="1"/>
      <c r="AH51" s="1"/>
      <c r="AI51" s="1"/>
      <c r="AJ51" s="1"/>
      <c r="AK51" s="1"/>
      <c r="AL51" s="1"/>
      <c r="AM51" s="1"/>
      <c r="AN51" s="1"/>
      <c r="AO51" s="1"/>
      <c r="AP51" s="1"/>
      <c r="AQ51" s="1"/>
      <c r="AR51" s="1"/>
      <c r="AS51" s="1"/>
      <c r="AT51" s="1"/>
      <c r="AU51" s="1"/>
      <c r="AV51" s="1"/>
      <c r="AW51" s="1"/>
      <c r="AX51" s="1"/>
      <c r="AY51" s="1"/>
      <c r="AZ51" s="1"/>
      <c r="BA51" s="1"/>
      <c r="BB51" s="1"/>
      <c r="BC51" s="1"/>
      <c r="BD51" s="1"/>
      <c r="BE51" s="1"/>
      <c r="BF51" s="1"/>
      <c r="BG51" s="1"/>
      <c r="BH51" s="1"/>
      <c r="BI51" s="1"/>
      <c r="BJ51" s="1"/>
      <c r="BK51" s="1"/>
      <c r="BL51" s="1"/>
      <c r="BM51" s="1"/>
      <c r="BN51" s="1"/>
      <c r="BO51" s="1"/>
      <c r="BP51" s="1"/>
      <c r="BQ51" s="1"/>
      <c r="BR51" s="1"/>
      <c r="BS51" s="1"/>
      <c r="BT51" s="1"/>
      <c r="BU51" s="1"/>
      <c r="BV51" s="1"/>
      <c r="BW51" s="1"/>
      <c r="BX51" s="1"/>
      <c r="BY51" s="1"/>
      <c r="BZ51" s="1"/>
      <c r="CA51" s="1"/>
      <c r="CB51" s="1"/>
      <c r="CC51" s="1"/>
      <c r="CD51" s="1"/>
      <c r="CE51" s="1"/>
      <c r="CF51" s="1"/>
      <c r="CG51" s="1"/>
      <c r="CH51" s="1"/>
      <c r="CI51" s="1"/>
    </row>
    <row r="52" spans="4:87" s="1" customFormat="1" ht="20.149999999999999" customHeight="1"/>
    <row r="53" spans="4:87" s="1" customFormat="1" ht="132" customHeight="1">
      <c r="E53" s="172"/>
      <c r="F53" s="172"/>
    </row>
    <row r="54" spans="4:87" s="1" customFormat="1" ht="20.149999999999999" customHeight="1"/>
    <row r="55" spans="4:87" ht="13">
      <c r="E55" s="3"/>
      <c r="F55" s="3"/>
      <c r="G55" s="3"/>
      <c r="H55" s="3"/>
      <c r="I55" s="3"/>
      <c r="J55" s="3"/>
      <c r="K55" s="1"/>
      <c r="L55" s="1"/>
      <c r="M55" s="3"/>
      <c r="N55" s="3"/>
      <c r="O55" s="3"/>
      <c r="P55" s="3"/>
      <c r="Q55" s="3"/>
      <c r="R55" s="3"/>
      <c r="S55" s="3"/>
      <c r="T55" s="3"/>
      <c r="U55" s="3"/>
      <c r="V55" s="8"/>
      <c r="W55" s="9"/>
      <c r="X55" s="1"/>
      <c r="Y55" s="1"/>
      <c r="Z55" s="1"/>
      <c r="AA55" s="1"/>
      <c r="AB55" s="1"/>
      <c r="AC55" s="1"/>
      <c r="AD55" s="1"/>
      <c r="AE55" s="1"/>
      <c r="AF55" s="1"/>
      <c r="AG55" s="1"/>
      <c r="AH55" s="1"/>
      <c r="AI55" s="1"/>
      <c r="AJ55" s="1"/>
      <c r="AK55" s="1"/>
      <c r="AL55" s="1"/>
      <c r="AM55" s="1"/>
      <c r="AN55" s="1"/>
      <c r="AO55" s="1"/>
      <c r="AP55" s="1"/>
      <c r="AQ55" s="1"/>
      <c r="AR55" s="1"/>
      <c r="AS55" s="1"/>
      <c r="AT55" s="1"/>
      <c r="AU55" s="1"/>
      <c r="AV55" s="1"/>
      <c r="AW55" s="1"/>
      <c r="AX55" s="1"/>
      <c r="AY55" s="1"/>
      <c r="AZ55" s="1"/>
      <c r="BA55" s="1"/>
      <c r="BB55" s="1"/>
      <c r="BC55" s="1"/>
      <c r="BD55" s="1"/>
      <c r="BE55" s="1"/>
      <c r="BF55" s="1"/>
      <c r="BG55" s="1"/>
      <c r="BH55" s="1"/>
      <c r="BI55" s="1"/>
      <c r="BJ55" s="1"/>
      <c r="BK55" s="1"/>
      <c r="BL55" s="1"/>
      <c r="BM55" s="1"/>
      <c r="BN55" s="1"/>
      <c r="BO55" s="1"/>
      <c r="BP55" s="1"/>
      <c r="BQ55" s="1"/>
      <c r="BR55" s="1"/>
      <c r="BS55" s="1"/>
      <c r="BT55" s="1"/>
      <c r="BU55" s="1"/>
      <c r="BV55" s="1"/>
      <c r="BW55" s="1"/>
      <c r="BX55" s="1"/>
      <c r="BY55" s="1"/>
      <c r="BZ55" s="1"/>
      <c r="CA55" s="1"/>
      <c r="CB55" s="1"/>
      <c r="CC55" s="1"/>
      <c r="CD55" s="1"/>
      <c r="CE55" s="1"/>
      <c r="CF55" s="1"/>
      <c r="CG55" s="1"/>
      <c r="CH55" s="1"/>
      <c r="CI55" s="1"/>
    </row>
    <row r="56" spans="4:87" ht="13">
      <c r="E56" s="3"/>
      <c r="F56" s="3"/>
      <c r="G56" s="3"/>
      <c r="H56" s="3"/>
      <c r="I56" s="3"/>
      <c r="J56" s="3"/>
      <c r="K56" s="1"/>
      <c r="L56" s="1"/>
      <c r="M56" s="3"/>
      <c r="N56" s="3"/>
      <c r="O56" s="3"/>
      <c r="P56" s="3"/>
      <c r="Q56" s="3"/>
      <c r="R56" s="3"/>
      <c r="S56" s="3"/>
      <c r="T56" s="3"/>
      <c r="U56" s="3"/>
      <c r="V56" s="8"/>
      <c r="W56" s="9"/>
      <c r="X56" s="1"/>
      <c r="Y56" s="1"/>
      <c r="Z56" s="1"/>
      <c r="AA56" s="1"/>
      <c r="AB56" s="1"/>
      <c r="AC56" s="1"/>
      <c r="AD56" s="1"/>
      <c r="AE56" s="1"/>
      <c r="AF56" s="1"/>
      <c r="AG56" s="1"/>
      <c r="AH56" s="1"/>
      <c r="AI56" s="1"/>
      <c r="AJ56" s="1"/>
      <c r="AK56" s="1"/>
      <c r="AL56" s="1"/>
      <c r="AM56" s="1"/>
      <c r="AN56" s="1"/>
      <c r="AO56" s="1"/>
      <c r="AP56" s="1"/>
      <c r="AQ56" s="1"/>
      <c r="AR56" s="1"/>
      <c r="AS56" s="1"/>
      <c r="AT56" s="1"/>
      <c r="AU56" s="1"/>
      <c r="AV56" s="1"/>
      <c r="AW56" s="1"/>
      <c r="AX56" s="1"/>
      <c r="AY56" s="1"/>
      <c r="AZ56" s="1"/>
      <c r="BA56" s="1"/>
      <c r="BB56" s="1"/>
      <c r="BC56" s="1"/>
      <c r="BD56" s="1"/>
      <c r="BE56" s="1"/>
      <c r="BF56" s="1"/>
      <c r="BG56" s="1"/>
      <c r="BH56" s="1"/>
      <c r="BI56" s="1"/>
      <c r="BJ56" s="1"/>
      <c r="BK56" s="1"/>
      <c r="BL56" s="1"/>
      <c r="BM56" s="1"/>
      <c r="BN56" s="1"/>
      <c r="BO56" s="1"/>
      <c r="BP56" s="1"/>
      <c r="BQ56" s="1"/>
      <c r="BR56" s="1"/>
      <c r="BS56" s="1"/>
      <c r="BT56" s="1"/>
      <c r="BU56" s="1"/>
      <c r="BV56" s="1"/>
      <c r="BW56" s="1"/>
      <c r="BX56" s="1"/>
      <c r="BY56" s="1"/>
      <c r="BZ56" s="1"/>
      <c r="CA56" s="1"/>
      <c r="CB56" s="1"/>
      <c r="CC56" s="1"/>
      <c r="CD56" s="1"/>
      <c r="CE56" s="1"/>
      <c r="CF56" s="1"/>
      <c r="CG56" s="1"/>
      <c r="CH56" s="1"/>
      <c r="CI56" s="1"/>
    </row>
    <row r="57" spans="4:87" ht="13">
      <c r="E57" s="3"/>
      <c r="F57" s="3"/>
      <c r="G57" s="3"/>
      <c r="H57" s="3"/>
      <c r="I57" s="3"/>
      <c r="J57" s="3"/>
      <c r="K57" s="1"/>
      <c r="L57" s="1"/>
      <c r="M57" s="3"/>
      <c r="N57" s="3"/>
      <c r="O57" s="3"/>
      <c r="P57" s="3"/>
      <c r="Q57" s="3"/>
      <c r="R57" s="3"/>
      <c r="S57" s="3"/>
      <c r="T57" s="3"/>
      <c r="U57" s="3"/>
      <c r="V57" s="8"/>
      <c r="W57" s="9"/>
      <c r="X57" s="1"/>
      <c r="Y57" s="1"/>
      <c r="Z57" s="1"/>
      <c r="AA57" s="1"/>
      <c r="AB57" s="1"/>
      <c r="AC57" s="1"/>
      <c r="AD57" s="1"/>
      <c r="AE57" s="1"/>
      <c r="AF57" s="1"/>
      <c r="AG57" s="1"/>
      <c r="AH57" s="1"/>
      <c r="AI57" s="1"/>
      <c r="AJ57" s="1"/>
      <c r="AK57" s="1"/>
      <c r="AL57" s="1"/>
      <c r="AM57" s="1"/>
      <c r="AN57" s="1"/>
      <c r="AO57" s="1"/>
      <c r="AP57" s="1"/>
      <c r="AQ57" s="1"/>
      <c r="AR57" s="1"/>
      <c r="AS57" s="1"/>
      <c r="AT57" s="1"/>
      <c r="AU57" s="1"/>
      <c r="AV57" s="1"/>
      <c r="AW57" s="1"/>
      <c r="AX57" s="1"/>
      <c r="AY57" s="1"/>
      <c r="AZ57" s="1"/>
      <c r="BA57" s="1"/>
      <c r="BB57" s="1"/>
      <c r="BC57" s="1"/>
      <c r="BD57" s="1"/>
      <c r="BE57" s="1"/>
      <c r="BF57" s="1"/>
      <c r="BG57" s="1"/>
      <c r="BH57" s="1"/>
      <c r="BI57" s="1"/>
      <c r="BJ57" s="1"/>
      <c r="BK57" s="1"/>
      <c r="BL57" s="1"/>
      <c r="BM57" s="1"/>
      <c r="BN57" s="1"/>
      <c r="BO57" s="1"/>
      <c r="BP57" s="1"/>
      <c r="BQ57" s="1"/>
      <c r="BR57" s="1"/>
      <c r="BS57" s="1"/>
      <c r="BT57" s="1"/>
      <c r="BU57" s="1"/>
      <c r="BV57" s="1"/>
      <c r="BW57" s="1"/>
      <c r="BX57" s="1"/>
      <c r="BY57" s="1"/>
      <c r="BZ57" s="1"/>
      <c r="CA57" s="1"/>
      <c r="CB57" s="1"/>
      <c r="CC57" s="1"/>
      <c r="CD57" s="1"/>
      <c r="CE57" s="1"/>
      <c r="CF57" s="1"/>
      <c r="CG57" s="1"/>
      <c r="CH57" s="1"/>
      <c r="CI57" s="1"/>
    </row>
    <row r="58" spans="4:87" ht="13">
      <c r="E58" s="3"/>
      <c r="F58" s="3"/>
      <c r="G58" s="3"/>
      <c r="H58" s="3"/>
      <c r="I58" s="3"/>
      <c r="J58" s="3"/>
      <c r="K58" s="1"/>
      <c r="L58" s="1"/>
      <c r="M58" s="3"/>
      <c r="N58" s="3"/>
      <c r="O58" s="3"/>
      <c r="P58" s="3"/>
      <c r="Q58" s="3"/>
      <c r="R58" s="3"/>
      <c r="S58" s="3"/>
      <c r="T58" s="3"/>
      <c r="U58" s="3"/>
      <c r="V58" s="8"/>
      <c r="W58" s="9"/>
      <c r="X58" s="1"/>
      <c r="Y58" s="1"/>
      <c r="Z58" s="1"/>
      <c r="AA58" s="1"/>
      <c r="AB58" s="1"/>
      <c r="AC58" s="1"/>
      <c r="AD58" s="1"/>
      <c r="AE58" s="1"/>
      <c r="AF58" s="1"/>
      <c r="AG58" s="1"/>
      <c r="AH58" s="1"/>
      <c r="AI58" s="1"/>
      <c r="AJ58" s="1"/>
      <c r="AK58" s="1"/>
      <c r="AL58" s="1"/>
      <c r="AM58" s="1"/>
      <c r="AN58" s="1"/>
      <c r="AO58" s="1"/>
      <c r="AP58" s="1"/>
      <c r="AQ58" s="1"/>
      <c r="AR58" s="1"/>
      <c r="AS58" s="1"/>
      <c r="AT58" s="1"/>
      <c r="AU58" s="1"/>
      <c r="AV58" s="1"/>
      <c r="AW58" s="1"/>
      <c r="AX58" s="1"/>
      <c r="AY58" s="1"/>
      <c r="AZ58" s="1"/>
      <c r="BA58" s="1"/>
      <c r="BB58" s="1"/>
      <c r="BC58" s="1"/>
      <c r="BD58" s="1"/>
      <c r="BE58" s="1"/>
      <c r="BF58" s="1"/>
      <c r="BG58" s="1"/>
      <c r="BH58" s="1"/>
      <c r="BI58" s="1"/>
      <c r="BJ58" s="1"/>
      <c r="BK58" s="1"/>
      <c r="BL58" s="1"/>
      <c r="BM58" s="1"/>
      <c r="BN58" s="1"/>
      <c r="BO58" s="1"/>
      <c r="BP58" s="1"/>
      <c r="BQ58" s="1"/>
      <c r="BR58" s="1"/>
      <c r="BS58" s="1"/>
      <c r="BT58" s="1"/>
      <c r="BU58" s="1"/>
      <c r="BV58" s="1"/>
      <c r="BW58" s="1"/>
      <c r="BX58" s="1"/>
      <c r="BY58" s="1"/>
      <c r="BZ58" s="1"/>
      <c r="CA58" s="1"/>
      <c r="CB58" s="1"/>
      <c r="CC58" s="1"/>
      <c r="CD58" s="1"/>
      <c r="CE58" s="1"/>
      <c r="CF58" s="1"/>
      <c r="CG58" s="1"/>
      <c r="CH58" s="1"/>
      <c r="CI58" s="1"/>
    </row>
    <row r="59" spans="4:87" ht="12.75" customHeight="1">
      <c r="E59" s="3"/>
      <c r="F59" s="3"/>
      <c r="G59" s="3"/>
      <c r="H59" s="3"/>
      <c r="I59" s="3"/>
      <c r="J59" s="3"/>
      <c r="K59" s="1"/>
      <c r="L59" s="1"/>
      <c r="M59" s="3"/>
      <c r="N59" s="3"/>
      <c r="O59" s="3"/>
      <c r="P59" s="3"/>
      <c r="Q59" s="3"/>
      <c r="R59" s="3"/>
      <c r="S59" s="3"/>
      <c r="T59" s="3"/>
      <c r="U59" s="3"/>
      <c r="V59" s="8"/>
      <c r="W59" s="9"/>
      <c r="X59" s="1"/>
      <c r="Y59" s="1"/>
      <c r="Z59" s="1"/>
      <c r="AA59" s="1"/>
      <c r="AB59" s="1"/>
      <c r="AC59" s="1"/>
      <c r="AD59" s="1"/>
      <c r="AE59" s="1"/>
      <c r="AF59" s="1"/>
      <c r="AG59" s="1"/>
      <c r="AH59" s="1"/>
      <c r="AI59" s="1"/>
      <c r="AJ59" s="1"/>
      <c r="AK59" s="1"/>
      <c r="AL59" s="1"/>
      <c r="AM59" s="1"/>
      <c r="AN59" s="1"/>
      <c r="AO59" s="1"/>
      <c r="AP59" s="1"/>
      <c r="AQ59" s="1"/>
      <c r="AR59" s="1"/>
      <c r="AS59" s="1"/>
      <c r="AT59" s="1"/>
      <c r="AU59" s="1"/>
      <c r="AV59" s="1"/>
      <c r="AW59" s="1"/>
      <c r="AX59" s="1"/>
      <c r="AY59" s="1"/>
      <c r="AZ59" s="1"/>
      <c r="BA59" s="1"/>
      <c r="BB59" s="1"/>
      <c r="BC59" s="1"/>
      <c r="BD59" s="1"/>
      <c r="BE59" s="1"/>
      <c r="BF59" s="1"/>
      <c r="BG59" s="1"/>
      <c r="BH59" s="1"/>
      <c r="BI59" s="1"/>
      <c r="BJ59" s="1"/>
      <c r="BK59" s="1"/>
      <c r="BL59" s="1"/>
      <c r="BM59" s="1"/>
      <c r="BN59" s="1"/>
      <c r="BO59" s="1"/>
      <c r="BP59" s="1"/>
      <c r="BQ59" s="1"/>
      <c r="BR59" s="1"/>
      <c r="BS59" s="1"/>
      <c r="BT59" s="1"/>
      <c r="BU59" s="1"/>
      <c r="BV59" s="1"/>
      <c r="BW59" s="1"/>
      <c r="BX59" s="1"/>
      <c r="BY59" s="1"/>
      <c r="BZ59" s="1"/>
      <c r="CA59" s="1"/>
      <c r="CB59" s="1"/>
      <c r="CC59" s="1"/>
      <c r="CD59" s="1"/>
      <c r="CE59" s="1"/>
      <c r="CF59" s="1"/>
      <c r="CG59" s="1"/>
      <c r="CH59" s="1"/>
      <c r="CI59" s="1"/>
    </row>
    <row r="60" spans="4:87" ht="13">
      <c r="E60" s="3"/>
      <c r="F60" s="3"/>
      <c r="G60" s="3"/>
      <c r="H60" s="3"/>
      <c r="I60" s="3"/>
      <c r="J60" s="3"/>
      <c r="K60" s="3"/>
      <c r="L60" s="3"/>
      <c r="M60" s="3"/>
      <c r="N60" s="3"/>
      <c r="O60" s="3"/>
      <c r="P60" s="3"/>
      <c r="Q60" s="3"/>
      <c r="R60" s="3"/>
      <c r="S60" s="3"/>
      <c r="T60" s="3"/>
      <c r="U60" s="3"/>
      <c r="V60" s="8"/>
      <c r="W60" s="9"/>
      <c r="X60" s="1"/>
      <c r="Y60" s="1"/>
      <c r="Z60" s="1"/>
      <c r="AA60" s="1"/>
      <c r="AB60" s="1"/>
      <c r="AC60" s="1"/>
      <c r="AD60" s="1"/>
      <c r="AE60" s="1"/>
      <c r="AF60" s="1"/>
      <c r="AG60" s="1"/>
      <c r="AH60" s="1"/>
      <c r="AI60" s="1"/>
      <c r="AJ60" s="1"/>
      <c r="AK60" s="1"/>
      <c r="AL60" s="1"/>
      <c r="AM60" s="1"/>
      <c r="AN60" s="1"/>
      <c r="AO60" s="1"/>
      <c r="AP60" s="1"/>
      <c r="AQ60" s="1"/>
      <c r="AR60" s="1"/>
      <c r="AS60" s="1"/>
      <c r="AT60" s="1"/>
      <c r="AU60" s="1"/>
      <c r="AV60" s="1"/>
      <c r="AW60" s="1"/>
      <c r="AX60" s="1"/>
      <c r="AY60" s="1"/>
      <c r="AZ60" s="1"/>
      <c r="BA60" s="1"/>
      <c r="BB60" s="1"/>
      <c r="BC60" s="1"/>
      <c r="BD60" s="1"/>
      <c r="BE60" s="1"/>
      <c r="BF60" s="1"/>
      <c r="BG60" s="1"/>
      <c r="BH60" s="1"/>
      <c r="BI60" s="1"/>
      <c r="BJ60" s="1"/>
      <c r="BK60" s="1"/>
      <c r="BL60" s="1"/>
      <c r="BM60" s="1"/>
      <c r="BN60" s="1"/>
      <c r="BO60" s="1"/>
      <c r="BP60" s="1"/>
      <c r="BQ60" s="1"/>
      <c r="BR60" s="1"/>
      <c r="BS60" s="1"/>
      <c r="BT60" s="1"/>
      <c r="BU60" s="1"/>
      <c r="BV60" s="1"/>
      <c r="BW60" s="1"/>
      <c r="BX60" s="1"/>
      <c r="BY60" s="1"/>
      <c r="BZ60" s="1"/>
      <c r="CA60" s="1"/>
      <c r="CB60" s="1"/>
      <c r="CC60" s="1"/>
      <c r="CD60" s="1"/>
      <c r="CE60" s="1"/>
      <c r="CF60" s="1"/>
      <c r="CG60" s="1"/>
      <c r="CH60" s="1"/>
      <c r="CI60" s="1"/>
    </row>
    <row r="61" spans="4:87" ht="13">
      <c r="E61" s="3"/>
      <c r="F61" s="3"/>
      <c r="G61" s="3"/>
      <c r="H61" s="3"/>
      <c r="I61" s="3"/>
      <c r="J61" s="3"/>
      <c r="K61" s="3"/>
      <c r="L61" s="3"/>
      <c r="M61" s="3"/>
      <c r="N61" s="3"/>
      <c r="O61" s="3"/>
      <c r="P61" s="3"/>
      <c r="Q61" s="3"/>
      <c r="R61" s="3"/>
      <c r="S61" s="3"/>
      <c r="T61" s="3"/>
      <c r="U61" s="3"/>
      <c r="V61" s="8"/>
      <c r="W61" s="9"/>
      <c r="X61" s="1"/>
      <c r="Y61" s="1"/>
      <c r="Z61" s="1"/>
      <c r="AA61" s="1"/>
      <c r="AB61" s="1"/>
      <c r="AC61" s="1"/>
      <c r="AD61" s="1"/>
      <c r="AE61" s="1"/>
      <c r="AF61" s="1"/>
      <c r="AG61" s="1"/>
      <c r="AH61" s="1"/>
      <c r="AI61" s="1"/>
      <c r="AJ61" s="1"/>
      <c r="AK61" s="1"/>
      <c r="AL61" s="1"/>
      <c r="AM61" s="1"/>
      <c r="AN61" s="1"/>
      <c r="AO61" s="1"/>
      <c r="AP61" s="1"/>
      <c r="AQ61" s="1"/>
      <c r="AR61" s="1"/>
      <c r="AS61" s="1"/>
      <c r="AT61" s="1"/>
      <c r="AU61" s="1"/>
      <c r="AV61" s="1"/>
      <c r="AW61" s="1"/>
      <c r="AX61" s="1"/>
      <c r="AY61" s="1"/>
      <c r="AZ61" s="1"/>
      <c r="BA61" s="1"/>
      <c r="BB61" s="1"/>
      <c r="BC61" s="1"/>
      <c r="BD61" s="1"/>
      <c r="BE61" s="1"/>
      <c r="BF61" s="1"/>
      <c r="BG61" s="1"/>
      <c r="BH61" s="1"/>
      <c r="BI61" s="1"/>
      <c r="BJ61" s="1"/>
      <c r="BK61" s="1"/>
      <c r="BL61" s="1"/>
      <c r="BM61" s="1"/>
      <c r="BN61" s="1"/>
      <c r="BO61" s="1"/>
      <c r="BP61" s="1"/>
      <c r="BQ61" s="1"/>
      <c r="BR61" s="1"/>
      <c r="BS61" s="1"/>
      <c r="BT61" s="1"/>
      <c r="BU61" s="1"/>
      <c r="BV61" s="1"/>
      <c r="BW61" s="1"/>
      <c r="BX61" s="1"/>
      <c r="BY61" s="1"/>
      <c r="BZ61" s="1"/>
      <c r="CA61" s="1"/>
      <c r="CB61" s="1"/>
      <c r="CC61" s="1"/>
      <c r="CD61" s="1"/>
      <c r="CE61" s="1"/>
      <c r="CF61" s="1"/>
      <c r="CG61" s="1"/>
      <c r="CH61" s="1"/>
      <c r="CI61" s="1"/>
    </row>
    <row r="62" spans="4:87" ht="13">
      <c r="E62" s="3"/>
      <c r="F62" s="3"/>
      <c r="G62" s="3"/>
      <c r="H62" s="3"/>
      <c r="I62" s="3"/>
      <c r="J62" s="3"/>
      <c r="K62" s="3"/>
      <c r="L62" s="3"/>
      <c r="M62" s="3"/>
      <c r="N62" s="3"/>
      <c r="O62" s="3"/>
      <c r="P62" s="3"/>
      <c r="Q62" s="3"/>
      <c r="R62" s="3"/>
      <c r="S62" s="3"/>
      <c r="T62" s="3"/>
      <c r="U62" s="3"/>
      <c r="V62" s="8"/>
      <c r="W62" s="9"/>
      <c r="X62" s="1"/>
      <c r="Y62" s="1"/>
      <c r="Z62" s="1"/>
      <c r="AA62" s="1"/>
      <c r="AB62" s="1"/>
      <c r="AC62" s="1"/>
      <c r="AD62" s="1"/>
      <c r="AE62" s="1"/>
      <c r="AF62" s="1"/>
      <c r="AG62" s="1"/>
      <c r="AH62" s="1"/>
      <c r="AI62" s="1"/>
      <c r="AJ62" s="1"/>
      <c r="AK62" s="1"/>
      <c r="AL62" s="1"/>
      <c r="AM62" s="1"/>
      <c r="AN62" s="1"/>
      <c r="AO62" s="1"/>
      <c r="AP62" s="1"/>
      <c r="AQ62" s="1"/>
      <c r="AR62" s="1"/>
      <c r="AS62" s="1"/>
      <c r="AT62" s="1"/>
      <c r="AU62" s="1"/>
      <c r="AV62" s="1"/>
      <c r="AW62" s="1"/>
      <c r="AX62" s="1"/>
      <c r="AY62" s="1"/>
      <c r="AZ62" s="1"/>
      <c r="BA62" s="1"/>
      <c r="BB62" s="1"/>
      <c r="BC62" s="1"/>
      <c r="BD62" s="1"/>
      <c r="BE62" s="1"/>
      <c r="BF62" s="1"/>
      <c r="BG62" s="1"/>
      <c r="BH62" s="1"/>
      <c r="BI62" s="1"/>
      <c r="BJ62" s="1"/>
      <c r="BK62" s="1"/>
      <c r="BL62" s="1"/>
      <c r="BM62" s="1"/>
      <c r="BN62" s="1"/>
      <c r="BO62" s="1"/>
      <c r="BP62" s="1"/>
      <c r="BQ62" s="1"/>
      <c r="BR62" s="1"/>
      <c r="BS62" s="1"/>
      <c r="BT62" s="1"/>
      <c r="BU62" s="1"/>
      <c r="BV62" s="1"/>
      <c r="BW62" s="1"/>
      <c r="BX62" s="1"/>
      <c r="BY62" s="1"/>
      <c r="BZ62" s="1"/>
      <c r="CA62" s="1"/>
      <c r="CB62" s="1"/>
      <c r="CC62" s="1"/>
      <c r="CD62" s="1"/>
      <c r="CE62" s="1"/>
      <c r="CF62" s="1"/>
      <c r="CG62" s="1"/>
      <c r="CH62" s="1"/>
      <c r="CI62" s="1"/>
    </row>
    <row r="63" spans="4:87" ht="13">
      <c r="E63" s="3"/>
      <c r="F63" s="3"/>
      <c r="G63" s="3"/>
      <c r="H63" s="3"/>
      <c r="I63" s="3"/>
      <c r="J63" s="3"/>
      <c r="K63" s="3"/>
      <c r="L63" s="3"/>
      <c r="M63" s="3"/>
      <c r="N63" s="3"/>
      <c r="O63" s="3"/>
      <c r="P63" s="3"/>
      <c r="Q63" s="3"/>
      <c r="R63" s="3"/>
      <c r="S63" s="3"/>
      <c r="T63" s="3"/>
      <c r="U63" s="3"/>
      <c r="V63" s="8"/>
      <c r="W63" s="9"/>
      <c r="X63" s="1"/>
      <c r="Y63" s="1"/>
      <c r="Z63" s="1"/>
      <c r="AA63" s="1"/>
      <c r="AB63" s="1"/>
      <c r="AC63" s="1"/>
      <c r="AD63" s="1"/>
      <c r="AE63" s="1"/>
      <c r="AF63" s="1"/>
      <c r="AG63" s="1"/>
      <c r="AH63" s="1"/>
      <c r="AI63" s="1"/>
      <c r="AJ63" s="1"/>
      <c r="AK63" s="1"/>
      <c r="AL63" s="1"/>
      <c r="AM63" s="1"/>
      <c r="AN63" s="1"/>
      <c r="AO63" s="1"/>
      <c r="AP63" s="1"/>
      <c r="AQ63" s="1"/>
      <c r="AR63" s="1"/>
      <c r="AS63" s="1"/>
      <c r="AT63" s="1"/>
      <c r="AU63" s="1"/>
      <c r="AV63" s="1"/>
      <c r="AW63" s="1"/>
      <c r="AX63" s="1"/>
      <c r="AY63" s="1"/>
      <c r="AZ63" s="1"/>
      <c r="BA63" s="1"/>
      <c r="BB63" s="1"/>
      <c r="BC63" s="1"/>
      <c r="BD63" s="1"/>
      <c r="BE63" s="1"/>
      <c r="BF63" s="1"/>
      <c r="BG63" s="1"/>
      <c r="BH63" s="1"/>
      <c r="BI63" s="1"/>
      <c r="BJ63" s="1"/>
      <c r="BK63" s="1"/>
      <c r="BL63" s="1"/>
      <c r="BM63" s="1"/>
      <c r="BN63" s="1"/>
      <c r="BO63" s="1"/>
      <c r="BP63" s="1"/>
      <c r="BQ63" s="1"/>
      <c r="BR63" s="1"/>
      <c r="BS63" s="1"/>
      <c r="BT63" s="1"/>
      <c r="BU63" s="1"/>
      <c r="BV63" s="1"/>
      <c r="BW63" s="1"/>
      <c r="BX63" s="1"/>
      <c r="BY63" s="1"/>
      <c r="BZ63" s="1"/>
      <c r="CA63" s="1"/>
      <c r="CB63" s="1"/>
      <c r="CC63" s="1"/>
      <c r="CD63" s="1"/>
      <c r="CE63" s="1"/>
      <c r="CF63" s="1"/>
      <c r="CG63" s="1"/>
      <c r="CH63" s="1"/>
      <c r="CI63" s="1"/>
    </row>
    <row r="64" spans="4:87" ht="13">
      <c r="E64" s="3"/>
      <c r="F64" s="3"/>
      <c r="G64" s="3"/>
      <c r="H64" s="3"/>
      <c r="I64" s="3"/>
      <c r="J64" s="3"/>
      <c r="K64" s="3"/>
      <c r="L64" s="3"/>
      <c r="M64" s="3"/>
      <c r="N64" s="3"/>
      <c r="O64" s="3"/>
      <c r="P64" s="3"/>
      <c r="Q64" s="3"/>
      <c r="R64" s="3"/>
      <c r="S64" s="3"/>
      <c r="T64" s="3"/>
      <c r="U64" s="3"/>
      <c r="V64" s="8"/>
      <c r="W64" s="9"/>
      <c r="X64" s="1"/>
      <c r="Y64" s="1"/>
      <c r="Z64" s="1"/>
      <c r="AA64" s="1"/>
      <c r="AB64" s="1"/>
      <c r="AC64" s="1"/>
      <c r="AD64" s="1"/>
      <c r="AE64" s="1"/>
      <c r="AF64" s="1"/>
      <c r="AG64" s="1"/>
      <c r="AH64" s="1"/>
      <c r="AI64" s="1"/>
      <c r="AJ64" s="1"/>
      <c r="AK64" s="1"/>
      <c r="AL64" s="1"/>
      <c r="AM64" s="1"/>
      <c r="AN64" s="1"/>
      <c r="AO64" s="1"/>
      <c r="AP64" s="1"/>
      <c r="AQ64" s="1"/>
      <c r="AR64" s="1"/>
      <c r="AS64" s="1"/>
      <c r="AT64" s="1"/>
      <c r="AU64" s="1"/>
      <c r="AV64" s="1"/>
      <c r="AW64" s="1"/>
      <c r="AX64" s="1"/>
      <c r="AY64" s="1"/>
      <c r="AZ64" s="1"/>
      <c r="BA64" s="1"/>
      <c r="BB64" s="1"/>
      <c r="BC64" s="1"/>
      <c r="BD64" s="1"/>
      <c r="BE64" s="1"/>
      <c r="BF64" s="1"/>
      <c r="BG64" s="1"/>
      <c r="BH64" s="1"/>
      <c r="BI64" s="1"/>
      <c r="BJ64" s="1"/>
      <c r="BK64" s="1"/>
      <c r="BL64" s="1"/>
      <c r="BM64" s="1"/>
      <c r="BN64" s="1"/>
      <c r="BO64" s="1"/>
      <c r="BP64" s="1"/>
      <c r="BQ64" s="1"/>
      <c r="BR64" s="1"/>
      <c r="BS64" s="1"/>
      <c r="BT64" s="1"/>
      <c r="BU64" s="1"/>
      <c r="BV64" s="1"/>
      <c r="BW64" s="1"/>
      <c r="BX64" s="1"/>
      <c r="BY64" s="1"/>
      <c r="BZ64" s="1"/>
      <c r="CA64" s="1"/>
      <c r="CB64" s="1"/>
      <c r="CC64" s="1"/>
      <c r="CD64" s="1"/>
      <c r="CE64" s="1"/>
      <c r="CF64" s="1"/>
      <c r="CG64" s="1"/>
      <c r="CH64" s="1"/>
      <c r="CI64" s="1"/>
    </row>
    <row r="65" spans="5:87" ht="13">
      <c r="E65" s="3"/>
      <c r="F65" s="3"/>
      <c r="G65" s="3"/>
      <c r="H65" s="3"/>
      <c r="I65" s="3"/>
      <c r="J65" s="3"/>
      <c r="K65" s="3"/>
      <c r="L65" s="3"/>
      <c r="M65" s="3"/>
      <c r="N65" s="3"/>
      <c r="O65" s="3"/>
      <c r="P65" s="3"/>
      <c r="Q65" s="3"/>
      <c r="R65" s="3"/>
      <c r="S65" s="3"/>
      <c r="T65" s="3"/>
      <c r="U65" s="3"/>
      <c r="V65" s="8"/>
      <c r="W65" s="9"/>
      <c r="X65" s="1"/>
      <c r="Y65" s="1"/>
      <c r="Z65" s="1"/>
      <c r="AA65" s="1"/>
      <c r="AB65" s="1"/>
      <c r="AC65" s="1"/>
      <c r="AD65" s="1"/>
      <c r="AE65" s="1"/>
      <c r="AF65" s="1"/>
      <c r="AG65" s="1"/>
      <c r="AH65" s="1"/>
      <c r="AI65" s="1"/>
      <c r="AJ65" s="1"/>
      <c r="AK65" s="1"/>
      <c r="AL65" s="1"/>
      <c r="AM65" s="1"/>
      <c r="AN65" s="1"/>
      <c r="AO65" s="1"/>
      <c r="AP65" s="1"/>
      <c r="AQ65" s="1"/>
      <c r="AR65" s="1"/>
      <c r="AS65" s="1"/>
      <c r="AT65" s="1"/>
      <c r="AU65" s="1"/>
      <c r="AV65" s="1"/>
      <c r="AW65" s="1"/>
      <c r="AX65" s="1"/>
      <c r="AY65" s="1"/>
      <c r="AZ65" s="1"/>
      <c r="BA65" s="1"/>
      <c r="BB65" s="1"/>
      <c r="BC65" s="1"/>
      <c r="BD65" s="1"/>
      <c r="BE65" s="1"/>
      <c r="BF65" s="1"/>
      <c r="BG65" s="1"/>
      <c r="BH65" s="1"/>
      <c r="BI65" s="1"/>
      <c r="BJ65" s="1"/>
      <c r="BK65" s="1"/>
      <c r="BL65" s="1"/>
      <c r="BM65" s="1"/>
      <c r="BN65" s="1"/>
      <c r="BO65" s="1"/>
      <c r="BP65" s="1"/>
      <c r="BQ65" s="1"/>
      <c r="BR65" s="1"/>
      <c r="BS65" s="1"/>
      <c r="BT65" s="1"/>
      <c r="BU65" s="1"/>
      <c r="BV65" s="1"/>
      <c r="BW65" s="1"/>
      <c r="BX65" s="1"/>
      <c r="BY65" s="1"/>
      <c r="BZ65" s="1"/>
      <c r="CA65" s="1"/>
      <c r="CB65" s="1"/>
      <c r="CC65" s="1"/>
      <c r="CD65" s="1"/>
      <c r="CE65" s="1"/>
      <c r="CF65" s="1"/>
      <c r="CG65" s="1"/>
      <c r="CH65" s="1"/>
      <c r="CI65" s="1"/>
    </row>
    <row r="66" spans="5:87" ht="13">
      <c r="E66" s="3"/>
      <c r="F66" s="3"/>
      <c r="G66" s="3"/>
      <c r="H66" s="3"/>
      <c r="I66" s="3"/>
      <c r="J66" s="3"/>
      <c r="K66" s="3"/>
      <c r="L66" s="3"/>
      <c r="M66" s="3"/>
      <c r="N66" s="3"/>
      <c r="O66" s="3"/>
      <c r="P66" s="3"/>
      <c r="Q66" s="3"/>
      <c r="R66" s="3"/>
      <c r="S66" s="3"/>
      <c r="T66" s="3"/>
      <c r="U66" s="3"/>
      <c r="V66" s="8"/>
      <c r="W66" s="9"/>
      <c r="X66" s="1"/>
      <c r="Y66" s="1"/>
      <c r="Z66" s="1"/>
      <c r="AA66" s="1"/>
      <c r="AB66" s="1"/>
      <c r="AC66" s="1"/>
      <c r="AD66" s="1"/>
      <c r="AE66" s="1"/>
      <c r="AF66" s="1"/>
      <c r="AG66" s="1"/>
      <c r="AH66" s="1"/>
      <c r="AI66" s="1"/>
      <c r="AJ66" s="1"/>
      <c r="AK66" s="1"/>
      <c r="AL66" s="1"/>
      <c r="AM66" s="1"/>
      <c r="AN66" s="1"/>
      <c r="AO66" s="1"/>
      <c r="AP66" s="1"/>
      <c r="AQ66" s="1"/>
      <c r="AR66" s="1"/>
      <c r="AS66" s="1"/>
      <c r="AT66" s="1"/>
      <c r="AU66" s="1"/>
      <c r="AV66" s="1"/>
      <c r="AW66" s="1"/>
      <c r="AX66" s="1"/>
      <c r="AY66" s="1"/>
      <c r="AZ66" s="1"/>
      <c r="BA66" s="1"/>
      <c r="BB66" s="1"/>
      <c r="BC66" s="1"/>
      <c r="BD66" s="1"/>
      <c r="BE66" s="1"/>
      <c r="BF66" s="1"/>
      <c r="BG66" s="1"/>
      <c r="BH66" s="1"/>
      <c r="BI66" s="1"/>
      <c r="BJ66" s="1"/>
      <c r="BK66" s="1"/>
      <c r="BL66" s="1"/>
      <c r="BM66" s="1"/>
      <c r="BN66" s="1"/>
      <c r="BO66" s="1"/>
      <c r="BP66" s="1"/>
      <c r="BQ66" s="1"/>
      <c r="BR66" s="1"/>
      <c r="BS66" s="1"/>
      <c r="BT66" s="1"/>
      <c r="BU66" s="1"/>
      <c r="BV66" s="1"/>
      <c r="BW66" s="1"/>
      <c r="BX66" s="1"/>
      <c r="BY66" s="1"/>
      <c r="BZ66" s="1"/>
      <c r="CA66" s="1"/>
      <c r="CB66" s="1"/>
      <c r="CC66" s="1"/>
      <c r="CD66" s="1"/>
      <c r="CE66" s="1"/>
      <c r="CF66" s="1"/>
      <c r="CG66" s="1"/>
      <c r="CH66" s="1"/>
      <c r="CI66" s="1"/>
    </row>
    <row r="67" spans="5:87" ht="13">
      <c r="E67" s="3"/>
      <c r="F67" s="3"/>
      <c r="G67" s="3"/>
      <c r="H67" s="3"/>
      <c r="I67" s="3"/>
      <c r="J67" s="3"/>
      <c r="K67" s="3"/>
      <c r="L67" s="3"/>
      <c r="M67" s="3"/>
      <c r="N67" s="3"/>
      <c r="O67" s="3"/>
      <c r="P67" s="3"/>
      <c r="Q67" s="3"/>
      <c r="R67" s="3"/>
      <c r="S67" s="3"/>
      <c r="T67" s="3"/>
      <c r="U67" s="3"/>
      <c r="V67" s="8"/>
      <c r="W67" s="9"/>
      <c r="X67" s="1"/>
      <c r="Y67" s="1"/>
      <c r="Z67" s="1"/>
      <c r="AA67" s="1"/>
      <c r="AB67" s="1"/>
      <c r="AC67" s="1"/>
      <c r="AD67" s="1"/>
      <c r="AE67" s="1"/>
      <c r="AF67" s="1"/>
      <c r="AG67" s="1"/>
      <c r="AH67" s="1"/>
      <c r="AI67" s="1"/>
      <c r="AJ67" s="1"/>
      <c r="AK67" s="1"/>
      <c r="AL67" s="1"/>
      <c r="AM67" s="1"/>
      <c r="AN67" s="1"/>
      <c r="AO67" s="1"/>
      <c r="AP67" s="1"/>
      <c r="AQ67" s="1"/>
      <c r="AR67" s="1"/>
      <c r="AS67" s="1"/>
      <c r="AT67" s="1"/>
      <c r="AU67" s="1"/>
      <c r="AV67" s="1"/>
      <c r="AW67" s="1"/>
      <c r="AX67" s="1"/>
      <c r="AY67" s="1"/>
      <c r="AZ67" s="1"/>
      <c r="BA67" s="1"/>
      <c r="BB67" s="1"/>
      <c r="BC67" s="1"/>
      <c r="BD67" s="1"/>
      <c r="BE67" s="1"/>
      <c r="BF67" s="1"/>
      <c r="BG67" s="1"/>
      <c r="BH67" s="1"/>
      <c r="BI67" s="1"/>
      <c r="BJ67" s="1"/>
      <c r="BK67" s="1"/>
      <c r="BL67" s="1"/>
      <c r="BM67" s="1"/>
      <c r="BN67" s="1"/>
      <c r="BO67" s="1"/>
      <c r="BP67" s="1"/>
      <c r="BQ67" s="1"/>
      <c r="BR67" s="1"/>
      <c r="BS67" s="1"/>
      <c r="BT67" s="1"/>
      <c r="BU67" s="1"/>
      <c r="BV67" s="1"/>
      <c r="BW67" s="1"/>
      <c r="BX67" s="1"/>
      <c r="BY67" s="1"/>
      <c r="BZ67" s="1"/>
      <c r="CA67" s="1"/>
      <c r="CB67" s="1"/>
      <c r="CC67" s="1"/>
      <c r="CD67" s="1"/>
      <c r="CE67" s="1"/>
      <c r="CF67" s="1"/>
      <c r="CG67" s="1"/>
      <c r="CH67" s="1"/>
      <c r="CI67" s="1"/>
    </row>
    <row r="68" spans="5:87" ht="13">
      <c r="E68" s="3"/>
      <c r="F68" s="3"/>
      <c r="G68" s="3"/>
      <c r="H68" s="3"/>
      <c r="I68" s="3"/>
      <c r="J68" s="3"/>
      <c r="K68" s="3"/>
      <c r="L68" s="3"/>
      <c r="M68" s="3"/>
      <c r="N68" s="3"/>
      <c r="O68" s="3"/>
      <c r="P68" s="3"/>
      <c r="Q68" s="3"/>
      <c r="R68" s="3"/>
      <c r="S68" s="3"/>
      <c r="T68" s="3"/>
      <c r="U68" s="3"/>
      <c r="V68" s="8"/>
      <c r="W68" s="9"/>
      <c r="X68" s="1"/>
      <c r="Y68" s="1"/>
      <c r="Z68" s="1"/>
      <c r="AA68" s="1"/>
      <c r="AB68" s="1"/>
      <c r="AC68" s="1"/>
      <c r="AD68" s="1"/>
      <c r="AE68" s="1"/>
      <c r="AF68" s="1"/>
      <c r="AG68" s="1"/>
      <c r="AH68" s="1"/>
      <c r="AI68" s="1"/>
      <c r="AJ68" s="1"/>
      <c r="AK68" s="1"/>
      <c r="AL68" s="1"/>
      <c r="AM68" s="1"/>
      <c r="AN68" s="1"/>
      <c r="AO68" s="1"/>
      <c r="AP68" s="1"/>
      <c r="AQ68" s="1"/>
      <c r="AR68" s="1"/>
      <c r="AS68" s="1"/>
      <c r="AT68" s="1"/>
      <c r="AU68" s="1"/>
      <c r="AV68" s="1"/>
      <c r="AW68" s="1"/>
      <c r="AX68" s="1"/>
      <c r="AY68" s="1"/>
      <c r="AZ68" s="1"/>
      <c r="BA68" s="1"/>
      <c r="BB68" s="1"/>
      <c r="BC68" s="1"/>
      <c r="BD68" s="1"/>
      <c r="BE68" s="1"/>
      <c r="BF68" s="1"/>
      <c r="BG68" s="1"/>
      <c r="BH68" s="1"/>
      <c r="BI68" s="1"/>
      <c r="BJ68" s="1"/>
      <c r="BK68" s="1"/>
      <c r="BL68" s="1"/>
      <c r="BM68" s="1"/>
      <c r="BN68" s="1"/>
      <c r="BO68" s="1"/>
      <c r="BP68" s="1"/>
      <c r="BQ68" s="1"/>
      <c r="BR68" s="1"/>
      <c r="BS68" s="1"/>
      <c r="BT68" s="1"/>
      <c r="BU68" s="1"/>
      <c r="BV68" s="1"/>
      <c r="BW68" s="1"/>
      <c r="BX68" s="1"/>
      <c r="BY68" s="1"/>
      <c r="BZ68" s="1"/>
      <c r="CA68" s="1"/>
      <c r="CB68" s="1"/>
      <c r="CC68" s="1"/>
      <c r="CD68" s="1"/>
      <c r="CE68" s="1"/>
      <c r="CF68" s="1"/>
      <c r="CG68" s="1"/>
      <c r="CH68" s="1"/>
      <c r="CI68" s="1"/>
    </row>
    <row r="69" spans="5:87" ht="13">
      <c r="E69" s="3"/>
      <c r="F69" s="3"/>
      <c r="G69" s="3"/>
      <c r="H69" s="3"/>
      <c r="I69" s="3"/>
      <c r="J69" s="3"/>
      <c r="K69" s="3"/>
      <c r="L69" s="3"/>
      <c r="M69" s="3"/>
      <c r="N69" s="3"/>
      <c r="O69" s="3"/>
      <c r="P69" s="3"/>
      <c r="Q69" s="3"/>
      <c r="R69" s="3"/>
      <c r="S69" s="3"/>
      <c r="T69" s="3"/>
      <c r="U69" s="3"/>
      <c r="V69" s="8"/>
      <c r="W69" s="9"/>
      <c r="X69" s="1"/>
      <c r="Y69" s="1"/>
      <c r="Z69" s="1"/>
      <c r="AA69" s="1"/>
      <c r="AB69" s="1"/>
      <c r="AC69" s="1"/>
      <c r="AD69" s="1"/>
      <c r="AE69" s="1"/>
      <c r="AF69" s="1"/>
      <c r="AG69" s="1"/>
      <c r="AH69" s="1"/>
      <c r="AI69" s="1"/>
      <c r="AJ69" s="1"/>
      <c r="AK69" s="1"/>
      <c r="AL69" s="1"/>
      <c r="AM69" s="1"/>
      <c r="AN69" s="1"/>
      <c r="AO69" s="1"/>
      <c r="AP69" s="1"/>
      <c r="AQ69" s="1"/>
      <c r="AR69" s="1"/>
      <c r="AS69" s="1"/>
      <c r="AT69" s="1"/>
      <c r="AU69" s="1"/>
      <c r="AV69" s="1"/>
      <c r="AW69" s="1"/>
      <c r="AX69" s="1"/>
      <c r="AY69" s="1"/>
      <c r="AZ69" s="1"/>
      <c r="BA69" s="1"/>
      <c r="BB69" s="1"/>
      <c r="BC69" s="1"/>
      <c r="BD69" s="1"/>
      <c r="BE69" s="1"/>
      <c r="BF69" s="1"/>
      <c r="BG69" s="1"/>
      <c r="BH69" s="1"/>
      <c r="BI69" s="1"/>
      <c r="BJ69" s="1"/>
      <c r="BK69" s="1"/>
      <c r="BL69" s="1"/>
      <c r="BM69" s="1"/>
      <c r="BN69" s="1"/>
      <c r="BO69" s="1"/>
      <c r="BP69" s="1"/>
      <c r="BQ69" s="1"/>
      <c r="BR69" s="1"/>
      <c r="BS69" s="1"/>
      <c r="BT69" s="1"/>
      <c r="BU69" s="1"/>
      <c r="BV69" s="1"/>
      <c r="BW69" s="1"/>
      <c r="BX69" s="1"/>
      <c r="BY69" s="1"/>
      <c r="BZ69" s="1"/>
      <c r="CA69" s="1"/>
      <c r="CB69" s="1"/>
      <c r="CC69" s="1"/>
      <c r="CD69" s="1"/>
      <c r="CE69" s="1"/>
      <c r="CF69" s="1"/>
      <c r="CG69" s="1"/>
      <c r="CH69" s="1"/>
      <c r="CI69" s="1"/>
    </row>
    <row r="70" spans="5:87" ht="13">
      <c r="E70" s="3"/>
      <c r="F70" s="3"/>
      <c r="G70" s="3"/>
      <c r="H70" s="3"/>
      <c r="I70" s="3"/>
      <c r="J70" s="3"/>
      <c r="K70" s="3"/>
      <c r="L70" s="3"/>
      <c r="M70" s="3"/>
      <c r="N70" s="3"/>
      <c r="O70" s="3"/>
      <c r="P70" s="3"/>
      <c r="Q70" s="3"/>
      <c r="R70" s="3"/>
      <c r="S70" s="3"/>
      <c r="T70" s="3"/>
      <c r="U70" s="3"/>
      <c r="V70" s="8"/>
      <c r="W70" s="9"/>
      <c r="X70" s="1"/>
      <c r="Y70" s="1"/>
      <c r="Z70" s="1"/>
      <c r="AA70" s="1"/>
      <c r="AB70" s="1"/>
      <c r="AC70" s="1"/>
      <c r="AD70" s="1"/>
      <c r="AE70" s="1"/>
      <c r="AF70" s="1"/>
      <c r="AG70" s="1"/>
      <c r="AH70" s="1"/>
      <c r="AI70" s="1"/>
      <c r="AJ70" s="1"/>
      <c r="AK70" s="1"/>
      <c r="AL70" s="1"/>
      <c r="AM70" s="1"/>
      <c r="AN70" s="1"/>
      <c r="AO70" s="1"/>
      <c r="AP70" s="1"/>
      <c r="AQ70" s="1"/>
      <c r="AR70" s="1"/>
      <c r="AS70" s="1"/>
      <c r="AT70" s="1"/>
      <c r="AU70" s="1"/>
      <c r="AV70" s="1"/>
      <c r="AW70" s="1"/>
      <c r="AX70" s="1"/>
      <c r="AY70" s="1"/>
      <c r="AZ70" s="1"/>
      <c r="BA70" s="1"/>
      <c r="BB70" s="1"/>
      <c r="BC70" s="1"/>
      <c r="BD70" s="1"/>
      <c r="BE70" s="1"/>
      <c r="BF70" s="1"/>
      <c r="BG70" s="1"/>
      <c r="BH70" s="1"/>
      <c r="BI70" s="1"/>
      <c r="BJ70" s="1"/>
      <c r="BK70" s="1"/>
      <c r="BL70" s="1"/>
      <c r="BM70" s="1"/>
      <c r="BN70" s="1"/>
      <c r="BO70" s="1"/>
      <c r="BP70" s="1"/>
      <c r="BQ70" s="1"/>
      <c r="BR70" s="1"/>
      <c r="BS70" s="1"/>
      <c r="BT70" s="1"/>
      <c r="BU70" s="1"/>
      <c r="BV70" s="1"/>
      <c r="BW70" s="1"/>
      <c r="BX70" s="1"/>
      <c r="BY70" s="1"/>
      <c r="BZ70" s="1"/>
      <c r="CA70" s="1"/>
      <c r="CB70" s="1"/>
      <c r="CC70" s="1"/>
      <c r="CD70" s="1"/>
      <c r="CE70" s="1"/>
      <c r="CF70" s="1"/>
      <c r="CG70" s="1"/>
      <c r="CH70" s="1"/>
      <c r="CI70" s="1"/>
    </row>
    <row r="71" spans="5:87" ht="13">
      <c r="E71" s="3"/>
      <c r="F71" s="3"/>
      <c r="G71" s="3"/>
      <c r="H71" s="3"/>
      <c r="I71" s="3"/>
      <c r="J71" s="3"/>
      <c r="K71" s="3"/>
      <c r="L71" s="3"/>
      <c r="M71" s="3"/>
      <c r="N71" s="3"/>
      <c r="O71" s="3"/>
      <c r="P71" s="3"/>
      <c r="Q71" s="3"/>
      <c r="R71" s="3"/>
      <c r="S71" s="3"/>
      <c r="T71" s="3"/>
      <c r="U71" s="3"/>
      <c r="V71" s="8"/>
      <c r="W71" s="9"/>
      <c r="X71" s="1"/>
      <c r="Y71" s="1"/>
      <c r="Z71" s="1"/>
      <c r="AA71" s="1"/>
      <c r="AB71" s="1"/>
      <c r="AC71" s="1"/>
      <c r="AD71" s="1"/>
      <c r="AE71" s="1"/>
      <c r="AF71" s="1"/>
      <c r="AG71" s="1"/>
      <c r="AH71" s="1"/>
      <c r="AI71" s="1"/>
      <c r="AJ71" s="1"/>
      <c r="AK71" s="1"/>
      <c r="AL71" s="1"/>
      <c r="AM71" s="1"/>
      <c r="AN71" s="1"/>
      <c r="AO71" s="1"/>
      <c r="AP71" s="1"/>
      <c r="AQ71" s="1"/>
      <c r="AR71" s="1"/>
      <c r="AS71" s="1"/>
      <c r="AT71" s="1"/>
      <c r="AU71" s="1"/>
      <c r="AV71" s="1"/>
      <c r="AW71" s="1"/>
      <c r="AX71" s="1"/>
      <c r="AY71" s="1"/>
      <c r="AZ71" s="1"/>
      <c r="BA71" s="1"/>
      <c r="BB71" s="1"/>
      <c r="BC71" s="1"/>
      <c r="BD71" s="1"/>
      <c r="BE71" s="1"/>
      <c r="BF71" s="1"/>
      <c r="BG71" s="1"/>
      <c r="BH71" s="1"/>
      <c r="BI71" s="1"/>
      <c r="BJ71" s="1"/>
      <c r="BK71" s="1"/>
      <c r="BL71" s="1"/>
      <c r="BM71" s="1"/>
      <c r="BN71" s="1"/>
      <c r="BO71" s="1"/>
      <c r="BP71" s="1"/>
      <c r="BQ71" s="1"/>
      <c r="BR71" s="1"/>
      <c r="BS71" s="1"/>
      <c r="BT71" s="1"/>
      <c r="BU71" s="1"/>
      <c r="BV71" s="1"/>
      <c r="BW71" s="1"/>
      <c r="BX71" s="1"/>
      <c r="BY71" s="1"/>
      <c r="BZ71" s="1"/>
      <c r="CA71" s="1"/>
      <c r="CB71" s="1"/>
      <c r="CC71" s="1"/>
      <c r="CD71" s="1"/>
      <c r="CE71" s="1"/>
      <c r="CF71" s="1"/>
      <c r="CG71" s="1"/>
      <c r="CH71" s="1"/>
      <c r="CI71" s="1"/>
    </row>
    <row r="72" spans="5:87" ht="13">
      <c r="E72" s="3"/>
      <c r="F72" s="3"/>
      <c r="G72" s="3"/>
      <c r="H72" s="3"/>
      <c r="I72" s="3"/>
      <c r="J72" s="3"/>
      <c r="K72" s="3"/>
      <c r="L72" s="3"/>
      <c r="M72" s="3"/>
      <c r="N72" s="3"/>
      <c r="O72" s="3"/>
      <c r="P72" s="3"/>
      <c r="Q72" s="3"/>
      <c r="R72" s="3"/>
      <c r="S72" s="3"/>
      <c r="T72" s="3"/>
      <c r="U72" s="3"/>
      <c r="V72" s="8"/>
      <c r="W72" s="9"/>
      <c r="X72" s="1"/>
      <c r="Y72" s="1"/>
      <c r="Z72" s="1"/>
      <c r="AA72" s="1"/>
      <c r="AB72" s="1"/>
      <c r="AC72" s="1"/>
      <c r="AD72" s="1"/>
      <c r="AE72" s="1"/>
      <c r="AF72" s="1"/>
      <c r="AG72" s="1"/>
      <c r="AH72" s="1"/>
      <c r="AI72" s="1"/>
      <c r="AJ72" s="1"/>
      <c r="AK72" s="1"/>
      <c r="AL72" s="1"/>
      <c r="AM72" s="1"/>
      <c r="AN72" s="1"/>
      <c r="AO72" s="1"/>
      <c r="AP72" s="1"/>
      <c r="AQ72" s="1"/>
      <c r="AR72" s="1"/>
      <c r="AS72" s="1"/>
      <c r="AT72" s="1"/>
      <c r="AU72" s="1"/>
      <c r="AV72" s="1"/>
      <c r="AW72" s="1"/>
      <c r="AX72" s="1"/>
      <c r="AY72" s="1"/>
      <c r="AZ72" s="1"/>
      <c r="BA72" s="1"/>
      <c r="BB72" s="1"/>
      <c r="BC72" s="1"/>
      <c r="BD72" s="1"/>
      <c r="BE72" s="1"/>
      <c r="BF72" s="1"/>
      <c r="BG72" s="1"/>
      <c r="BH72" s="1"/>
      <c r="BI72" s="1"/>
      <c r="BJ72" s="1"/>
      <c r="BK72" s="1"/>
      <c r="BL72" s="1"/>
      <c r="BM72" s="1"/>
      <c r="BN72" s="1"/>
      <c r="BO72" s="1"/>
      <c r="BP72" s="1"/>
      <c r="BQ72" s="1"/>
      <c r="BR72" s="1"/>
      <c r="BS72" s="1"/>
      <c r="BT72" s="1"/>
      <c r="BU72" s="1"/>
      <c r="BV72" s="1"/>
      <c r="BW72" s="1"/>
      <c r="BX72" s="1"/>
      <c r="BY72" s="1"/>
      <c r="BZ72" s="1"/>
      <c r="CA72" s="1"/>
      <c r="CB72" s="1"/>
      <c r="CC72" s="1"/>
      <c r="CD72" s="1"/>
      <c r="CE72" s="1"/>
      <c r="CF72" s="1"/>
      <c r="CG72" s="1"/>
      <c r="CH72" s="1"/>
      <c r="CI72" s="1"/>
    </row>
    <row r="73" spans="5:87" ht="13">
      <c r="E73" s="3"/>
      <c r="F73" s="3"/>
      <c r="G73" s="3"/>
      <c r="H73" s="3"/>
      <c r="I73" s="3"/>
      <c r="J73" s="3"/>
      <c r="K73" s="3"/>
      <c r="L73" s="3"/>
      <c r="M73" s="3"/>
      <c r="N73" s="3"/>
      <c r="O73" s="3"/>
      <c r="P73" s="3"/>
      <c r="Q73" s="3"/>
      <c r="R73" s="3"/>
      <c r="S73" s="3"/>
      <c r="T73" s="3"/>
      <c r="U73" s="3"/>
      <c r="V73" s="8"/>
      <c r="W73" s="9"/>
      <c r="X73" s="1"/>
      <c r="Y73" s="1"/>
      <c r="Z73" s="1"/>
      <c r="AA73" s="1"/>
      <c r="AB73" s="1"/>
      <c r="AC73" s="1"/>
      <c r="AD73" s="1"/>
      <c r="AE73" s="1"/>
      <c r="AF73" s="1"/>
      <c r="AG73" s="1"/>
      <c r="AH73" s="1"/>
      <c r="AI73" s="1"/>
      <c r="AJ73" s="1"/>
      <c r="AK73" s="1"/>
      <c r="AL73" s="1"/>
      <c r="AM73" s="1"/>
      <c r="AN73" s="1"/>
      <c r="AO73" s="1"/>
      <c r="AP73" s="1"/>
      <c r="AQ73" s="1"/>
      <c r="AR73" s="1"/>
      <c r="AS73" s="1"/>
      <c r="AT73" s="1"/>
      <c r="AU73" s="1"/>
      <c r="AV73" s="1"/>
      <c r="AW73" s="1"/>
      <c r="AX73" s="1"/>
      <c r="AY73" s="1"/>
      <c r="AZ73" s="1"/>
      <c r="BA73" s="1"/>
      <c r="BB73" s="1"/>
      <c r="BC73" s="1"/>
      <c r="BD73" s="1"/>
      <c r="BE73" s="1"/>
      <c r="BF73" s="1"/>
      <c r="BG73" s="1"/>
      <c r="BH73" s="1"/>
      <c r="BI73" s="1"/>
      <c r="BJ73" s="1"/>
      <c r="BK73" s="1"/>
      <c r="BL73" s="1"/>
      <c r="BM73" s="1"/>
      <c r="BN73" s="1"/>
      <c r="BO73" s="1"/>
      <c r="BP73" s="1"/>
      <c r="BQ73" s="1"/>
      <c r="BR73" s="1"/>
      <c r="BS73" s="1"/>
      <c r="BT73" s="1"/>
      <c r="BU73" s="1"/>
      <c r="BV73" s="1"/>
      <c r="BW73" s="1"/>
      <c r="BX73" s="1"/>
      <c r="BY73" s="1"/>
      <c r="BZ73" s="1"/>
      <c r="CA73" s="1"/>
      <c r="CB73" s="1"/>
      <c r="CC73" s="1"/>
      <c r="CD73" s="1"/>
      <c r="CE73" s="1"/>
      <c r="CF73" s="1"/>
      <c r="CG73" s="1"/>
      <c r="CH73" s="1"/>
      <c r="CI73" s="1"/>
    </row>
    <row r="74" spans="5:87" ht="13">
      <c r="E74" s="3"/>
      <c r="F74" s="3"/>
      <c r="G74" s="3"/>
      <c r="H74" s="3"/>
      <c r="I74" s="3"/>
      <c r="J74" s="3"/>
      <c r="K74" s="3"/>
      <c r="L74" s="3"/>
      <c r="M74" s="3"/>
      <c r="N74" s="3"/>
      <c r="O74" s="3"/>
      <c r="P74" s="3"/>
      <c r="Q74" s="3"/>
      <c r="R74" s="3"/>
      <c r="S74" s="3"/>
      <c r="T74" s="3"/>
      <c r="U74" s="3"/>
      <c r="V74" s="8"/>
      <c r="W74" s="9"/>
      <c r="X74" s="1"/>
      <c r="Y74" s="1"/>
      <c r="Z74" s="1"/>
      <c r="AA74" s="1"/>
      <c r="AB74" s="1"/>
      <c r="AC74" s="1"/>
      <c r="AD74" s="1"/>
      <c r="AE74" s="1"/>
      <c r="AF74" s="1"/>
      <c r="AG74" s="1"/>
      <c r="AH74" s="1"/>
      <c r="AI74" s="1"/>
      <c r="AJ74" s="1"/>
      <c r="AK74" s="1"/>
      <c r="AL74" s="1"/>
      <c r="AM74" s="1"/>
      <c r="AN74" s="1"/>
      <c r="AO74" s="1"/>
      <c r="AP74" s="1"/>
      <c r="AQ74" s="1"/>
      <c r="AR74" s="1"/>
      <c r="AS74" s="1"/>
      <c r="AT74" s="1"/>
      <c r="AU74" s="1"/>
      <c r="AV74" s="1"/>
      <c r="AW74" s="1"/>
      <c r="AX74" s="1"/>
      <c r="AY74" s="1"/>
      <c r="AZ74" s="1"/>
      <c r="BA74" s="1"/>
      <c r="BB74" s="1"/>
      <c r="BC74" s="1"/>
      <c r="BD74" s="1"/>
      <c r="BE74" s="1"/>
      <c r="BF74" s="1"/>
      <c r="BG74" s="1"/>
      <c r="BH74" s="1"/>
      <c r="BI74" s="1"/>
      <c r="BJ74" s="1"/>
      <c r="BK74" s="1"/>
      <c r="BL74" s="1"/>
      <c r="BM74" s="1"/>
      <c r="BN74" s="1"/>
      <c r="BO74" s="1"/>
      <c r="BP74" s="1"/>
      <c r="BQ74" s="1"/>
      <c r="BR74" s="1"/>
      <c r="BS74" s="1"/>
      <c r="BT74" s="1"/>
      <c r="BU74" s="1"/>
      <c r="BV74" s="1"/>
      <c r="BW74" s="1"/>
      <c r="BX74" s="1"/>
      <c r="BY74" s="1"/>
      <c r="BZ74" s="1"/>
      <c r="CA74" s="1"/>
      <c r="CB74" s="1"/>
      <c r="CC74" s="1"/>
      <c r="CD74" s="1"/>
      <c r="CE74" s="1"/>
      <c r="CF74" s="1"/>
      <c r="CG74" s="1"/>
      <c r="CH74" s="1"/>
      <c r="CI74" s="1"/>
    </row>
    <row r="75" spans="5:87" ht="13">
      <c r="E75" s="3"/>
      <c r="F75" s="3"/>
      <c r="G75" s="3"/>
      <c r="H75" s="3"/>
      <c r="I75" s="3"/>
      <c r="J75" s="3"/>
      <c r="K75" s="3"/>
      <c r="L75" s="3"/>
      <c r="M75" s="3"/>
      <c r="N75" s="3"/>
      <c r="O75" s="3"/>
      <c r="P75" s="3"/>
      <c r="Q75" s="3"/>
      <c r="R75" s="3"/>
      <c r="S75" s="3"/>
      <c r="T75" s="3"/>
      <c r="U75" s="3"/>
      <c r="V75" s="8"/>
      <c r="W75" s="9"/>
      <c r="X75" s="1"/>
      <c r="Y75" s="1"/>
      <c r="Z75" s="1"/>
      <c r="AA75" s="1"/>
      <c r="AB75" s="1"/>
      <c r="AC75" s="1"/>
      <c r="AD75" s="1"/>
      <c r="AE75" s="1"/>
      <c r="AF75" s="1"/>
      <c r="AG75" s="1"/>
      <c r="AH75" s="1"/>
      <c r="AI75" s="1"/>
      <c r="AJ75" s="1"/>
      <c r="AK75" s="1"/>
      <c r="AL75" s="1"/>
      <c r="AM75" s="1"/>
      <c r="AN75" s="1"/>
      <c r="AO75" s="1"/>
      <c r="AP75" s="1"/>
      <c r="AQ75" s="1"/>
      <c r="AR75" s="1"/>
      <c r="AS75" s="1"/>
      <c r="AT75" s="1"/>
      <c r="AU75" s="1"/>
      <c r="AV75" s="1"/>
      <c r="AW75" s="1"/>
      <c r="AX75" s="1"/>
      <c r="AY75" s="1"/>
      <c r="AZ75" s="1"/>
      <c r="BA75" s="1"/>
      <c r="BB75" s="1"/>
      <c r="BC75" s="1"/>
      <c r="BD75" s="1"/>
      <c r="BE75" s="1"/>
      <c r="BF75" s="1"/>
      <c r="BG75" s="1"/>
      <c r="BH75" s="1"/>
      <c r="BI75" s="1"/>
      <c r="BJ75" s="1"/>
      <c r="BK75" s="1"/>
      <c r="BL75" s="1"/>
      <c r="BM75" s="1"/>
      <c r="BN75" s="1"/>
      <c r="BO75" s="1"/>
      <c r="BP75" s="1"/>
      <c r="BQ75" s="1"/>
      <c r="BR75" s="1"/>
      <c r="BS75" s="1"/>
      <c r="BT75" s="1"/>
      <c r="BU75" s="1"/>
      <c r="BV75" s="1"/>
      <c r="BW75" s="1"/>
      <c r="BX75" s="1"/>
      <c r="BY75" s="1"/>
      <c r="BZ75" s="1"/>
      <c r="CA75" s="1"/>
      <c r="CB75" s="1"/>
      <c r="CC75" s="1"/>
      <c r="CD75" s="1"/>
      <c r="CE75" s="1"/>
      <c r="CF75" s="1"/>
      <c r="CG75" s="1"/>
      <c r="CH75" s="1"/>
      <c r="CI75" s="1"/>
    </row>
    <row r="76" spans="5:87" ht="13">
      <c r="E76" s="3"/>
      <c r="F76" s="3"/>
      <c r="G76" s="3"/>
      <c r="H76" s="3"/>
      <c r="I76" s="3"/>
      <c r="J76" s="3"/>
      <c r="K76" s="3"/>
      <c r="L76" s="3"/>
      <c r="M76" s="3"/>
      <c r="N76" s="3"/>
      <c r="O76" s="3"/>
      <c r="P76" s="3"/>
      <c r="Q76" s="3"/>
      <c r="R76" s="3"/>
      <c r="S76" s="3"/>
      <c r="T76" s="3"/>
      <c r="U76" s="3"/>
      <c r="V76" s="8"/>
      <c r="W76" s="9"/>
      <c r="X76" s="1"/>
      <c r="Y76" s="1"/>
      <c r="Z76" s="1"/>
      <c r="AA76" s="1"/>
      <c r="AB76" s="1"/>
      <c r="AC76" s="1"/>
      <c r="AD76" s="1"/>
      <c r="AE76" s="1"/>
      <c r="AF76" s="1"/>
      <c r="AG76" s="1"/>
      <c r="AH76" s="1"/>
      <c r="AI76" s="1"/>
      <c r="AJ76" s="1"/>
      <c r="AK76" s="1"/>
      <c r="AL76" s="1"/>
      <c r="AM76" s="1"/>
      <c r="AN76" s="1"/>
      <c r="AO76" s="1"/>
      <c r="AP76" s="1"/>
      <c r="AQ76" s="1"/>
      <c r="AR76" s="1"/>
      <c r="AS76" s="1"/>
      <c r="AT76" s="1"/>
      <c r="AU76" s="1"/>
      <c r="AV76" s="1"/>
      <c r="AW76" s="1"/>
      <c r="AX76" s="1"/>
      <c r="AY76" s="1"/>
      <c r="AZ76" s="1"/>
      <c r="BA76" s="1"/>
      <c r="BB76" s="1"/>
      <c r="BC76" s="1"/>
      <c r="BD76" s="1"/>
      <c r="BE76" s="1"/>
      <c r="BF76" s="1"/>
      <c r="BG76" s="1"/>
      <c r="BH76" s="1"/>
      <c r="BI76" s="1"/>
      <c r="BJ76" s="1"/>
      <c r="BK76" s="1"/>
      <c r="BL76" s="1"/>
      <c r="BM76" s="1"/>
      <c r="BN76" s="1"/>
      <c r="BO76" s="1"/>
      <c r="BP76" s="1"/>
      <c r="BQ76" s="1"/>
      <c r="BR76" s="1"/>
      <c r="BS76" s="1"/>
      <c r="BT76" s="1"/>
      <c r="BU76" s="1"/>
      <c r="BV76" s="1"/>
      <c r="BW76" s="1"/>
      <c r="BX76" s="1"/>
      <c r="BY76" s="1"/>
      <c r="BZ76" s="1"/>
      <c r="CA76" s="1"/>
      <c r="CB76" s="1"/>
      <c r="CC76" s="1"/>
      <c r="CD76" s="1"/>
      <c r="CE76" s="1"/>
      <c r="CF76" s="1"/>
      <c r="CG76" s="1"/>
      <c r="CH76" s="1"/>
      <c r="CI76" s="1"/>
    </row>
    <row r="77" spans="5:87" ht="13">
      <c r="E77" s="3"/>
      <c r="F77" s="3"/>
      <c r="G77" s="3"/>
      <c r="H77" s="3"/>
      <c r="I77" s="3"/>
      <c r="J77" s="3"/>
      <c r="K77" s="3"/>
      <c r="L77" s="3"/>
      <c r="M77" s="3"/>
      <c r="N77" s="3"/>
      <c r="O77" s="3"/>
      <c r="P77" s="3"/>
      <c r="Q77" s="3"/>
      <c r="R77" s="3"/>
      <c r="S77" s="3"/>
      <c r="T77" s="3"/>
      <c r="U77" s="3"/>
      <c r="V77" s="8"/>
      <c r="W77" s="9"/>
      <c r="X77" s="1"/>
      <c r="Y77" s="1"/>
      <c r="Z77" s="1"/>
      <c r="AA77" s="1"/>
      <c r="AB77" s="1"/>
      <c r="AC77" s="1"/>
      <c r="AD77" s="1"/>
      <c r="AE77" s="1"/>
      <c r="AF77" s="1"/>
      <c r="AG77" s="1"/>
      <c r="AH77" s="1"/>
      <c r="AI77" s="1"/>
      <c r="AJ77" s="1"/>
      <c r="AK77" s="1"/>
      <c r="AL77" s="1"/>
      <c r="AM77" s="1"/>
      <c r="AN77" s="1"/>
      <c r="AO77" s="1"/>
      <c r="AP77" s="1"/>
      <c r="AQ77" s="1"/>
      <c r="AR77" s="1"/>
      <c r="AS77" s="1"/>
      <c r="AT77" s="1"/>
      <c r="AU77" s="1"/>
      <c r="AV77" s="1"/>
      <c r="AW77" s="1"/>
      <c r="AX77" s="1"/>
      <c r="AY77" s="1"/>
      <c r="AZ77" s="1"/>
      <c r="BA77" s="1"/>
      <c r="BB77" s="1"/>
      <c r="BC77" s="1"/>
      <c r="BD77" s="1"/>
      <c r="BE77" s="1"/>
      <c r="BF77" s="1"/>
      <c r="BG77" s="1"/>
      <c r="BH77" s="1"/>
      <c r="BI77" s="1"/>
      <c r="BJ77" s="1"/>
      <c r="BK77" s="1"/>
      <c r="BL77" s="1"/>
      <c r="BM77" s="1"/>
      <c r="BN77" s="1"/>
      <c r="BO77" s="1"/>
      <c r="BP77" s="1"/>
      <c r="BQ77" s="1"/>
      <c r="BR77" s="1"/>
      <c r="BS77" s="1"/>
      <c r="BT77" s="1"/>
      <c r="BU77" s="1"/>
      <c r="BV77" s="1"/>
      <c r="BW77" s="1"/>
      <c r="BX77" s="1"/>
      <c r="BY77" s="1"/>
      <c r="BZ77" s="1"/>
      <c r="CA77" s="1"/>
      <c r="CB77" s="1"/>
      <c r="CC77" s="1"/>
      <c r="CD77" s="1"/>
      <c r="CE77" s="1"/>
      <c r="CF77" s="1"/>
      <c r="CG77" s="1"/>
      <c r="CH77" s="1"/>
      <c r="CI77" s="1"/>
    </row>
    <row r="78" spans="5:87" ht="13">
      <c r="E78" s="3"/>
      <c r="F78" s="3"/>
      <c r="G78" s="3"/>
      <c r="H78" s="3"/>
      <c r="I78" s="3"/>
      <c r="J78" s="3"/>
      <c r="K78" s="3"/>
      <c r="L78" s="3"/>
      <c r="M78" s="3"/>
      <c r="N78" s="3"/>
      <c r="O78" s="3"/>
      <c r="P78" s="3"/>
      <c r="Q78" s="3"/>
      <c r="R78" s="3"/>
      <c r="S78" s="3"/>
      <c r="T78" s="3"/>
      <c r="U78" s="3"/>
      <c r="V78" s="8"/>
      <c r="W78" s="9"/>
      <c r="X78" s="1"/>
      <c r="Y78" s="1"/>
      <c r="Z78" s="1"/>
      <c r="AA78" s="1"/>
      <c r="AB78" s="1"/>
      <c r="AC78" s="1"/>
      <c r="AD78" s="1"/>
      <c r="AE78" s="1"/>
      <c r="AF78" s="1"/>
      <c r="AG78" s="1"/>
      <c r="AH78" s="1"/>
      <c r="AI78" s="1"/>
      <c r="AJ78" s="1"/>
      <c r="AK78" s="1"/>
      <c r="AL78" s="1"/>
      <c r="AM78" s="1"/>
      <c r="AN78" s="1"/>
      <c r="AO78" s="1"/>
      <c r="AP78" s="1"/>
      <c r="AQ78" s="1"/>
      <c r="AR78" s="1"/>
      <c r="AS78" s="1"/>
      <c r="AT78" s="1"/>
      <c r="AU78" s="1"/>
      <c r="AV78" s="1"/>
      <c r="AW78" s="1"/>
      <c r="AX78" s="1"/>
      <c r="AY78" s="1"/>
      <c r="AZ78" s="1"/>
      <c r="BA78" s="1"/>
      <c r="BB78" s="1"/>
      <c r="BC78" s="1"/>
      <c r="BD78" s="1"/>
      <c r="BE78" s="1"/>
      <c r="BF78" s="1"/>
      <c r="BG78" s="1"/>
      <c r="BH78" s="1"/>
      <c r="BI78" s="1"/>
      <c r="BJ78" s="1"/>
      <c r="BK78" s="1"/>
      <c r="BL78" s="1"/>
      <c r="BM78" s="1"/>
      <c r="BN78" s="1"/>
      <c r="BO78" s="1"/>
      <c r="BP78" s="1"/>
      <c r="BQ78" s="1"/>
      <c r="BR78" s="1"/>
      <c r="BS78" s="1"/>
      <c r="BT78" s="1"/>
      <c r="BU78" s="1"/>
      <c r="BV78" s="1"/>
      <c r="BW78" s="1"/>
      <c r="BX78" s="1"/>
      <c r="BY78" s="1"/>
      <c r="BZ78" s="1"/>
      <c r="CA78" s="1"/>
      <c r="CB78" s="1"/>
      <c r="CC78" s="1"/>
      <c r="CD78" s="1"/>
      <c r="CE78" s="1"/>
      <c r="CF78" s="1"/>
      <c r="CG78" s="1"/>
      <c r="CH78" s="1"/>
      <c r="CI78" s="1"/>
    </row>
    <row r="79" spans="5:87" ht="13">
      <c r="E79" s="3"/>
      <c r="F79" s="3"/>
      <c r="G79" s="3"/>
      <c r="H79" s="3"/>
      <c r="I79" s="3"/>
      <c r="J79" s="3"/>
      <c r="K79" s="3"/>
      <c r="L79" s="3"/>
      <c r="M79" s="3"/>
      <c r="N79" s="3"/>
      <c r="O79" s="3"/>
      <c r="P79" s="3"/>
      <c r="Q79" s="3"/>
      <c r="R79" s="3"/>
      <c r="S79" s="3"/>
      <c r="T79" s="3"/>
      <c r="U79" s="3"/>
      <c r="V79" s="8"/>
      <c r="W79" s="9"/>
      <c r="X79" s="1"/>
      <c r="Y79" s="1"/>
      <c r="Z79" s="1"/>
      <c r="AA79" s="1"/>
      <c r="AB79" s="1"/>
      <c r="AC79" s="1"/>
      <c r="AD79" s="1"/>
      <c r="AE79" s="1"/>
      <c r="AF79" s="1"/>
      <c r="AG79" s="1"/>
      <c r="AH79" s="1"/>
      <c r="AI79" s="1"/>
      <c r="AJ79" s="1"/>
      <c r="AK79" s="1"/>
      <c r="AL79" s="1"/>
      <c r="AM79" s="1"/>
      <c r="AN79" s="1"/>
      <c r="AO79" s="1"/>
      <c r="AP79" s="1"/>
      <c r="AQ79" s="1"/>
      <c r="AR79" s="1"/>
      <c r="AS79" s="1"/>
      <c r="AT79" s="1"/>
      <c r="AU79" s="1"/>
      <c r="AV79" s="1"/>
      <c r="AW79" s="1"/>
      <c r="AX79" s="1"/>
      <c r="AY79" s="1"/>
      <c r="AZ79" s="1"/>
      <c r="BA79" s="1"/>
      <c r="BB79" s="1"/>
      <c r="BC79" s="1"/>
      <c r="BD79" s="1"/>
      <c r="BE79" s="1"/>
      <c r="BF79" s="1"/>
      <c r="BG79" s="1"/>
      <c r="BH79" s="1"/>
      <c r="BI79" s="1"/>
      <c r="BJ79" s="1"/>
      <c r="BK79" s="1"/>
      <c r="BL79" s="1"/>
      <c r="BM79" s="1"/>
      <c r="BN79" s="1"/>
      <c r="BO79" s="1"/>
      <c r="BP79" s="1"/>
      <c r="BQ79" s="1"/>
      <c r="BR79" s="1"/>
      <c r="BS79" s="1"/>
      <c r="BT79" s="1"/>
      <c r="BU79" s="1"/>
      <c r="BV79" s="1"/>
      <c r="BW79" s="1"/>
      <c r="BX79" s="1"/>
      <c r="BY79" s="1"/>
      <c r="BZ79" s="1"/>
      <c r="CA79" s="1"/>
      <c r="CB79" s="1"/>
      <c r="CC79" s="1"/>
      <c r="CD79" s="1"/>
      <c r="CE79" s="1"/>
      <c r="CF79" s="1"/>
      <c r="CG79" s="1"/>
      <c r="CH79" s="1"/>
      <c r="CI79" s="1"/>
    </row>
    <row r="80" spans="5:87" ht="13">
      <c r="E80" s="3"/>
      <c r="F80" s="3"/>
      <c r="G80" s="3"/>
      <c r="H80" s="3"/>
      <c r="I80" s="3"/>
      <c r="J80" s="3"/>
      <c r="K80" s="3"/>
      <c r="L80" s="3"/>
      <c r="M80" s="3"/>
      <c r="N80" s="3"/>
      <c r="O80" s="3"/>
      <c r="P80" s="3"/>
      <c r="Q80" s="3"/>
      <c r="R80" s="3"/>
      <c r="S80" s="3"/>
      <c r="T80" s="3"/>
      <c r="U80" s="3"/>
      <c r="V80" s="8"/>
      <c r="W80" s="9"/>
      <c r="X80" s="1"/>
      <c r="Y80" s="1"/>
      <c r="Z80" s="1"/>
      <c r="AA80" s="1"/>
      <c r="AB80" s="1"/>
      <c r="AC80" s="1"/>
      <c r="AD80" s="1"/>
      <c r="AE80" s="1"/>
      <c r="AF80" s="1"/>
      <c r="AG80" s="1"/>
      <c r="AH80" s="1"/>
      <c r="AI80" s="1"/>
      <c r="AJ80" s="1"/>
      <c r="AK80" s="1"/>
      <c r="AL80" s="1"/>
      <c r="AM80" s="1"/>
      <c r="AN80" s="1"/>
      <c r="AO80" s="1"/>
      <c r="AP80" s="1"/>
      <c r="AQ80" s="1"/>
      <c r="AR80" s="1"/>
      <c r="AS80" s="1"/>
      <c r="AT80" s="1"/>
      <c r="AU80" s="1"/>
      <c r="AV80" s="1"/>
      <c r="AW80" s="1"/>
      <c r="AX80" s="1"/>
      <c r="AY80" s="1"/>
      <c r="AZ80" s="1"/>
      <c r="BA80" s="1"/>
      <c r="BB80" s="1"/>
      <c r="BC80" s="1"/>
      <c r="BD80" s="1"/>
      <c r="BE80" s="1"/>
      <c r="BF80" s="1"/>
      <c r="BG80" s="1"/>
      <c r="BH80" s="1"/>
      <c r="BI80" s="1"/>
      <c r="BJ80" s="1"/>
      <c r="BK80" s="1"/>
      <c r="BL80" s="1"/>
      <c r="BM80" s="1"/>
      <c r="BN80" s="1"/>
      <c r="BO80" s="1"/>
      <c r="BP80" s="1"/>
      <c r="BQ80" s="1"/>
      <c r="BR80" s="1"/>
      <c r="BS80" s="1"/>
      <c r="BT80" s="1"/>
      <c r="BU80" s="1"/>
      <c r="BV80" s="1"/>
      <c r="BW80" s="1"/>
      <c r="BX80" s="1"/>
      <c r="BY80" s="1"/>
      <c r="BZ80" s="1"/>
      <c r="CA80" s="1"/>
      <c r="CB80" s="1"/>
      <c r="CC80" s="1"/>
      <c r="CD80" s="1"/>
      <c r="CE80" s="1"/>
      <c r="CF80" s="1"/>
      <c r="CG80" s="1"/>
      <c r="CH80" s="1"/>
      <c r="CI80" s="1"/>
    </row>
    <row r="81" spans="5:87" ht="13">
      <c r="E81" s="3"/>
      <c r="F81" s="3"/>
      <c r="G81" s="3"/>
      <c r="H81" s="3"/>
      <c r="I81" s="3"/>
      <c r="J81" s="3"/>
      <c r="K81" s="3"/>
      <c r="L81" s="3"/>
      <c r="M81" s="3"/>
      <c r="N81" s="3"/>
      <c r="O81" s="3"/>
      <c r="P81" s="3"/>
      <c r="Q81" s="3"/>
      <c r="R81" s="3"/>
      <c r="S81" s="3"/>
      <c r="T81" s="3"/>
      <c r="U81" s="3"/>
      <c r="V81" s="8"/>
      <c r="W81" s="9"/>
      <c r="X81" s="1"/>
      <c r="Y81" s="1"/>
      <c r="Z81" s="1"/>
      <c r="AA81" s="1"/>
      <c r="AB81" s="1"/>
      <c r="AC81" s="1"/>
      <c r="AD81" s="1"/>
      <c r="AE81" s="1"/>
      <c r="AF81" s="1"/>
      <c r="AG81" s="1"/>
      <c r="AH81" s="1"/>
      <c r="AI81" s="1"/>
      <c r="AJ81" s="1"/>
      <c r="AK81" s="1"/>
      <c r="AL81" s="1"/>
      <c r="AM81" s="1"/>
      <c r="AN81" s="1"/>
      <c r="AO81" s="1"/>
      <c r="AP81" s="1"/>
      <c r="AQ81" s="1"/>
      <c r="AR81" s="1"/>
      <c r="AS81" s="1"/>
      <c r="AT81" s="1"/>
      <c r="AU81" s="1"/>
      <c r="AV81" s="1"/>
      <c r="AW81" s="1"/>
      <c r="AX81" s="1"/>
      <c r="AY81" s="1"/>
      <c r="AZ81" s="1"/>
      <c r="BA81" s="1"/>
      <c r="BB81" s="1"/>
      <c r="BC81" s="1"/>
      <c r="BD81" s="1"/>
      <c r="BE81" s="1"/>
      <c r="BF81" s="1"/>
      <c r="BG81" s="1"/>
      <c r="BH81" s="1"/>
      <c r="BI81" s="1"/>
      <c r="BJ81" s="1"/>
      <c r="BK81" s="1"/>
      <c r="BL81" s="1"/>
      <c r="BM81" s="1"/>
      <c r="BN81" s="1"/>
      <c r="BO81" s="1"/>
      <c r="BP81" s="1"/>
      <c r="BQ81" s="1"/>
      <c r="BR81" s="1"/>
      <c r="BS81" s="1"/>
      <c r="BT81" s="1"/>
      <c r="BU81" s="1"/>
      <c r="BV81" s="1"/>
      <c r="BW81" s="1"/>
      <c r="BX81" s="1"/>
      <c r="BY81" s="1"/>
      <c r="BZ81" s="1"/>
      <c r="CA81" s="1"/>
      <c r="CB81" s="1"/>
      <c r="CC81" s="1"/>
      <c r="CD81" s="1"/>
      <c r="CE81" s="1"/>
      <c r="CF81" s="1"/>
      <c r="CG81" s="1"/>
      <c r="CH81" s="1"/>
      <c r="CI81" s="1"/>
    </row>
    <row r="82" spans="5:87" ht="13">
      <c r="E82" s="3"/>
      <c r="F82" s="3"/>
      <c r="G82" s="3"/>
      <c r="H82" s="3"/>
      <c r="I82" s="3"/>
      <c r="J82" s="3"/>
      <c r="K82" s="3"/>
      <c r="L82" s="3"/>
      <c r="M82" s="3"/>
      <c r="N82" s="3"/>
      <c r="O82" s="3"/>
      <c r="P82" s="3"/>
      <c r="Q82" s="3"/>
      <c r="R82" s="3"/>
      <c r="S82" s="3"/>
      <c r="T82" s="3"/>
      <c r="U82" s="3"/>
      <c r="V82" s="8"/>
      <c r="W82" s="9"/>
      <c r="X82" s="1"/>
      <c r="Y82" s="1"/>
      <c r="Z82" s="1"/>
      <c r="AA82" s="1"/>
      <c r="AB82" s="1"/>
      <c r="AC82" s="1"/>
      <c r="AD82" s="1"/>
      <c r="AE82" s="1"/>
      <c r="AF82" s="1"/>
      <c r="AG82" s="1"/>
      <c r="AH82" s="1"/>
      <c r="AI82" s="1"/>
      <c r="AJ82" s="1"/>
      <c r="AK82" s="1"/>
      <c r="AL82" s="1"/>
      <c r="AM82" s="1"/>
      <c r="AN82" s="1"/>
      <c r="AO82" s="1"/>
      <c r="AP82" s="1"/>
      <c r="AQ82" s="1"/>
      <c r="AR82" s="1"/>
      <c r="AS82" s="1"/>
      <c r="AT82" s="1"/>
      <c r="AU82" s="1"/>
      <c r="AV82" s="1"/>
      <c r="AW82" s="1"/>
      <c r="AX82" s="1"/>
      <c r="AY82" s="1"/>
      <c r="AZ82" s="1"/>
      <c r="BA82" s="1"/>
      <c r="BB82" s="1"/>
      <c r="BC82" s="1"/>
      <c r="BD82" s="1"/>
      <c r="BE82" s="1"/>
      <c r="BF82" s="1"/>
      <c r="BG82" s="1"/>
      <c r="BH82" s="1"/>
      <c r="BI82" s="1"/>
      <c r="BJ82" s="1"/>
      <c r="BK82" s="1"/>
      <c r="BL82" s="1"/>
      <c r="BM82" s="1"/>
      <c r="BN82" s="1"/>
      <c r="BO82" s="1"/>
      <c r="BP82" s="1"/>
      <c r="BQ82" s="1"/>
      <c r="BR82" s="1"/>
      <c r="BS82" s="1"/>
      <c r="BT82" s="1"/>
      <c r="BU82" s="1"/>
      <c r="BV82" s="1"/>
      <c r="BW82" s="1"/>
      <c r="BX82" s="1"/>
      <c r="BY82" s="1"/>
      <c r="BZ82" s="1"/>
      <c r="CA82" s="1"/>
      <c r="CB82" s="1"/>
      <c r="CC82" s="1"/>
      <c r="CD82" s="1"/>
      <c r="CE82" s="1"/>
      <c r="CF82" s="1"/>
      <c r="CG82" s="1"/>
      <c r="CH82" s="1"/>
      <c r="CI82" s="1"/>
    </row>
    <row r="83" spans="5:87" ht="13">
      <c r="E83" s="3"/>
      <c r="F83" s="3"/>
      <c r="G83" s="3"/>
      <c r="H83" s="3"/>
      <c r="I83" s="3"/>
      <c r="J83" s="3"/>
      <c r="K83" s="3"/>
      <c r="L83" s="3"/>
      <c r="M83" s="3"/>
      <c r="N83" s="3"/>
      <c r="O83" s="3"/>
      <c r="P83" s="3"/>
      <c r="Q83" s="3"/>
      <c r="R83" s="3"/>
      <c r="S83" s="3"/>
      <c r="T83" s="3"/>
      <c r="U83" s="3"/>
      <c r="V83" s="8"/>
      <c r="W83" s="9"/>
      <c r="X83" s="1"/>
      <c r="Y83" s="1"/>
      <c r="Z83" s="1"/>
      <c r="AA83" s="1"/>
      <c r="AB83" s="1"/>
      <c r="AC83" s="1"/>
      <c r="AD83" s="1"/>
      <c r="AE83" s="1"/>
      <c r="AF83" s="1"/>
      <c r="AG83" s="1"/>
      <c r="AH83" s="1"/>
      <c r="AI83" s="1"/>
      <c r="AJ83" s="1"/>
      <c r="AK83" s="1"/>
      <c r="AL83" s="1"/>
      <c r="AM83" s="1"/>
      <c r="AN83" s="1"/>
      <c r="AO83" s="1"/>
      <c r="AP83" s="1"/>
      <c r="AQ83" s="1"/>
      <c r="AR83" s="1"/>
      <c r="AS83" s="1"/>
      <c r="AT83" s="1"/>
      <c r="AU83" s="1"/>
      <c r="AV83" s="1"/>
      <c r="AW83" s="1"/>
      <c r="AX83" s="1"/>
      <c r="AY83" s="1"/>
      <c r="AZ83" s="1"/>
      <c r="BA83" s="1"/>
      <c r="BB83" s="1"/>
      <c r="BC83" s="1"/>
      <c r="BD83" s="1"/>
      <c r="BE83" s="1"/>
      <c r="BF83" s="1"/>
      <c r="BG83" s="1"/>
      <c r="BH83" s="1"/>
      <c r="BI83" s="1"/>
      <c r="BJ83" s="1"/>
      <c r="BK83" s="1"/>
      <c r="BL83" s="1"/>
      <c r="BM83" s="1"/>
      <c r="BN83" s="1"/>
      <c r="BO83" s="1"/>
      <c r="BP83" s="1"/>
      <c r="BQ83" s="1"/>
      <c r="BR83" s="1"/>
      <c r="BS83" s="1"/>
      <c r="BT83" s="1"/>
      <c r="BU83" s="1"/>
      <c r="BV83" s="1"/>
      <c r="BW83" s="1"/>
      <c r="BX83" s="1"/>
      <c r="BY83" s="1"/>
      <c r="BZ83" s="1"/>
      <c r="CA83" s="1"/>
      <c r="CB83" s="1"/>
      <c r="CC83" s="1"/>
      <c r="CD83" s="1"/>
      <c r="CE83" s="1"/>
      <c r="CF83" s="1"/>
      <c r="CG83" s="1"/>
      <c r="CH83" s="1"/>
      <c r="CI83" s="1"/>
    </row>
    <row r="84" spans="5:87" ht="13">
      <c r="E84" s="3"/>
      <c r="F84" s="3"/>
      <c r="G84" s="3"/>
      <c r="H84" s="3"/>
      <c r="I84" s="3"/>
      <c r="J84" s="3"/>
      <c r="K84" s="3"/>
      <c r="L84" s="3"/>
      <c r="M84" s="3"/>
      <c r="N84" s="3"/>
      <c r="O84" s="3"/>
      <c r="P84" s="3"/>
      <c r="Q84" s="3"/>
      <c r="R84" s="3"/>
      <c r="S84" s="3"/>
      <c r="T84" s="3"/>
      <c r="U84" s="3"/>
      <c r="V84" s="8"/>
      <c r="W84" s="9"/>
      <c r="X84" s="1"/>
      <c r="Y84" s="1"/>
      <c r="Z84" s="1"/>
      <c r="AA84" s="1"/>
      <c r="AB84" s="1"/>
      <c r="AC84" s="1"/>
      <c r="AD84" s="1"/>
      <c r="AE84" s="1"/>
      <c r="AF84" s="1"/>
      <c r="AG84" s="1"/>
      <c r="AH84" s="1"/>
      <c r="AI84" s="1"/>
      <c r="AJ84" s="1"/>
      <c r="AK84" s="1"/>
      <c r="AL84" s="1"/>
      <c r="AM84" s="1"/>
      <c r="AN84" s="1"/>
      <c r="AO84" s="1"/>
      <c r="AP84" s="1"/>
      <c r="AQ84" s="1"/>
      <c r="AR84" s="1"/>
      <c r="AS84" s="1"/>
      <c r="AT84" s="1"/>
      <c r="AU84" s="1"/>
      <c r="AV84" s="1"/>
      <c r="AW84" s="1"/>
      <c r="AX84" s="1"/>
      <c r="AY84" s="1"/>
      <c r="AZ84" s="1"/>
      <c r="BA84" s="1"/>
      <c r="BB84" s="1"/>
      <c r="BC84" s="1"/>
      <c r="BD84" s="1"/>
      <c r="BE84" s="1"/>
      <c r="BF84" s="1"/>
      <c r="BG84" s="1"/>
      <c r="BH84" s="1"/>
      <c r="BI84" s="1"/>
      <c r="BJ84" s="1"/>
      <c r="BK84" s="1"/>
      <c r="BL84" s="1"/>
      <c r="BM84" s="1"/>
      <c r="BN84" s="1"/>
      <c r="BO84" s="1"/>
      <c r="BP84" s="1"/>
      <c r="BQ84" s="1"/>
      <c r="BR84" s="1"/>
      <c r="BS84" s="1"/>
      <c r="BT84" s="1"/>
      <c r="BU84" s="1"/>
      <c r="BV84" s="1"/>
      <c r="BW84" s="1"/>
      <c r="BX84" s="1"/>
      <c r="BY84" s="1"/>
      <c r="BZ84" s="1"/>
      <c r="CA84" s="1"/>
      <c r="CB84" s="1"/>
      <c r="CC84" s="1"/>
      <c r="CD84" s="1"/>
      <c r="CE84" s="1"/>
      <c r="CF84" s="1"/>
      <c r="CG84" s="1"/>
      <c r="CH84" s="1"/>
      <c r="CI84" s="1"/>
    </row>
    <row r="85" spans="5:87" ht="13">
      <c r="E85" s="3"/>
      <c r="F85" s="3"/>
      <c r="G85" s="3"/>
      <c r="H85" s="3"/>
      <c r="I85" s="3"/>
      <c r="J85" s="3"/>
      <c r="K85" s="3"/>
      <c r="L85" s="3"/>
      <c r="M85" s="3"/>
      <c r="N85" s="3"/>
      <c r="O85" s="3"/>
      <c r="P85" s="3"/>
      <c r="Q85" s="3"/>
      <c r="R85" s="3"/>
      <c r="S85" s="3"/>
      <c r="T85" s="3"/>
      <c r="U85" s="3"/>
      <c r="V85" s="8"/>
      <c r="W85" s="9"/>
      <c r="X85" s="1"/>
      <c r="Y85" s="1"/>
      <c r="Z85" s="1"/>
      <c r="AA85" s="1"/>
      <c r="AB85" s="1"/>
      <c r="AC85" s="1"/>
      <c r="AD85" s="1"/>
      <c r="AE85" s="1"/>
      <c r="AF85" s="1"/>
      <c r="AG85" s="1"/>
      <c r="AH85" s="1"/>
      <c r="AI85" s="1"/>
      <c r="AJ85" s="1"/>
      <c r="AK85" s="1"/>
      <c r="AL85" s="1"/>
      <c r="AM85" s="1"/>
      <c r="AN85" s="1"/>
      <c r="AO85" s="1"/>
      <c r="AP85" s="1"/>
      <c r="AQ85" s="1"/>
      <c r="AR85" s="1"/>
      <c r="AS85" s="1"/>
      <c r="AT85" s="1"/>
      <c r="AU85" s="1"/>
      <c r="AV85" s="1"/>
      <c r="AW85" s="1"/>
      <c r="AX85" s="1"/>
      <c r="AY85" s="1"/>
      <c r="AZ85" s="1"/>
      <c r="BA85" s="1"/>
      <c r="BB85" s="1"/>
      <c r="BC85" s="1"/>
      <c r="BD85" s="1"/>
      <c r="BE85" s="1"/>
      <c r="BF85" s="1"/>
      <c r="BG85" s="1"/>
      <c r="BH85" s="1"/>
      <c r="BI85" s="1"/>
      <c r="BJ85" s="1"/>
      <c r="BK85" s="1"/>
      <c r="BL85" s="1"/>
      <c r="BM85" s="1"/>
      <c r="BN85" s="1"/>
      <c r="BO85" s="1"/>
      <c r="BP85" s="1"/>
      <c r="BQ85" s="1"/>
      <c r="BR85" s="1"/>
      <c r="BS85" s="1"/>
      <c r="BT85" s="1"/>
      <c r="BU85" s="1"/>
      <c r="BV85" s="1"/>
      <c r="BW85" s="1"/>
      <c r="BX85" s="1"/>
      <c r="BY85" s="1"/>
      <c r="BZ85" s="1"/>
      <c r="CA85" s="1"/>
      <c r="CB85" s="1"/>
      <c r="CC85" s="1"/>
      <c r="CD85" s="1"/>
      <c r="CE85" s="1"/>
      <c r="CF85" s="1"/>
      <c r="CG85" s="1"/>
      <c r="CH85" s="1"/>
      <c r="CI85" s="1"/>
    </row>
    <row r="86" spans="5:87" ht="13">
      <c r="E86" s="3"/>
      <c r="F86" s="3"/>
      <c r="G86" s="3"/>
      <c r="H86" s="3"/>
      <c r="I86" s="3"/>
      <c r="J86" s="3"/>
      <c r="K86" s="3"/>
      <c r="L86" s="3"/>
      <c r="M86" s="3"/>
      <c r="N86" s="3"/>
      <c r="O86" s="3"/>
      <c r="P86" s="3"/>
      <c r="Q86" s="3"/>
      <c r="R86" s="3"/>
      <c r="S86" s="3"/>
      <c r="T86" s="3"/>
      <c r="U86" s="3"/>
      <c r="V86" s="8"/>
      <c r="W86" s="9"/>
      <c r="X86" s="1"/>
      <c r="Y86" s="1"/>
      <c r="Z86" s="1"/>
      <c r="AA86" s="1"/>
      <c r="AB86" s="1"/>
      <c r="AC86" s="1"/>
      <c r="AD86" s="1"/>
      <c r="AE86" s="1"/>
      <c r="AF86" s="1"/>
      <c r="AG86" s="1"/>
      <c r="AH86" s="1"/>
      <c r="AI86" s="1"/>
      <c r="AJ86" s="1"/>
      <c r="AK86" s="1"/>
      <c r="AL86" s="1"/>
      <c r="AM86" s="1"/>
      <c r="AN86" s="1"/>
      <c r="AO86" s="1"/>
      <c r="AP86" s="1"/>
      <c r="AQ86" s="1"/>
      <c r="AR86" s="1"/>
      <c r="AS86" s="1"/>
      <c r="AT86" s="1"/>
      <c r="AU86" s="1"/>
      <c r="AV86" s="1"/>
      <c r="AW86" s="1"/>
      <c r="AX86" s="1"/>
      <c r="AY86" s="1"/>
      <c r="AZ86" s="1"/>
      <c r="BA86" s="1"/>
      <c r="BB86" s="1"/>
      <c r="BC86" s="1"/>
      <c r="BD86" s="1"/>
      <c r="BE86" s="1"/>
      <c r="BF86" s="1"/>
      <c r="BG86" s="1"/>
      <c r="BH86" s="1"/>
      <c r="BI86" s="1"/>
      <c r="BJ86" s="1"/>
      <c r="BK86" s="1"/>
      <c r="BL86" s="1"/>
      <c r="BM86" s="1"/>
      <c r="BN86" s="1"/>
      <c r="BO86" s="1"/>
      <c r="BP86" s="1"/>
      <c r="BQ86" s="1"/>
      <c r="BR86" s="1"/>
      <c r="BS86" s="1"/>
      <c r="BT86" s="1"/>
      <c r="BU86" s="1"/>
      <c r="BV86" s="1"/>
      <c r="BW86" s="1"/>
      <c r="BX86" s="1"/>
      <c r="BY86" s="1"/>
      <c r="BZ86" s="1"/>
      <c r="CA86" s="1"/>
      <c r="CB86" s="1"/>
      <c r="CC86" s="1"/>
      <c r="CD86" s="1"/>
      <c r="CE86" s="1"/>
      <c r="CF86" s="1"/>
      <c r="CG86" s="1"/>
      <c r="CH86" s="1"/>
      <c r="CI86" s="1"/>
    </row>
    <row r="87" spans="5:87" ht="13">
      <c r="E87" s="3"/>
      <c r="F87" s="3"/>
      <c r="G87" s="3"/>
      <c r="H87" s="3"/>
      <c r="I87" s="3"/>
      <c r="J87" s="3"/>
      <c r="K87" s="3"/>
      <c r="L87" s="3"/>
      <c r="M87" s="3"/>
      <c r="N87" s="3"/>
      <c r="O87" s="3"/>
      <c r="P87" s="3"/>
      <c r="Q87" s="3"/>
      <c r="R87" s="3"/>
      <c r="S87" s="3"/>
      <c r="T87" s="3"/>
      <c r="U87" s="3"/>
      <c r="V87" s="8"/>
      <c r="W87" s="9"/>
      <c r="X87" s="1"/>
      <c r="Y87" s="1"/>
      <c r="Z87" s="1"/>
      <c r="AA87" s="1"/>
      <c r="AB87" s="1"/>
      <c r="AC87" s="1"/>
      <c r="AD87" s="1"/>
      <c r="AE87" s="1"/>
      <c r="AF87" s="1"/>
      <c r="AG87" s="1"/>
      <c r="AH87" s="1"/>
      <c r="AI87" s="1"/>
      <c r="AJ87" s="1"/>
      <c r="AK87" s="1"/>
      <c r="AL87" s="1"/>
      <c r="AM87" s="1"/>
      <c r="AN87" s="1"/>
      <c r="AO87" s="1"/>
      <c r="AP87" s="1"/>
      <c r="AQ87" s="1"/>
      <c r="AR87" s="1"/>
      <c r="AS87" s="1"/>
      <c r="AT87" s="1"/>
      <c r="AU87" s="1"/>
      <c r="AV87" s="1"/>
      <c r="AW87" s="1"/>
      <c r="AX87" s="1"/>
      <c r="AY87" s="1"/>
      <c r="AZ87" s="1"/>
      <c r="BA87" s="1"/>
      <c r="BB87" s="1"/>
      <c r="BC87" s="1"/>
      <c r="BD87" s="1"/>
      <c r="BE87" s="1"/>
      <c r="BF87" s="1"/>
      <c r="BG87" s="1"/>
      <c r="BH87" s="1"/>
      <c r="BI87" s="1"/>
      <c r="BJ87" s="1"/>
      <c r="BK87" s="1"/>
      <c r="BL87" s="1"/>
      <c r="BM87" s="1"/>
      <c r="BN87" s="1"/>
      <c r="BO87" s="1"/>
      <c r="BP87" s="1"/>
      <c r="BQ87" s="1"/>
      <c r="BR87" s="1"/>
      <c r="BS87" s="1"/>
      <c r="BT87" s="1"/>
      <c r="BU87" s="1"/>
      <c r="BV87" s="1"/>
      <c r="BW87" s="1"/>
      <c r="BX87" s="1"/>
      <c r="BY87" s="1"/>
      <c r="BZ87" s="1"/>
      <c r="CA87" s="1"/>
      <c r="CB87" s="1"/>
      <c r="CC87" s="1"/>
      <c r="CD87" s="1"/>
      <c r="CE87" s="1"/>
      <c r="CF87" s="1"/>
      <c r="CG87" s="1"/>
      <c r="CH87" s="1"/>
      <c r="CI87" s="1"/>
    </row>
    <row r="88" spans="5:87" ht="13">
      <c r="E88" s="3"/>
      <c r="F88" s="3"/>
      <c r="G88" s="3"/>
      <c r="H88" s="3"/>
      <c r="I88" s="3"/>
      <c r="J88" s="3"/>
      <c r="K88" s="3"/>
      <c r="L88" s="3"/>
      <c r="M88" s="3"/>
      <c r="N88" s="3"/>
      <c r="O88" s="3"/>
      <c r="P88" s="3"/>
      <c r="Q88" s="3"/>
      <c r="R88" s="3"/>
      <c r="S88" s="3"/>
      <c r="T88" s="3"/>
      <c r="U88" s="3"/>
      <c r="V88" s="8"/>
      <c r="W88" s="9"/>
      <c r="X88" s="1"/>
      <c r="Y88" s="1"/>
      <c r="Z88" s="1"/>
      <c r="AA88" s="1"/>
      <c r="AB88" s="1"/>
      <c r="AC88" s="1"/>
      <c r="AD88" s="1"/>
      <c r="AE88" s="1"/>
      <c r="AF88" s="1"/>
      <c r="AG88" s="1"/>
      <c r="AH88" s="1"/>
      <c r="AI88" s="1"/>
      <c r="AJ88" s="1"/>
      <c r="AK88" s="1"/>
      <c r="AL88" s="1"/>
      <c r="AM88" s="1"/>
      <c r="AN88" s="1"/>
      <c r="AO88" s="1"/>
      <c r="AP88" s="1"/>
      <c r="AQ88" s="1"/>
      <c r="AR88" s="1"/>
      <c r="AS88" s="1"/>
      <c r="AT88" s="1"/>
      <c r="AU88" s="1"/>
      <c r="AV88" s="1"/>
      <c r="AW88" s="1"/>
      <c r="AX88" s="1"/>
      <c r="AY88" s="1"/>
      <c r="AZ88" s="1"/>
      <c r="BA88" s="1"/>
      <c r="BB88" s="1"/>
      <c r="BC88" s="1"/>
      <c r="BD88" s="1"/>
      <c r="BE88" s="1"/>
      <c r="BF88" s="1"/>
      <c r="BG88" s="1"/>
      <c r="BH88" s="1"/>
      <c r="BI88" s="1"/>
      <c r="BJ88" s="1"/>
      <c r="BK88" s="1"/>
      <c r="BL88" s="1"/>
      <c r="BM88" s="1"/>
      <c r="BN88" s="1"/>
      <c r="BO88" s="1"/>
      <c r="BP88" s="1"/>
      <c r="BQ88" s="1"/>
      <c r="BR88" s="1"/>
      <c r="BS88" s="1"/>
      <c r="BT88" s="1"/>
      <c r="BU88" s="1"/>
      <c r="BV88" s="1"/>
      <c r="BW88" s="1"/>
      <c r="BX88" s="1"/>
      <c r="BY88" s="1"/>
      <c r="BZ88" s="1"/>
      <c r="CA88" s="1"/>
      <c r="CB88" s="1"/>
      <c r="CC88" s="1"/>
      <c r="CD88" s="1"/>
      <c r="CE88" s="1"/>
      <c r="CF88" s="1"/>
      <c r="CG88" s="1"/>
      <c r="CH88" s="1"/>
      <c r="CI88" s="1"/>
    </row>
    <row r="89" spans="5:87" ht="13">
      <c r="E89" s="3"/>
      <c r="F89" s="3"/>
      <c r="G89" s="3"/>
      <c r="H89" s="3"/>
      <c r="I89" s="3"/>
      <c r="J89" s="3"/>
      <c r="K89" s="3"/>
      <c r="L89" s="3"/>
      <c r="M89" s="3"/>
      <c r="N89" s="3"/>
      <c r="O89" s="3"/>
      <c r="P89" s="3"/>
      <c r="Q89" s="3"/>
      <c r="R89" s="3"/>
      <c r="S89" s="3"/>
      <c r="T89" s="3"/>
      <c r="U89" s="3"/>
      <c r="V89" s="8"/>
      <c r="W89" s="9"/>
      <c r="X89" s="1"/>
      <c r="Y89" s="1"/>
      <c r="Z89" s="1"/>
      <c r="AA89" s="1"/>
      <c r="AB89" s="1"/>
      <c r="AC89" s="1"/>
      <c r="AD89" s="1"/>
      <c r="AE89" s="1"/>
      <c r="AF89" s="1"/>
      <c r="AG89" s="1"/>
      <c r="AH89" s="1"/>
      <c r="AI89" s="1"/>
      <c r="AJ89" s="1"/>
      <c r="AK89" s="1"/>
      <c r="AL89" s="1"/>
      <c r="AM89" s="1"/>
      <c r="AN89" s="1"/>
      <c r="AO89" s="1"/>
      <c r="AP89" s="1"/>
      <c r="AQ89" s="1"/>
      <c r="AR89" s="1"/>
      <c r="AS89" s="1"/>
      <c r="AT89" s="1"/>
      <c r="AU89" s="1"/>
      <c r="AV89" s="1"/>
      <c r="AW89" s="1"/>
      <c r="AX89" s="1"/>
      <c r="AY89" s="1"/>
      <c r="AZ89" s="1"/>
      <c r="BA89" s="1"/>
      <c r="BB89" s="1"/>
      <c r="BC89" s="1"/>
      <c r="BD89" s="1"/>
      <c r="BE89" s="1"/>
      <c r="BF89" s="1"/>
      <c r="BG89" s="1"/>
      <c r="BH89" s="1"/>
      <c r="BI89" s="1"/>
      <c r="BJ89" s="1"/>
      <c r="BK89" s="1"/>
      <c r="BL89" s="1"/>
      <c r="BM89" s="1"/>
      <c r="BN89" s="1"/>
      <c r="BO89" s="1"/>
      <c r="BP89" s="1"/>
      <c r="BQ89" s="1"/>
      <c r="BR89" s="1"/>
      <c r="BS89" s="1"/>
      <c r="BT89" s="1"/>
      <c r="BU89" s="1"/>
      <c r="BV89" s="1"/>
      <c r="BW89" s="1"/>
      <c r="BX89" s="1"/>
      <c r="BY89" s="1"/>
      <c r="BZ89" s="1"/>
      <c r="CA89" s="1"/>
      <c r="CB89" s="1"/>
      <c r="CC89" s="1"/>
      <c r="CD89" s="1"/>
      <c r="CE89" s="1"/>
      <c r="CF89" s="1"/>
      <c r="CG89" s="1"/>
      <c r="CH89" s="1"/>
      <c r="CI89" s="1"/>
    </row>
    <row r="90" spans="5:87" ht="13">
      <c r="E90" s="3"/>
      <c r="F90" s="3"/>
      <c r="G90" s="3"/>
      <c r="H90" s="3"/>
      <c r="I90" s="3"/>
      <c r="J90" s="3"/>
      <c r="K90" s="3"/>
      <c r="L90" s="3"/>
      <c r="M90" s="3"/>
      <c r="N90" s="3"/>
      <c r="O90" s="3"/>
      <c r="P90" s="3"/>
      <c r="Q90" s="3"/>
      <c r="R90" s="3"/>
      <c r="S90" s="3"/>
      <c r="T90" s="3"/>
      <c r="U90" s="3"/>
      <c r="V90" s="8"/>
      <c r="W90" s="9"/>
      <c r="X90" s="1"/>
      <c r="Y90" s="1"/>
      <c r="Z90" s="1"/>
      <c r="AA90" s="1"/>
      <c r="AB90" s="1"/>
      <c r="AC90" s="1"/>
      <c r="AD90" s="1"/>
      <c r="AE90" s="1"/>
      <c r="AF90" s="1"/>
      <c r="AG90" s="1"/>
      <c r="AH90" s="1"/>
      <c r="AI90" s="1"/>
      <c r="AJ90" s="1"/>
      <c r="AK90" s="1"/>
      <c r="AL90" s="1"/>
      <c r="AM90" s="1"/>
      <c r="AN90" s="1"/>
      <c r="AO90" s="1"/>
      <c r="AP90" s="1"/>
      <c r="AQ90" s="1"/>
      <c r="AR90" s="1"/>
      <c r="AS90" s="1"/>
      <c r="AT90" s="1"/>
      <c r="AU90" s="1"/>
      <c r="AV90" s="1"/>
      <c r="AW90" s="1"/>
      <c r="AX90" s="1"/>
      <c r="AY90" s="1"/>
      <c r="AZ90" s="1"/>
      <c r="BA90" s="1"/>
      <c r="BB90" s="1"/>
      <c r="BC90" s="1"/>
      <c r="BD90" s="1"/>
      <c r="BE90" s="1"/>
      <c r="BF90" s="1"/>
      <c r="BG90" s="1"/>
      <c r="BH90" s="1"/>
      <c r="BI90" s="1"/>
      <c r="BJ90" s="1"/>
      <c r="BK90" s="1"/>
      <c r="BL90" s="1"/>
      <c r="BM90" s="1"/>
      <c r="BN90" s="1"/>
      <c r="BO90" s="1"/>
      <c r="BP90" s="1"/>
      <c r="BQ90" s="1"/>
      <c r="BR90" s="1"/>
      <c r="BS90" s="1"/>
      <c r="BT90" s="1"/>
      <c r="BU90" s="1"/>
      <c r="BV90" s="1"/>
      <c r="BW90" s="1"/>
      <c r="BX90" s="1"/>
      <c r="BY90" s="1"/>
      <c r="BZ90" s="1"/>
      <c r="CA90" s="1"/>
      <c r="CB90" s="1"/>
      <c r="CC90" s="1"/>
      <c r="CD90" s="1"/>
      <c r="CE90" s="1"/>
      <c r="CF90" s="1"/>
      <c r="CG90" s="1"/>
      <c r="CH90" s="1"/>
      <c r="CI90" s="1"/>
    </row>
    <row r="91" spans="5:87" ht="13">
      <c r="E91" s="3"/>
      <c r="F91" s="3"/>
      <c r="G91" s="3"/>
      <c r="H91" s="3"/>
      <c r="I91" s="3"/>
      <c r="J91" s="3"/>
      <c r="K91" s="3"/>
      <c r="L91" s="3"/>
      <c r="M91" s="3"/>
      <c r="N91" s="3"/>
      <c r="O91" s="3"/>
      <c r="P91" s="3"/>
      <c r="Q91" s="3"/>
      <c r="R91" s="3"/>
      <c r="S91" s="3"/>
      <c r="T91" s="3"/>
      <c r="U91" s="3"/>
      <c r="V91" s="8"/>
      <c r="W91" s="9"/>
      <c r="X91" s="1"/>
      <c r="Y91" s="1"/>
      <c r="Z91" s="1"/>
      <c r="AA91" s="1"/>
      <c r="AB91" s="1"/>
      <c r="AC91" s="1"/>
      <c r="AD91" s="1"/>
      <c r="AE91" s="1"/>
      <c r="AF91" s="1"/>
      <c r="AG91" s="1"/>
      <c r="AH91" s="1"/>
      <c r="AI91" s="1"/>
      <c r="AJ91" s="1"/>
      <c r="AK91" s="1"/>
      <c r="AL91" s="1"/>
      <c r="AM91" s="1"/>
      <c r="AN91" s="1"/>
      <c r="AO91" s="1"/>
      <c r="AP91" s="1"/>
      <c r="AQ91" s="1"/>
      <c r="AR91" s="1"/>
      <c r="AS91" s="1"/>
      <c r="AT91" s="1"/>
      <c r="AU91" s="1"/>
      <c r="AV91" s="1"/>
      <c r="AW91" s="1"/>
      <c r="AX91" s="1"/>
      <c r="AY91" s="1"/>
      <c r="AZ91" s="1"/>
      <c r="BA91" s="1"/>
      <c r="BB91" s="1"/>
      <c r="BC91" s="1"/>
      <c r="BD91" s="1"/>
      <c r="BE91" s="1"/>
      <c r="BF91" s="1"/>
      <c r="BG91" s="1"/>
      <c r="BH91" s="1"/>
      <c r="BI91" s="1"/>
      <c r="BJ91" s="1"/>
      <c r="BK91" s="1"/>
      <c r="BL91" s="1"/>
      <c r="BM91" s="1"/>
      <c r="BN91" s="1"/>
      <c r="BO91" s="1"/>
      <c r="BP91" s="1"/>
      <c r="BQ91" s="1"/>
      <c r="BR91" s="1"/>
      <c r="BS91" s="1"/>
      <c r="BT91" s="1"/>
      <c r="BU91" s="1"/>
      <c r="BV91" s="1"/>
      <c r="BW91" s="1"/>
      <c r="BX91" s="1"/>
      <c r="BY91" s="1"/>
      <c r="BZ91" s="1"/>
      <c r="CA91" s="1"/>
      <c r="CB91" s="1"/>
      <c r="CC91" s="1"/>
      <c r="CD91" s="1"/>
      <c r="CE91" s="1"/>
      <c r="CF91" s="1"/>
      <c r="CG91" s="1"/>
      <c r="CH91" s="1"/>
      <c r="CI91" s="1"/>
    </row>
    <row r="92" spans="5:87" ht="13">
      <c r="E92" s="3"/>
      <c r="F92" s="3"/>
      <c r="G92" s="3"/>
      <c r="H92" s="3"/>
      <c r="I92" s="3"/>
      <c r="J92" s="3"/>
      <c r="K92" s="3"/>
      <c r="L92" s="3"/>
      <c r="M92" s="3"/>
      <c r="N92" s="3"/>
      <c r="O92" s="3"/>
      <c r="P92" s="3"/>
      <c r="Q92" s="3"/>
      <c r="R92" s="3"/>
      <c r="S92" s="3"/>
      <c r="T92" s="3"/>
      <c r="U92" s="3"/>
      <c r="V92" s="8"/>
      <c r="W92" s="9"/>
      <c r="X92" s="1"/>
      <c r="Y92" s="1"/>
      <c r="Z92" s="1"/>
      <c r="AA92" s="1"/>
      <c r="AB92" s="1"/>
      <c r="AC92" s="1"/>
      <c r="AD92" s="1"/>
      <c r="AE92" s="1"/>
      <c r="AF92" s="1"/>
      <c r="AG92" s="1"/>
      <c r="AH92" s="1"/>
      <c r="AI92" s="1"/>
      <c r="AJ92" s="1"/>
      <c r="AK92" s="1"/>
      <c r="AL92" s="1"/>
      <c r="AM92" s="1"/>
      <c r="AN92" s="1"/>
      <c r="AO92" s="1"/>
      <c r="AP92" s="1"/>
      <c r="AQ92" s="1"/>
      <c r="AR92" s="1"/>
      <c r="AS92" s="1"/>
      <c r="AT92" s="1"/>
      <c r="AU92" s="1"/>
      <c r="AV92" s="1"/>
      <c r="AW92" s="1"/>
      <c r="AX92" s="1"/>
      <c r="AY92" s="1"/>
      <c r="AZ92" s="1"/>
      <c r="BA92" s="1"/>
      <c r="BB92" s="1"/>
      <c r="BC92" s="1"/>
      <c r="BD92" s="1"/>
      <c r="BE92" s="1"/>
      <c r="BF92" s="1"/>
      <c r="BG92" s="1"/>
      <c r="BH92" s="1"/>
      <c r="BI92" s="1"/>
      <c r="BJ92" s="1"/>
      <c r="BK92" s="1"/>
      <c r="BL92" s="1"/>
      <c r="BM92" s="1"/>
      <c r="BN92" s="1"/>
      <c r="BO92" s="1"/>
      <c r="BP92" s="1"/>
      <c r="BQ92" s="1"/>
      <c r="BR92" s="1"/>
      <c r="BS92" s="1"/>
      <c r="BT92" s="1"/>
      <c r="BU92" s="1"/>
      <c r="BV92" s="1"/>
      <c r="BW92" s="1"/>
      <c r="BX92" s="1"/>
      <c r="BY92" s="1"/>
      <c r="BZ92" s="1"/>
      <c r="CA92" s="1"/>
      <c r="CB92" s="1"/>
      <c r="CC92" s="1"/>
      <c r="CD92" s="1"/>
      <c r="CE92" s="1"/>
      <c r="CF92" s="1"/>
      <c r="CG92" s="1"/>
      <c r="CH92" s="1"/>
      <c r="CI92" s="1"/>
    </row>
    <row r="93" spans="5:87" ht="13">
      <c r="E93" s="3"/>
      <c r="F93" s="3"/>
      <c r="G93" s="3"/>
      <c r="H93" s="3"/>
      <c r="I93" s="3"/>
      <c r="J93" s="3"/>
      <c r="K93" s="3"/>
      <c r="L93" s="3"/>
      <c r="M93" s="3"/>
      <c r="N93" s="3"/>
      <c r="O93" s="3"/>
      <c r="P93" s="3"/>
      <c r="Q93" s="3"/>
      <c r="R93" s="3"/>
      <c r="S93" s="3"/>
      <c r="T93" s="3"/>
      <c r="U93" s="3"/>
      <c r="V93" s="8"/>
      <c r="W93" s="9"/>
      <c r="X93" s="1"/>
      <c r="Y93" s="1"/>
      <c r="Z93" s="1"/>
      <c r="AA93" s="1"/>
      <c r="AB93" s="1"/>
      <c r="AC93" s="1"/>
      <c r="AD93" s="1"/>
      <c r="AE93" s="1"/>
      <c r="AF93" s="1"/>
      <c r="AG93" s="1"/>
      <c r="AH93" s="1"/>
      <c r="AI93" s="1"/>
      <c r="AJ93" s="1"/>
      <c r="AK93" s="1"/>
      <c r="AL93" s="1"/>
      <c r="AM93" s="1"/>
      <c r="AN93" s="1"/>
      <c r="AO93" s="1"/>
      <c r="AP93" s="1"/>
      <c r="AQ93" s="1"/>
      <c r="AR93" s="1"/>
      <c r="AS93" s="1"/>
      <c r="AT93" s="1"/>
      <c r="AU93" s="1"/>
      <c r="AV93" s="1"/>
      <c r="AW93" s="1"/>
      <c r="AX93" s="1"/>
      <c r="AY93" s="1"/>
      <c r="AZ93" s="1"/>
      <c r="BA93" s="1"/>
      <c r="BB93" s="1"/>
      <c r="BC93" s="1"/>
      <c r="BD93" s="1"/>
      <c r="BE93" s="1"/>
      <c r="BF93" s="1"/>
      <c r="BG93" s="1"/>
      <c r="BH93" s="1"/>
      <c r="BI93" s="1"/>
      <c r="BJ93" s="1"/>
      <c r="BK93" s="1"/>
      <c r="BL93" s="1"/>
      <c r="BM93" s="1"/>
      <c r="BN93" s="1"/>
      <c r="BO93" s="1"/>
      <c r="BP93" s="1"/>
      <c r="BQ93" s="1"/>
      <c r="BR93" s="1"/>
      <c r="BS93" s="1"/>
      <c r="BT93" s="1"/>
      <c r="BU93" s="1"/>
      <c r="BV93" s="1"/>
      <c r="BW93" s="1"/>
      <c r="BX93" s="1"/>
      <c r="BY93" s="1"/>
      <c r="BZ93" s="1"/>
      <c r="CA93" s="1"/>
      <c r="CB93" s="1"/>
      <c r="CC93" s="1"/>
      <c r="CD93" s="1"/>
      <c r="CE93" s="1"/>
      <c r="CF93" s="1"/>
      <c r="CG93" s="1"/>
      <c r="CH93" s="1"/>
      <c r="CI93" s="1"/>
    </row>
    <row r="94" spans="5:87" ht="13">
      <c r="E94" s="3"/>
      <c r="F94" s="3"/>
      <c r="G94" s="3"/>
      <c r="H94" s="3"/>
      <c r="I94" s="3"/>
      <c r="J94" s="3"/>
      <c r="K94" s="3"/>
      <c r="L94" s="3"/>
      <c r="M94" s="3"/>
      <c r="N94" s="3"/>
      <c r="O94" s="3"/>
      <c r="P94" s="3"/>
      <c r="Q94" s="3"/>
      <c r="R94" s="3"/>
      <c r="S94" s="3"/>
      <c r="T94" s="3"/>
      <c r="U94" s="3"/>
      <c r="V94" s="8"/>
      <c r="W94" s="9"/>
      <c r="X94" s="1"/>
      <c r="Y94" s="1"/>
      <c r="Z94" s="1"/>
      <c r="AA94" s="1"/>
      <c r="AB94" s="1"/>
      <c r="AC94" s="1"/>
      <c r="AD94" s="1"/>
      <c r="AE94" s="1"/>
      <c r="AF94" s="1"/>
      <c r="AG94" s="1"/>
      <c r="AH94" s="1"/>
      <c r="AI94" s="1"/>
      <c r="AJ94" s="1"/>
      <c r="AK94" s="1"/>
      <c r="AL94" s="1"/>
      <c r="AM94" s="1"/>
      <c r="AN94" s="1"/>
      <c r="AO94" s="1"/>
      <c r="AP94" s="1"/>
      <c r="AQ94" s="1"/>
      <c r="AR94" s="1"/>
      <c r="AS94" s="1"/>
      <c r="AT94" s="1"/>
      <c r="AU94" s="1"/>
      <c r="AV94" s="1"/>
      <c r="AW94" s="1"/>
      <c r="AX94" s="1"/>
      <c r="AY94" s="1"/>
      <c r="AZ94" s="1"/>
      <c r="BA94" s="1"/>
      <c r="BB94" s="1"/>
      <c r="BC94" s="1"/>
      <c r="BD94" s="1"/>
      <c r="BE94" s="1"/>
      <c r="BF94" s="1"/>
      <c r="BG94" s="1"/>
      <c r="BH94" s="1"/>
      <c r="BI94" s="1"/>
      <c r="BJ94" s="1"/>
      <c r="BK94" s="1"/>
      <c r="BL94" s="1"/>
      <c r="BM94" s="1"/>
      <c r="BN94" s="1"/>
      <c r="BO94" s="1"/>
      <c r="BP94" s="1"/>
      <c r="BQ94" s="1"/>
      <c r="BR94" s="1"/>
      <c r="BS94" s="1"/>
      <c r="BT94" s="1"/>
      <c r="BU94" s="1"/>
      <c r="BV94" s="1"/>
      <c r="BW94" s="1"/>
      <c r="BX94" s="1"/>
      <c r="BY94" s="1"/>
      <c r="BZ94" s="1"/>
      <c r="CA94" s="1"/>
      <c r="CB94" s="1"/>
      <c r="CC94" s="1"/>
      <c r="CD94" s="1"/>
      <c r="CE94" s="1"/>
      <c r="CF94" s="1"/>
      <c r="CG94" s="1"/>
      <c r="CH94" s="1"/>
      <c r="CI94" s="1"/>
    </row>
    <row r="95" spans="5:87" ht="13">
      <c r="E95" s="3"/>
      <c r="F95" s="3"/>
      <c r="G95" s="3"/>
      <c r="H95" s="3"/>
      <c r="I95" s="3"/>
      <c r="J95" s="3"/>
      <c r="K95" s="3"/>
      <c r="L95" s="3"/>
      <c r="M95" s="3"/>
      <c r="N95" s="3"/>
      <c r="O95" s="3"/>
      <c r="P95" s="3"/>
      <c r="Q95" s="3"/>
      <c r="R95" s="3"/>
      <c r="S95" s="3"/>
      <c r="T95" s="3"/>
      <c r="U95" s="3"/>
      <c r="V95" s="8"/>
      <c r="W95" s="9"/>
      <c r="X95" s="1"/>
      <c r="Y95" s="1"/>
      <c r="Z95" s="1"/>
      <c r="AA95" s="1"/>
      <c r="AB95" s="1"/>
      <c r="AC95" s="1"/>
      <c r="AD95" s="1"/>
      <c r="AE95" s="1"/>
      <c r="AF95" s="1"/>
      <c r="AG95" s="1"/>
      <c r="AH95" s="1"/>
      <c r="AI95" s="1"/>
      <c r="AJ95" s="1"/>
      <c r="AK95" s="1"/>
      <c r="AL95" s="1"/>
      <c r="AM95" s="1"/>
      <c r="AN95" s="1"/>
      <c r="AO95" s="1"/>
      <c r="AP95" s="1"/>
      <c r="AQ95" s="1"/>
      <c r="AR95" s="1"/>
      <c r="AS95" s="1"/>
      <c r="AT95" s="1"/>
      <c r="AU95" s="1"/>
      <c r="AV95" s="1"/>
      <c r="AW95" s="1"/>
      <c r="AX95" s="1"/>
      <c r="AY95" s="1"/>
      <c r="AZ95" s="1"/>
      <c r="BA95" s="1"/>
      <c r="BB95" s="1"/>
      <c r="BC95" s="1"/>
      <c r="BD95" s="1"/>
      <c r="BE95" s="1"/>
      <c r="BF95" s="1"/>
      <c r="BG95" s="1"/>
      <c r="BH95" s="1"/>
      <c r="BI95" s="1"/>
      <c r="BJ95" s="1"/>
      <c r="BK95" s="1"/>
      <c r="BL95" s="1"/>
      <c r="BM95" s="1"/>
      <c r="BN95" s="1"/>
      <c r="BO95" s="1"/>
      <c r="BP95" s="1"/>
      <c r="BQ95" s="1"/>
      <c r="BR95" s="1"/>
      <c r="BS95" s="1"/>
      <c r="BT95" s="1"/>
      <c r="BU95" s="1"/>
      <c r="BV95" s="1"/>
      <c r="BW95" s="1"/>
      <c r="BX95" s="1"/>
      <c r="BY95" s="1"/>
      <c r="BZ95" s="1"/>
      <c r="CA95" s="1"/>
      <c r="CB95" s="1"/>
      <c r="CC95" s="1"/>
      <c r="CD95" s="1"/>
      <c r="CE95" s="1"/>
      <c r="CF95" s="1"/>
      <c r="CG95" s="1"/>
      <c r="CH95" s="1"/>
      <c r="CI95" s="1"/>
    </row>
    <row r="96" spans="5:87" ht="13">
      <c r="E96" s="3"/>
      <c r="F96" s="3"/>
      <c r="G96" s="3"/>
      <c r="H96" s="3"/>
      <c r="I96" s="3"/>
      <c r="J96" s="3"/>
      <c r="K96" s="3"/>
      <c r="L96" s="3"/>
      <c r="M96" s="3"/>
      <c r="N96" s="3"/>
      <c r="O96" s="3"/>
      <c r="P96" s="3"/>
      <c r="Q96" s="3"/>
      <c r="R96" s="3"/>
      <c r="S96" s="3"/>
      <c r="T96" s="3"/>
      <c r="U96" s="3"/>
      <c r="V96" s="8"/>
      <c r="W96" s="9"/>
      <c r="X96" s="1"/>
      <c r="Y96" s="1"/>
      <c r="Z96" s="1"/>
      <c r="AA96" s="1"/>
      <c r="AB96" s="1"/>
      <c r="AC96" s="1"/>
      <c r="AD96" s="1"/>
      <c r="AE96" s="1"/>
      <c r="AF96" s="1"/>
      <c r="AG96" s="1"/>
      <c r="AH96" s="1"/>
      <c r="AI96" s="1"/>
      <c r="AJ96" s="1"/>
      <c r="AK96" s="1"/>
      <c r="AL96" s="1"/>
      <c r="AM96" s="1"/>
      <c r="AN96" s="1"/>
      <c r="AO96" s="1"/>
      <c r="AP96" s="1"/>
      <c r="AQ96" s="1"/>
      <c r="AR96" s="1"/>
      <c r="AS96" s="1"/>
      <c r="AT96" s="1"/>
      <c r="AU96" s="1"/>
      <c r="AV96" s="1"/>
      <c r="AW96" s="1"/>
      <c r="AX96" s="1"/>
      <c r="AY96" s="1"/>
      <c r="AZ96" s="1"/>
      <c r="BA96" s="1"/>
      <c r="BB96" s="1"/>
      <c r="BC96" s="1"/>
      <c r="BD96" s="1"/>
      <c r="BE96" s="1"/>
      <c r="BF96" s="1"/>
      <c r="BG96" s="1"/>
      <c r="BH96" s="1"/>
      <c r="BI96" s="1"/>
      <c r="BJ96" s="1"/>
      <c r="BK96" s="1"/>
      <c r="BL96" s="1"/>
      <c r="BM96" s="1"/>
      <c r="BN96" s="1"/>
      <c r="BO96" s="1"/>
      <c r="BP96" s="1"/>
      <c r="BQ96" s="1"/>
      <c r="BR96" s="1"/>
      <c r="BS96" s="1"/>
      <c r="BT96" s="1"/>
      <c r="BU96" s="1"/>
      <c r="BV96" s="1"/>
      <c r="BW96" s="1"/>
      <c r="BX96" s="1"/>
      <c r="BY96" s="1"/>
      <c r="BZ96" s="1"/>
      <c r="CA96" s="1"/>
      <c r="CB96" s="1"/>
      <c r="CC96" s="1"/>
      <c r="CD96" s="1"/>
      <c r="CE96" s="1"/>
      <c r="CF96" s="1"/>
      <c r="CG96" s="1"/>
      <c r="CH96" s="1"/>
      <c r="CI96" s="1"/>
    </row>
    <row r="97" spans="5:87" ht="13">
      <c r="E97" s="3"/>
      <c r="F97" s="3"/>
      <c r="G97" s="3"/>
      <c r="H97" s="3"/>
      <c r="I97" s="3"/>
      <c r="J97" s="3"/>
      <c r="K97" s="3"/>
      <c r="L97" s="3"/>
      <c r="M97" s="3"/>
      <c r="N97" s="3"/>
      <c r="O97" s="3"/>
      <c r="P97" s="3"/>
      <c r="Q97" s="3"/>
      <c r="R97" s="3"/>
      <c r="S97" s="3"/>
      <c r="T97" s="3"/>
      <c r="U97" s="3"/>
      <c r="V97" s="8"/>
      <c r="W97" s="9"/>
      <c r="X97" s="1"/>
      <c r="Y97" s="1"/>
      <c r="Z97" s="1"/>
      <c r="AA97" s="1"/>
      <c r="AB97" s="1"/>
      <c r="AC97" s="1"/>
      <c r="AD97" s="1"/>
      <c r="AE97" s="1"/>
      <c r="AF97" s="1"/>
      <c r="AG97" s="1"/>
      <c r="AH97" s="1"/>
      <c r="AI97" s="1"/>
      <c r="AJ97" s="1"/>
      <c r="AK97" s="1"/>
      <c r="AL97" s="1"/>
      <c r="AM97" s="1"/>
      <c r="AN97" s="1"/>
      <c r="AO97" s="1"/>
      <c r="AP97" s="1"/>
      <c r="AQ97" s="1"/>
      <c r="AR97" s="1"/>
      <c r="AS97" s="1"/>
      <c r="AT97" s="1"/>
      <c r="AU97" s="1"/>
      <c r="AV97" s="1"/>
      <c r="AW97" s="1"/>
      <c r="AX97" s="1"/>
      <c r="AY97" s="1"/>
      <c r="AZ97" s="1"/>
      <c r="BA97" s="1"/>
      <c r="BB97" s="1"/>
      <c r="BC97" s="1"/>
      <c r="BD97" s="1"/>
      <c r="BE97" s="1"/>
      <c r="BF97" s="1"/>
      <c r="BG97" s="1"/>
      <c r="BH97" s="1"/>
      <c r="BI97" s="1"/>
      <c r="BJ97" s="1"/>
      <c r="BK97" s="1"/>
      <c r="BL97" s="1"/>
      <c r="BM97" s="1"/>
      <c r="BN97" s="1"/>
      <c r="BO97" s="1"/>
      <c r="BP97" s="1"/>
      <c r="BQ97" s="1"/>
      <c r="BR97" s="1"/>
      <c r="BS97" s="1"/>
      <c r="BT97" s="1"/>
      <c r="BU97" s="1"/>
      <c r="BV97" s="1"/>
      <c r="BW97" s="1"/>
      <c r="BX97" s="1"/>
      <c r="BY97" s="1"/>
      <c r="BZ97" s="1"/>
      <c r="CA97" s="1"/>
      <c r="CB97" s="1"/>
      <c r="CC97" s="1"/>
      <c r="CD97" s="1"/>
      <c r="CE97" s="1"/>
      <c r="CF97" s="1"/>
      <c r="CG97" s="1"/>
      <c r="CH97" s="1"/>
      <c r="CI97" s="1"/>
    </row>
    <row r="98" spans="5:87" ht="13">
      <c r="E98" s="3"/>
      <c r="F98" s="3"/>
      <c r="G98" s="3"/>
      <c r="H98" s="3"/>
      <c r="I98" s="3"/>
      <c r="J98" s="3"/>
      <c r="K98" s="3"/>
      <c r="L98" s="3"/>
      <c r="M98" s="3"/>
      <c r="N98" s="3"/>
      <c r="O98" s="3"/>
      <c r="P98" s="3"/>
      <c r="Q98" s="3"/>
      <c r="R98" s="3"/>
      <c r="S98" s="3"/>
      <c r="T98" s="3"/>
      <c r="U98" s="3"/>
      <c r="V98" s="8"/>
      <c r="W98" s="9"/>
      <c r="X98" s="1"/>
      <c r="Y98" s="1"/>
      <c r="Z98" s="1"/>
      <c r="AA98" s="1"/>
      <c r="AB98" s="1"/>
      <c r="AC98" s="1"/>
      <c r="AD98" s="1"/>
      <c r="AE98" s="1"/>
      <c r="AF98" s="1"/>
      <c r="AG98" s="1"/>
      <c r="AH98" s="1"/>
      <c r="AI98" s="1"/>
      <c r="AJ98" s="1"/>
      <c r="AK98" s="1"/>
      <c r="AL98" s="1"/>
      <c r="AM98" s="1"/>
      <c r="AN98" s="1"/>
      <c r="AO98" s="1"/>
      <c r="AP98" s="1"/>
      <c r="AQ98" s="1"/>
      <c r="AR98" s="1"/>
      <c r="AS98" s="1"/>
      <c r="AT98" s="1"/>
      <c r="AU98" s="1"/>
      <c r="AV98" s="1"/>
      <c r="AW98" s="1"/>
      <c r="AX98" s="1"/>
      <c r="AY98" s="1"/>
      <c r="AZ98" s="1"/>
      <c r="BA98" s="1"/>
      <c r="BB98" s="1"/>
      <c r="BC98" s="1"/>
      <c r="BD98" s="1"/>
      <c r="BE98" s="1"/>
      <c r="BF98" s="1"/>
      <c r="BG98" s="1"/>
      <c r="BH98" s="1"/>
      <c r="BI98" s="1"/>
      <c r="BJ98" s="1"/>
      <c r="BK98" s="1"/>
      <c r="BL98" s="1"/>
      <c r="BM98" s="1"/>
      <c r="BN98" s="1"/>
      <c r="BO98" s="1"/>
      <c r="BP98" s="1"/>
      <c r="BQ98" s="1"/>
      <c r="BR98" s="1"/>
      <c r="BS98" s="1"/>
      <c r="BT98" s="1"/>
      <c r="BU98" s="1"/>
      <c r="BV98" s="1"/>
      <c r="BW98" s="1"/>
      <c r="BX98" s="1"/>
      <c r="BY98" s="1"/>
      <c r="BZ98" s="1"/>
      <c r="CA98" s="1"/>
      <c r="CB98" s="1"/>
      <c r="CC98" s="1"/>
      <c r="CD98" s="1"/>
      <c r="CE98" s="1"/>
      <c r="CF98" s="1"/>
      <c r="CG98" s="1"/>
      <c r="CH98" s="1"/>
      <c r="CI98" s="1"/>
    </row>
    <row r="99" spans="5:87" ht="13">
      <c r="E99" s="3"/>
      <c r="F99" s="3"/>
      <c r="G99" s="3"/>
      <c r="H99" s="3"/>
      <c r="I99" s="3"/>
      <c r="J99" s="3"/>
      <c r="K99" s="3"/>
      <c r="L99" s="3"/>
      <c r="M99" s="3"/>
      <c r="N99" s="3"/>
      <c r="O99" s="3"/>
      <c r="P99" s="3"/>
      <c r="Q99" s="3"/>
      <c r="R99" s="3"/>
      <c r="S99" s="3"/>
      <c r="T99" s="3"/>
      <c r="U99" s="3"/>
      <c r="V99" s="8"/>
      <c r="W99" s="9"/>
      <c r="X99" s="1"/>
      <c r="Y99" s="1"/>
      <c r="Z99" s="1"/>
      <c r="AA99" s="1"/>
      <c r="AB99" s="1"/>
      <c r="AC99" s="1"/>
      <c r="AD99" s="1"/>
      <c r="AE99" s="1"/>
      <c r="AF99" s="1"/>
      <c r="AG99" s="1"/>
      <c r="AH99" s="1"/>
      <c r="AI99" s="1"/>
      <c r="AJ99" s="1"/>
      <c r="AK99" s="1"/>
      <c r="AL99" s="1"/>
      <c r="AM99" s="1"/>
      <c r="AN99" s="1"/>
      <c r="AO99" s="1"/>
      <c r="AP99" s="1"/>
      <c r="AQ99" s="1"/>
      <c r="AR99" s="1"/>
      <c r="AS99" s="1"/>
      <c r="AT99" s="1"/>
      <c r="AU99" s="1"/>
      <c r="AV99" s="1"/>
      <c r="AW99" s="1"/>
      <c r="AX99" s="1"/>
      <c r="AY99" s="1"/>
      <c r="AZ99" s="1"/>
      <c r="BA99" s="1"/>
      <c r="BB99" s="1"/>
      <c r="BC99" s="1"/>
      <c r="BD99" s="1"/>
      <c r="BE99" s="1"/>
      <c r="BF99" s="1"/>
      <c r="BG99" s="1"/>
      <c r="BH99" s="1"/>
      <c r="BI99" s="1"/>
      <c r="BJ99" s="1"/>
      <c r="BK99" s="1"/>
      <c r="BL99" s="1"/>
      <c r="BM99" s="1"/>
      <c r="BN99" s="1"/>
      <c r="BO99" s="1"/>
      <c r="BP99" s="1"/>
      <c r="BQ99" s="1"/>
      <c r="BR99" s="1"/>
      <c r="BS99" s="1"/>
      <c r="BT99" s="1"/>
      <c r="BU99" s="1"/>
      <c r="BV99" s="1"/>
      <c r="BW99" s="1"/>
      <c r="BX99" s="1"/>
      <c r="BY99" s="1"/>
      <c r="BZ99" s="1"/>
      <c r="CA99" s="1"/>
      <c r="CB99" s="1"/>
      <c r="CC99" s="1"/>
      <c r="CD99" s="1"/>
      <c r="CE99" s="1"/>
      <c r="CF99" s="1"/>
      <c r="CG99" s="1"/>
      <c r="CH99" s="1"/>
      <c r="CI99" s="1"/>
    </row>
    <row r="100" spans="5:87" ht="13">
      <c r="E100" s="3"/>
      <c r="F100" s="3"/>
      <c r="G100" s="3"/>
      <c r="H100" s="3"/>
      <c r="I100" s="3"/>
      <c r="J100" s="3"/>
      <c r="K100" s="3"/>
      <c r="L100" s="3"/>
      <c r="M100" s="3"/>
      <c r="N100" s="3"/>
      <c r="O100" s="3"/>
      <c r="P100" s="3"/>
      <c r="Q100" s="3"/>
      <c r="R100" s="3"/>
      <c r="S100" s="3"/>
      <c r="T100" s="3"/>
      <c r="U100" s="3"/>
      <c r="V100" s="8"/>
      <c r="W100" s="9"/>
      <c r="X100" s="1"/>
      <c r="Y100" s="1"/>
      <c r="Z100" s="1"/>
      <c r="AA100" s="1"/>
      <c r="AB100" s="1"/>
      <c r="AC100" s="1"/>
      <c r="AD100" s="1"/>
      <c r="AE100" s="1"/>
      <c r="AF100" s="1"/>
      <c r="AG100" s="1"/>
      <c r="AH100" s="1"/>
      <c r="AI100" s="1"/>
      <c r="AJ100" s="1"/>
      <c r="AK100" s="1"/>
      <c r="AL100" s="1"/>
      <c r="AM100" s="1"/>
      <c r="AN100" s="1"/>
      <c r="AO100" s="1"/>
      <c r="AP100" s="1"/>
      <c r="AQ100" s="1"/>
      <c r="AR100" s="1"/>
      <c r="AS100" s="1"/>
      <c r="AT100" s="1"/>
      <c r="AU100" s="1"/>
      <c r="AV100" s="1"/>
      <c r="AW100" s="1"/>
      <c r="AX100" s="1"/>
      <c r="AY100" s="1"/>
      <c r="AZ100" s="1"/>
      <c r="BA100" s="1"/>
      <c r="BB100" s="1"/>
      <c r="BC100" s="1"/>
      <c r="BD100" s="1"/>
      <c r="BE100" s="1"/>
      <c r="BF100" s="1"/>
      <c r="BG100" s="1"/>
      <c r="BH100" s="1"/>
      <c r="BI100" s="1"/>
      <c r="BJ100" s="1"/>
      <c r="BK100" s="1"/>
      <c r="BL100" s="1"/>
      <c r="BM100" s="1"/>
      <c r="BN100" s="1"/>
      <c r="BO100" s="1"/>
      <c r="BP100" s="1"/>
      <c r="BQ100" s="1"/>
      <c r="BR100" s="1"/>
      <c r="BS100" s="1"/>
      <c r="BT100" s="1"/>
      <c r="BU100" s="1"/>
      <c r="BV100" s="1"/>
      <c r="BW100" s="1"/>
      <c r="BX100" s="1"/>
      <c r="BY100" s="1"/>
      <c r="BZ100" s="1"/>
      <c r="CA100" s="1"/>
      <c r="CB100" s="1"/>
      <c r="CC100" s="1"/>
      <c r="CD100" s="1"/>
      <c r="CE100" s="1"/>
      <c r="CF100" s="1"/>
      <c r="CG100" s="1"/>
      <c r="CH100" s="1"/>
      <c r="CI100" s="1"/>
    </row>
    <row r="101" spans="5:87" ht="13">
      <c r="E101" s="3"/>
      <c r="F101" s="3"/>
      <c r="G101" s="3"/>
      <c r="H101" s="3"/>
      <c r="I101" s="3"/>
      <c r="J101" s="3"/>
      <c r="K101" s="3"/>
      <c r="L101" s="3"/>
      <c r="M101" s="3"/>
      <c r="N101" s="3"/>
      <c r="O101" s="3"/>
      <c r="P101" s="3"/>
      <c r="Q101" s="3"/>
      <c r="R101" s="3"/>
      <c r="S101" s="3"/>
      <c r="T101" s="3"/>
      <c r="U101" s="3"/>
      <c r="V101" s="8"/>
      <c r="W101" s="9"/>
      <c r="X101" s="1"/>
      <c r="Y101" s="1"/>
      <c r="Z101" s="1"/>
      <c r="AA101" s="1"/>
      <c r="AB101" s="1"/>
      <c r="AC101" s="1"/>
      <c r="AD101" s="1"/>
      <c r="AE101" s="1"/>
      <c r="AF101" s="1"/>
      <c r="AG101" s="1"/>
      <c r="AH101" s="1"/>
      <c r="AI101" s="1"/>
      <c r="AJ101" s="1"/>
      <c r="AK101" s="1"/>
      <c r="AL101" s="1"/>
      <c r="AM101" s="1"/>
      <c r="AN101" s="1"/>
      <c r="AO101" s="1"/>
      <c r="AP101" s="1"/>
      <c r="AQ101" s="1"/>
      <c r="AR101" s="1"/>
      <c r="AS101" s="1"/>
      <c r="AT101" s="1"/>
      <c r="AU101" s="1"/>
      <c r="AV101" s="1"/>
      <c r="AW101" s="1"/>
      <c r="AX101" s="1"/>
      <c r="AY101" s="1"/>
      <c r="AZ101" s="1"/>
      <c r="BA101" s="1"/>
      <c r="BB101" s="1"/>
      <c r="BC101" s="1"/>
      <c r="BD101" s="1"/>
      <c r="BE101" s="1"/>
      <c r="BF101" s="1"/>
      <c r="BG101" s="1"/>
      <c r="BH101" s="1"/>
      <c r="BI101" s="1"/>
      <c r="BJ101" s="1"/>
      <c r="BK101" s="1"/>
      <c r="BL101" s="1"/>
      <c r="BM101" s="1"/>
      <c r="BN101" s="1"/>
      <c r="BO101" s="1"/>
      <c r="BP101" s="1"/>
      <c r="BQ101" s="1"/>
      <c r="BR101" s="1"/>
      <c r="BS101" s="1"/>
      <c r="BT101" s="1"/>
      <c r="BU101" s="1"/>
      <c r="BV101" s="1"/>
      <c r="BW101" s="1"/>
      <c r="BX101" s="1"/>
      <c r="BY101" s="1"/>
      <c r="BZ101" s="1"/>
      <c r="CA101" s="1"/>
      <c r="CB101" s="1"/>
      <c r="CC101" s="1"/>
      <c r="CD101" s="1"/>
      <c r="CE101" s="1"/>
      <c r="CF101" s="1"/>
      <c r="CG101" s="1"/>
      <c r="CH101" s="1"/>
      <c r="CI101" s="1"/>
    </row>
    <row r="102" spans="5:87" ht="13">
      <c r="E102" s="3"/>
      <c r="F102" s="3"/>
      <c r="G102" s="3"/>
      <c r="H102" s="3"/>
      <c r="I102" s="3"/>
      <c r="J102" s="3"/>
      <c r="K102" s="3"/>
      <c r="L102" s="3"/>
      <c r="M102" s="3"/>
      <c r="N102" s="3"/>
      <c r="O102" s="3"/>
      <c r="P102" s="3"/>
      <c r="Q102" s="3"/>
      <c r="R102" s="3"/>
      <c r="S102" s="3"/>
      <c r="T102" s="3"/>
      <c r="U102" s="3"/>
      <c r="V102" s="8"/>
      <c r="W102" s="9"/>
      <c r="X102" s="1"/>
      <c r="Y102" s="1"/>
      <c r="Z102" s="1"/>
      <c r="AA102" s="1"/>
      <c r="AB102" s="1"/>
      <c r="AC102" s="1"/>
      <c r="AD102" s="1"/>
      <c r="AE102" s="1"/>
      <c r="AF102" s="1"/>
      <c r="AG102" s="1"/>
      <c r="AH102" s="1"/>
      <c r="AI102" s="1"/>
      <c r="AJ102" s="1"/>
      <c r="AK102" s="1"/>
      <c r="AL102" s="1"/>
      <c r="AM102" s="1"/>
      <c r="AN102" s="1"/>
      <c r="AO102" s="1"/>
      <c r="AP102" s="1"/>
      <c r="AQ102" s="1"/>
      <c r="AR102" s="1"/>
      <c r="AS102" s="1"/>
      <c r="AT102" s="1"/>
      <c r="AU102" s="1"/>
      <c r="AV102" s="1"/>
      <c r="AW102" s="1"/>
      <c r="AX102" s="1"/>
      <c r="AY102" s="1"/>
      <c r="AZ102" s="1"/>
      <c r="BA102" s="1"/>
      <c r="BB102" s="1"/>
      <c r="BC102" s="1"/>
      <c r="BD102" s="1"/>
      <c r="BE102" s="1"/>
      <c r="BF102" s="1"/>
      <c r="BG102" s="1"/>
      <c r="BH102" s="1"/>
      <c r="BI102" s="1"/>
      <c r="BJ102" s="1"/>
      <c r="BK102" s="1"/>
      <c r="BL102" s="1"/>
      <c r="BM102" s="1"/>
      <c r="BN102" s="1"/>
      <c r="BO102" s="1"/>
      <c r="BP102" s="1"/>
      <c r="BQ102" s="1"/>
      <c r="BR102" s="1"/>
      <c r="BS102" s="1"/>
      <c r="BT102" s="1"/>
      <c r="BU102" s="1"/>
      <c r="BV102" s="1"/>
      <c r="BW102" s="1"/>
      <c r="BX102" s="1"/>
      <c r="BY102" s="1"/>
      <c r="BZ102" s="1"/>
      <c r="CA102" s="1"/>
      <c r="CB102" s="1"/>
      <c r="CC102" s="1"/>
      <c r="CD102" s="1"/>
      <c r="CE102" s="1"/>
      <c r="CF102" s="1"/>
      <c r="CG102" s="1"/>
      <c r="CH102" s="1"/>
      <c r="CI102" s="1"/>
    </row>
    <row r="103" spans="5:87" ht="13">
      <c r="E103" s="3"/>
      <c r="F103" s="3"/>
      <c r="G103" s="3"/>
      <c r="H103" s="3"/>
      <c r="I103" s="3"/>
      <c r="J103" s="3"/>
      <c r="K103" s="3"/>
      <c r="L103" s="3"/>
      <c r="M103" s="3"/>
      <c r="N103" s="3"/>
      <c r="O103" s="3"/>
      <c r="P103" s="3"/>
      <c r="Q103" s="3"/>
      <c r="R103" s="3"/>
      <c r="S103" s="3"/>
      <c r="T103" s="3"/>
      <c r="U103" s="3"/>
      <c r="V103" s="8"/>
      <c r="W103" s="9"/>
      <c r="X103" s="1"/>
      <c r="Y103" s="1"/>
      <c r="Z103" s="1"/>
      <c r="AA103" s="1"/>
      <c r="AB103" s="1"/>
      <c r="AC103" s="1"/>
      <c r="AD103" s="1"/>
      <c r="AE103" s="1"/>
      <c r="AF103" s="1"/>
      <c r="AG103" s="1"/>
      <c r="AH103" s="1"/>
      <c r="AI103" s="1"/>
      <c r="AJ103" s="1"/>
      <c r="AK103" s="1"/>
      <c r="AL103" s="1"/>
      <c r="AM103" s="1"/>
      <c r="AN103" s="1"/>
      <c r="AO103" s="1"/>
      <c r="AP103" s="1"/>
      <c r="AQ103" s="1"/>
      <c r="AR103" s="1"/>
      <c r="AS103" s="1"/>
      <c r="AT103" s="1"/>
      <c r="AU103" s="1"/>
      <c r="AV103" s="1"/>
      <c r="AW103" s="1"/>
      <c r="AX103" s="1"/>
      <c r="AY103" s="1"/>
      <c r="AZ103" s="1"/>
      <c r="BA103" s="1"/>
      <c r="BB103" s="1"/>
      <c r="BC103" s="1"/>
      <c r="BD103" s="1"/>
      <c r="BE103" s="1"/>
      <c r="BF103" s="1"/>
      <c r="BG103" s="1"/>
      <c r="BH103" s="1"/>
      <c r="BI103" s="1"/>
      <c r="BJ103" s="1"/>
      <c r="BK103" s="1"/>
      <c r="BL103" s="1"/>
      <c r="BM103" s="1"/>
      <c r="BN103" s="1"/>
      <c r="BO103" s="1"/>
      <c r="BP103" s="1"/>
      <c r="BQ103" s="1"/>
      <c r="BR103" s="1"/>
      <c r="BS103" s="1"/>
      <c r="BT103" s="1"/>
      <c r="BU103" s="1"/>
      <c r="BV103" s="1"/>
      <c r="BW103" s="1"/>
      <c r="BX103" s="1"/>
      <c r="BY103" s="1"/>
      <c r="BZ103" s="1"/>
      <c r="CA103" s="1"/>
      <c r="CB103" s="1"/>
      <c r="CC103" s="1"/>
      <c r="CD103" s="1"/>
      <c r="CE103" s="1"/>
      <c r="CF103" s="1"/>
      <c r="CG103" s="1"/>
      <c r="CH103" s="1"/>
      <c r="CI103" s="1"/>
    </row>
    <row r="104" spans="5:87" ht="13">
      <c r="E104" s="3"/>
      <c r="F104" s="3"/>
      <c r="G104" s="3"/>
      <c r="H104" s="3"/>
      <c r="I104" s="3"/>
      <c r="J104" s="3"/>
      <c r="K104" s="3"/>
      <c r="L104" s="3"/>
      <c r="M104" s="3"/>
      <c r="N104" s="3"/>
      <c r="O104" s="3"/>
      <c r="P104" s="3"/>
      <c r="Q104" s="3"/>
      <c r="R104" s="3"/>
      <c r="S104" s="3"/>
      <c r="T104" s="3"/>
      <c r="U104" s="3"/>
      <c r="V104" s="8"/>
      <c r="W104" s="9"/>
      <c r="X104" s="1"/>
      <c r="Y104" s="1"/>
      <c r="Z104" s="1"/>
      <c r="AA104" s="1"/>
      <c r="AB104" s="1"/>
      <c r="AC104" s="1"/>
      <c r="AD104" s="1"/>
      <c r="AE104" s="1"/>
      <c r="AF104" s="1"/>
      <c r="AG104" s="1"/>
      <c r="AH104" s="1"/>
      <c r="AI104" s="1"/>
      <c r="AJ104" s="1"/>
      <c r="AK104" s="1"/>
      <c r="AL104" s="1"/>
      <c r="AM104" s="1"/>
      <c r="AN104" s="1"/>
      <c r="AO104" s="1"/>
      <c r="AP104" s="1"/>
      <c r="AQ104" s="1"/>
      <c r="AR104" s="1"/>
      <c r="AS104" s="1"/>
      <c r="AT104" s="1"/>
      <c r="AU104" s="1"/>
      <c r="AV104" s="1"/>
      <c r="AW104" s="1"/>
      <c r="AX104" s="1"/>
      <c r="AY104" s="1"/>
      <c r="AZ104" s="1"/>
      <c r="BA104" s="1"/>
      <c r="BB104" s="1"/>
      <c r="BC104" s="1"/>
      <c r="BD104" s="1"/>
      <c r="BE104" s="1"/>
      <c r="BF104" s="1"/>
      <c r="BG104" s="1"/>
      <c r="BH104" s="1"/>
      <c r="BI104" s="1"/>
      <c r="BJ104" s="1"/>
      <c r="BK104" s="1"/>
      <c r="BL104" s="1"/>
      <c r="BM104" s="1"/>
      <c r="BN104" s="1"/>
      <c r="BO104" s="1"/>
      <c r="BP104" s="1"/>
      <c r="BQ104" s="1"/>
      <c r="BR104" s="1"/>
      <c r="BS104" s="1"/>
      <c r="BT104" s="1"/>
      <c r="BU104" s="1"/>
      <c r="BV104" s="1"/>
      <c r="BW104" s="1"/>
      <c r="BX104" s="1"/>
      <c r="BY104" s="1"/>
      <c r="BZ104" s="1"/>
      <c r="CA104" s="1"/>
      <c r="CB104" s="1"/>
      <c r="CC104" s="1"/>
      <c r="CD104" s="1"/>
      <c r="CE104" s="1"/>
      <c r="CF104" s="1"/>
      <c r="CG104" s="1"/>
      <c r="CH104" s="1"/>
      <c r="CI104" s="1"/>
    </row>
    <row r="105" spans="5:87" ht="13">
      <c r="E105" s="3"/>
      <c r="F105" s="3"/>
      <c r="G105" s="3"/>
      <c r="H105" s="3"/>
      <c r="I105" s="3"/>
      <c r="J105" s="3"/>
      <c r="K105" s="3"/>
      <c r="L105" s="3"/>
      <c r="M105" s="3"/>
      <c r="N105" s="3"/>
      <c r="O105" s="3"/>
      <c r="P105" s="3"/>
      <c r="Q105" s="3"/>
      <c r="R105" s="3"/>
      <c r="S105" s="3"/>
      <c r="T105" s="3"/>
      <c r="U105" s="3"/>
      <c r="V105" s="8"/>
      <c r="W105" s="9"/>
      <c r="X105" s="1"/>
      <c r="Y105" s="1"/>
      <c r="Z105" s="1"/>
      <c r="AA105" s="1"/>
      <c r="AB105" s="1"/>
      <c r="AC105" s="1"/>
      <c r="AD105" s="1"/>
      <c r="AE105" s="1"/>
      <c r="AF105" s="1"/>
      <c r="AG105" s="1"/>
      <c r="AH105" s="1"/>
      <c r="AI105" s="1"/>
      <c r="AJ105" s="1"/>
      <c r="AK105" s="1"/>
      <c r="AL105" s="1"/>
      <c r="AM105" s="1"/>
      <c r="AN105" s="1"/>
      <c r="AO105" s="1"/>
      <c r="AP105" s="1"/>
      <c r="AQ105" s="1"/>
      <c r="AR105" s="1"/>
      <c r="AS105" s="1"/>
      <c r="AT105" s="1"/>
      <c r="AU105" s="1"/>
      <c r="AV105" s="1"/>
      <c r="AW105" s="1"/>
      <c r="AX105" s="1"/>
      <c r="AY105" s="1"/>
      <c r="AZ105" s="1"/>
      <c r="BA105" s="1"/>
      <c r="BB105" s="1"/>
      <c r="BC105" s="1"/>
      <c r="BD105" s="1"/>
      <c r="BE105" s="1"/>
      <c r="BF105" s="1"/>
      <c r="BG105" s="1"/>
      <c r="BH105" s="1"/>
      <c r="BI105" s="1"/>
      <c r="BJ105" s="1"/>
      <c r="BK105" s="1"/>
      <c r="BL105" s="1"/>
      <c r="BM105" s="1"/>
      <c r="BN105" s="1"/>
      <c r="BO105" s="1"/>
      <c r="BP105" s="1"/>
      <c r="BQ105" s="1"/>
      <c r="BR105" s="1"/>
      <c r="BS105" s="1"/>
      <c r="BT105" s="1"/>
      <c r="BU105" s="1"/>
      <c r="BV105" s="1"/>
      <c r="BW105" s="1"/>
      <c r="BX105" s="1"/>
      <c r="BY105" s="1"/>
      <c r="BZ105" s="1"/>
      <c r="CA105" s="1"/>
      <c r="CB105" s="1"/>
      <c r="CC105" s="1"/>
      <c r="CD105" s="1"/>
      <c r="CE105" s="1"/>
      <c r="CF105" s="1"/>
      <c r="CG105" s="1"/>
      <c r="CH105" s="1"/>
      <c r="CI105" s="1"/>
    </row>
    <row r="106" spans="5:87" ht="13">
      <c r="E106" s="3"/>
      <c r="F106" s="3"/>
      <c r="G106" s="3"/>
      <c r="H106" s="3"/>
      <c r="I106" s="3"/>
      <c r="J106" s="3"/>
      <c r="K106" s="3"/>
      <c r="L106" s="3"/>
      <c r="M106" s="3"/>
      <c r="N106" s="3"/>
      <c r="O106" s="3"/>
      <c r="P106" s="3"/>
      <c r="Q106" s="3"/>
      <c r="R106" s="3"/>
      <c r="S106" s="3"/>
      <c r="T106" s="3"/>
      <c r="U106" s="3"/>
      <c r="V106" s="8"/>
      <c r="W106" s="9"/>
      <c r="X106" s="1"/>
      <c r="Y106" s="1"/>
      <c r="Z106" s="1"/>
      <c r="AA106" s="1"/>
      <c r="AB106" s="1"/>
      <c r="AC106" s="1"/>
      <c r="AD106" s="1"/>
      <c r="AE106" s="1"/>
      <c r="AF106" s="1"/>
      <c r="AG106" s="1"/>
      <c r="AH106" s="1"/>
      <c r="AI106" s="1"/>
      <c r="AJ106" s="1"/>
      <c r="AK106" s="1"/>
      <c r="AL106" s="1"/>
      <c r="AM106" s="1"/>
      <c r="AN106" s="1"/>
      <c r="AO106" s="1"/>
      <c r="AP106" s="1"/>
      <c r="AQ106" s="1"/>
      <c r="AR106" s="1"/>
      <c r="AS106" s="1"/>
      <c r="AT106" s="1"/>
      <c r="AU106" s="1"/>
      <c r="AV106" s="1"/>
      <c r="AW106" s="1"/>
      <c r="AX106" s="1"/>
      <c r="AY106" s="1"/>
      <c r="AZ106" s="1"/>
      <c r="BA106" s="1"/>
      <c r="BB106" s="1"/>
      <c r="BC106" s="1"/>
      <c r="BD106" s="1"/>
      <c r="BE106" s="1"/>
      <c r="BF106" s="1"/>
      <c r="BG106" s="1"/>
      <c r="BH106" s="1"/>
      <c r="BI106" s="1"/>
      <c r="BJ106" s="1"/>
      <c r="BK106" s="1"/>
      <c r="BL106" s="1"/>
      <c r="BM106" s="1"/>
      <c r="BN106" s="1"/>
      <c r="BO106" s="1"/>
      <c r="BP106" s="1"/>
      <c r="BQ106" s="1"/>
      <c r="BR106" s="1"/>
      <c r="BS106" s="1"/>
      <c r="BT106" s="1"/>
      <c r="BU106" s="1"/>
      <c r="BV106" s="1"/>
      <c r="BW106" s="1"/>
      <c r="BX106" s="1"/>
      <c r="BY106" s="1"/>
      <c r="BZ106" s="1"/>
      <c r="CA106" s="1"/>
      <c r="CB106" s="1"/>
      <c r="CC106" s="1"/>
      <c r="CD106" s="1"/>
      <c r="CE106" s="1"/>
      <c r="CF106" s="1"/>
      <c r="CG106" s="1"/>
      <c r="CH106" s="1"/>
      <c r="CI106" s="1"/>
    </row>
    <row r="107" spans="5:87" ht="13">
      <c r="E107" s="3"/>
      <c r="F107" s="3"/>
      <c r="G107" s="3"/>
      <c r="H107" s="3"/>
      <c r="I107" s="3"/>
      <c r="J107" s="3"/>
      <c r="K107" s="3"/>
      <c r="L107" s="3"/>
      <c r="M107" s="3"/>
      <c r="N107" s="3"/>
      <c r="O107" s="3"/>
      <c r="P107" s="3"/>
      <c r="Q107" s="3"/>
      <c r="R107" s="3"/>
      <c r="S107" s="3"/>
      <c r="T107" s="3"/>
      <c r="U107" s="3"/>
      <c r="V107" s="8"/>
      <c r="W107" s="9"/>
      <c r="X107" s="1"/>
      <c r="Y107" s="1"/>
      <c r="Z107" s="1"/>
      <c r="AA107" s="1"/>
      <c r="AB107" s="1"/>
      <c r="AC107" s="1"/>
      <c r="AD107" s="1"/>
      <c r="AE107" s="1"/>
      <c r="AF107" s="1"/>
      <c r="AG107" s="1"/>
      <c r="AH107" s="1"/>
      <c r="AI107" s="1"/>
      <c r="AJ107" s="1"/>
      <c r="AK107" s="1"/>
      <c r="AL107" s="1"/>
      <c r="AM107" s="1"/>
      <c r="AN107" s="1"/>
      <c r="AO107" s="1"/>
      <c r="AP107" s="1"/>
      <c r="AQ107" s="1"/>
      <c r="AR107" s="1"/>
      <c r="AS107" s="1"/>
      <c r="AT107" s="1"/>
      <c r="AU107" s="1"/>
      <c r="AV107" s="1"/>
      <c r="AW107" s="1"/>
      <c r="AX107" s="1"/>
      <c r="AY107" s="1"/>
      <c r="AZ107" s="1"/>
      <c r="BA107" s="1"/>
      <c r="BB107" s="1"/>
      <c r="BC107" s="1"/>
      <c r="BD107" s="1"/>
      <c r="BE107" s="1"/>
      <c r="BF107" s="1"/>
      <c r="BG107" s="1"/>
      <c r="BH107" s="1"/>
      <c r="BI107" s="1"/>
      <c r="BJ107" s="1"/>
      <c r="BK107" s="1"/>
      <c r="BL107" s="1"/>
      <c r="BM107" s="1"/>
      <c r="BN107" s="1"/>
      <c r="BO107" s="1"/>
      <c r="BP107" s="1"/>
      <c r="BQ107" s="1"/>
      <c r="BR107" s="1"/>
      <c r="BS107" s="1"/>
      <c r="BT107" s="1"/>
      <c r="BU107" s="1"/>
      <c r="BV107" s="1"/>
      <c r="BW107" s="1"/>
      <c r="BX107" s="1"/>
      <c r="BY107" s="1"/>
      <c r="BZ107" s="1"/>
      <c r="CA107" s="1"/>
      <c r="CB107" s="1"/>
      <c r="CC107" s="1"/>
      <c r="CD107" s="1"/>
      <c r="CE107" s="1"/>
      <c r="CF107" s="1"/>
      <c r="CG107" s="1"/>
      <c r="CH107" s="1"/>
      <c r="CI107" s="1"/>
    </row>
    <row r="108" spans="5:87" ht="13">
      <c r="E108" s="3"/>
      <c r="F108" s="3"/>
      <c r="G108" s="3"/>
      <c r="H108" s="3"/>
      <c r="I108" s="3"/>
      <c r="J108" s="3"/>
      <c r="K108" s="3"/>
      <c r="L108" s="3"/>
      <c r="M108" s="3"/>
      <c r="N108" s="3"/>
      <c r="O108" s="3"/>
      <c r="P108" s="3"/>
      <c r="Q108" s="3"/>
      <c r="R108" s="3"/>
      <c r="S108" s="3"/>
      <c r="T108" s="3"/>
      <c r="U108" s="3"/>
      <c r="V108" s="8"/>
      <c r="W108" s="9"/>
      <c r="X108" s="1"/>
      <c r="Y108" s="1"/>
      <c r="Z108" s="1"/>
      <c r="AA108" s="1"/>
      <c r="AB108" s="1"/>
      <c r="AC108" s="1"/>
      <c r="AD108" s="1"/>
      <c r="AE108" s="1"/>
      <c r="AF108" s="1"/>
      <c r="AG108" s="1"/>
      <c r="AH108" s="1"/>
      <c r="AI108" s="1"/>
      <c r="AJ108" s="1"/>
      <c r="AK108" s="1"/>
      <c r="AL108" s="1"/>
      <c r="AM108" s="1"/>
      <c r="AN108" s="1"/>
      <c r="AO108" s="1"/>
      <c r="AP108" s="1"/>
      <c r="AQ108" s="1"/>
      <c r="AR108" s="1"/>
      <c r="AS108" s="1"/>
      <c r="AT108" s="1"/>
      <c r="AU108" s="1"/>
      <c r="AV108" s="1"/>
      <c r="AW108" s="1"/>
      <c r="AX108" s="1"/>
      <c r="AY108" s="1"/>
      <c r="AZ108" s="1"/>
      <c r="BA108" s="1"/>
      <c r="BB108" s="1"/>
      <c r="BC108" s="1"/>
      <c r="BD108" s="1"/>
      <c r="BE108" s="1"/>
      <c r="BF108" s="1"/>
      <c r="BG108" s="1"/>
      <c r="BH108" s="1"/>
      <c r="BI108" s="1"/>
      <c r="BJ108" s="1"/>
      <c r="BK108" s="1"/>
      <c r="BL108" s="1"/>
      <c r="BM108" s="1"/>
      <c r="BN108" s="1"/>
      <c r="BO108" s="1"/>
      <c r="BP108" s="1"/>
      <c r="BQ108" s="1"/>
      <c r="BR108" s="1"/>
      <c r="BS108" s="1"/>
      <c r="BT108" s="1"/>
      <c r="BU108" s="1"/>
      <c r="BV108" s="1"/>
      <c r="BW108" s="1"/>
      <c r="BX108" s="1"/>
      <c r="BY108" s="1"/>
      <c r="BZ108" s="1"/>
      <c r="CA108" s="1"/>
      <c r="CB108" s="1"/>
      <c r="CC108" s="1"/>
      <c r="CD108" s="1"/>
      <c r="CE108" s="1"/>
      <c r="CF108" s="1"/>
      <c r="CG108" s="1"/>
      <c r="CH108" s="1"/>
      <c r="CI108" s="1"/>
    </row>
    <row r="109" spans="5:87" ht="13">
      <c r="E109" s="3"/>
      <c r="F109" s="3"/>
      <c r="G109" s="3"/>
      <c r="H109" s="3"/>
      <c r="I109" s="3"/>
      <c r="J109" s="3"/>
      <c r="K109" s="3"/>
      <c r="L109" s="3"/>
      <c r="M109" s="3"/>
      <c r="N109" s="3"/>
      <c r="O109" s="3"/>
      <c r="P109" s="3"/>
      <c r="Q109" s="3"/>
      <c r="R109" s="3"/>
      <c r="S109" s="3"/>
      <c r="T109" s="3"/>
      <c r="U109" s="3"/>
      <c r="V109" s="8"/>
      <c r="W109" s="9"/>
      <c r="X109" s="1"/>
      <c r="Y109" s="1"/>
      <c r="Z109" s="1"/>
      <c r="AA109" s="1"/>
      <c r="AB109" s="1"/>
      <c r="AC109" s="1"/>
      <c r="AD109" s="1"/>
      <c r="AE109" s="1"/>
      <c r="AF109" s="1"/>
      <c r="AG109" s="1"/>
      <c r="AH109" s="1"/>
      <c r="AI109" s="1"/>
      <c r="AJ109" s="1"/>
      <c r="AK109" s="1"/>
      <c r="AL109" s="1"/>
      <c r="AM109" s="1"/>
      <c r="AN109" s="1"/>
      <c r="AO109" s="1"/>
      <c r="AP109" s="1"/>
      <c r="AQ109" s="1"/>
      <c r="AR109" s="1"/>
      <c r="AS109" s="1"/>
      <c r="AT109" s="1"/>
      <c r="AU109" s="1"/>
      <c r="AV109" s="1"/>
      <c r="AW109" s="1"/>
      <c r="AX109" s="1"/>
      <c r="AY109" s="1"/>
      <c r="AZ109" s="1"/>
      <c r="BA109" s="1"/>
      <c r="BB109" s="1"/>
      <c r="BC109" s="1"/>
      <c r="BD109" s="1"/>
      <c r="BE109" s="1"/>
      <c r="BF109" s="1"/>
      <c r="BG109" s="1"/>
      <c r="BH109" s="1"/>
      <c r="BI109" s="1"/>
      <c r="BJ109" s="1"/>
      <c r="BK109" s="1"/>
      <c r="BL109" s="1"/>
      <c r="BM109" s="1"/>
      <c r="BN109" s="1"/>
      <c r="BO109" s="1"/>
      <c r="BP109" s="1"/>
      <c r="BQ109" s="1"/>
      <c r="BR109" s="1"/>
      <c r="BS109" s="1"/>
      <c r="BT109" s="1"/>
      <c r="BU109" s="1"/>
      <c r="BV109" s="1"/>
      <c r="BW109" s="1"/>
      <c r="BX109" s="1"/>
      <c r="BY109" s="1"/>
      <c r="BZ109" s="1"/>
      <c r="CA109" s="1"/>
      <c r="CB109" s="1"/>
      <c r="CC109" s="1"/>
      <c r="CD109" s="1"/>
      <c r="CE109" s="1"/>
      <c r="CF109" s="1"/>
      <c r="CG109" s="1"/>
      <c r="CH109" s="1"/>
      <c r="CI109" s="1"/>
    </row>
    <row r="110" spans="5:87" ht="13">
      <c r="E110" s="3"/>
      <c r="F110" s="3"/>
      <c r="G110" s="3"/>
      <c r="H110" s="3"/>
      <c r="I110" s="3"/>
      <c r="J110" s="3"/>
      <c r="K110" s="3"/>
      <c r="L110" s="3"/>
      <c r="M110" s="3"/>
      <c r="N110" s="3"/>
      <c r="O110" s="3"/>
      <c r="P110" s="3"/>
      <c r="Q110" s="3"/>
      <c r="R110" s="3"/>
      <c r="S110" s="3"/>
      <c r="T110" s="3"/>
      <c r="U110" s="3"/>
      <c r="V110" s="8"/>
      <c r="W110" s="9"/>
      <c r="X110" s="1"/>
      <c r="Y110" s="1"/>
      <c r="Z110" s="1"/>
      <c r="AA110" s="1"/>
      <c r="AB110" s="1"/>
      <c r="AC110" s="1"/>
      <c r="AD110" s="1"/>
      <c r="AE110" s="1"/>
      <c r="AF110" s="1"/>
      <c r="AG110" s="1"/>
      <c r="AH110" s="1"/>
      <c r="AI110" s="1"/>
      <c r="AJ110" s="1"/>
      <c r="AK110" s="1"/>
      <c r="AL110" s="1"/>
      <c r="AM110" s="1"/>
      <c r="AN110" s="1"/>
      <c r="AO110" s="1"/>
      <c r="AP110" s="1"/>
      <c r="AQ110" s="1"/>
      <c r="AR110" s="1"/>
      <c r="AS110" s="1"/>
      <c r="AT110" s="1"/>
      <c r="AU110" s="1"/>
      <c r="AV110" s="1"/>
      <c r="AW110" s="1"/>
      <c r="AX110" s="1"/>
      <c r="AY110" s="1"/>
      <c r="AZ110" s="1"/>
      <c r="BA110" s="1"/>
      <c r="BB110" s="1"/>
      <c r="BC110" s="1"/>
      <c r="BD110" s="1"/>
      <c r="BE110" s="1"/>
      <c r="BF110" s="1"/>
      <c r="BG110" s="1"/>
      <c r="BH110" s="1"/>
      <c r="BI110" s="1"/>
      <c r="BJ110" s="1"/>
      <c r="BK110" s="1"/>
      <c r="BL110" s="1"/>
      <c r="BM110" s="1"/>
      <c r="BN110" s="1"/>
      <c r="BO110" s="1"/>
      <c r="BP110" s="1"/>
      <c r="BQ110" s="1"/>
      <c r="BR110" s="1"/>
      <c r="BS110" s="1"/>
      <c r="BT110" s="1"/>
      <c r="BU110" s="1"/>
      <c r="BV110" s="1"/>
      <c r="BW110" s="1"/>
      <c r="BX110" s="1"/>
      <c r="BY110" s="1"/>
      <c r="BZ110" s="1"/>
      <c r="CA110" s="1"/>
      <c r="CB110" s="1"/>
      <c r="CC110" s="1"/>
      <c r="CD110" s="1"/>
      <c r="CE110" s="1"/>
      <c r="CF110" s="1"/>
      <c r="CG110" s="1"/>
      <c r="CH110" s="1"/>
      <c r="CI110" s="1"/>
    </row>
    <row r="111" spans="5:87" ht="13">
      <c r="E111" s="3"/>
      <c r="F111" s="3"/>
      <c r="G111" s="3"/>
      <c r="H111" s="3"/>
      <c r="I111" s="3"/>
      <c r="J111" s="3"/>
      <c r="K111" s="3"/>
      <c r="L111" s="3"/>
      <c r="M111" s="3"/>
      <c r="N111" s="3"/>
      <c r="O111" s="3"/>
      <c r="P111" s="3"/>
      <c r="Q111" s="3"/>
      <c r="R111" s="3"/>
      <c r="S111" s="3"/>
      <c r="T111" s="3"/>
      <c r="U111" s="3"/>
      <c r="V111" s="8"/>
      <c r="W111" s="9"/>
      <c r="X111" s="1"/>
      <c r="Y111" s="1"/>
      <c r="Z111" s="1"/>
      <c r="AA111" s="1"/>
      <c r="AB111" s="1"/>
      <c r="AC111" s="1"/>
      <c r="AD111" s="1"/>
      <c r="AE111" s="1"/>
      <c r="AF111" s="1"/>
      <c r="AG111" s="1"/>
      <c r="AH111" s="1"/>
      <c r="AI111" s="1"/>
      <c r="AJ111" s="1"/>
      <c r="AK111" s="1"/>
      <c r="AL111" s="1"/>
      <c r="AM111" s="1"/>
      <c r="AN111" s="1"/>
      <c r="AO111" s="1"/>
      <c r="AP111" s="1"/>
      <c r="AQ111" s="1"/>
      <c r="AR111" s="1"/>
      <c r="AS111" s="1"/>
      <c r="AT111" s="1"/>
      <c r="AU111" s="1"/>
      <c r="AV111" s="1"/>
      <c r="AW111" s="1"/>
      <c r="AX111" s="1"/>
      <c r="AY111" s="1"/>
      <c r="AZ111" s="1"/>
      <c r="BA111" s="1"/>
      <c r="BB111" s="1"/>
      <c r="BC111" s="1"/>
      <c r="BD111" s="1"/>
      <c r="BE111" s="1"/>
      <c r="BF111" s="1"/>
      <c r="BG111" s="1"/>
      <c r="BH111" s="1"/>
      <c r="BI111" s="1"/>
      <c r="BJ111" s="1"/>
      <c r="BK111" s="1"/>
      <c r="BL111" s="1"/>
      <c r="BM111" s="1"/>
      <c r="BN111" s="1"/>
      <c r="BO111" s="1"/>
      <c r="BP111" s="1"/>
      <c r="BQ111" s="1"/>
      <c r="BR111" s="1"/>
      <c r="BS111" s="1"/>
      <c r="BT111" s="1"/>
      <c r="BU111" s="1"/>
      <c r="BV111" s="1"/>
      <c r="BW111" s="1"/>
      <c r="BX111" s="1"/>
      <c r="BY111" s="1"/>
      <c r="BZ111" s="1"/>
      <c r="CA111" s="1"/>
      <c r="CB111" s="1"/>
      <c r="CC111" s="1"/>
      <c r="CD111" s="1"/>
      <c r="CE111" s="1"/>
      <c r="CF111" s="1"/>
      <c r="CG111" s="1"/>
      <c r="CH111" s="1"/>
      <c r="CI111" s="1"/>
    </row>
    <row r="112" spans="5:87" ht="13">
      <c r="E112" s="3"/>
      <c r="F112" s="3"/>
      <c r="G112" s="3"/>
      <c r="H112" s="3"/>
      <c r="I112" s="3"/>
      <c r="J112" s="3"/>
      <c r="K112" s="3"/>
      <c r="L112" s="3"/>
      <c r="M112" s="3"/>
      <c r="N112" s="3"/>
      <c r="O112" s="3"/>
      <c r="P112" s="3"/>
      <c r="Q112" s="3"/>
      <c r="R112" s="3"/>
      <c r="S112" s="3"/>
      <c r="T112" s="3"/>
      <c r="U112" s="3"/>
      <c r="V112" s="8"/>
      <c r="W112" s="9"/>
      <c r="X112" s="1"/>
      <c r="Y112" s="1"/>
      <c r="Z112" s="1"/>
      <c r="AA112" s="1"/>
      <c r="AB112" s="1"/>
      <c r="AC112" s="1"/>
      <c r="AD112" s="1"/>
      <c r="AE112" s="1"/>
      <c r="AF112" s="1"/>
      <c r="AG112" s="1"/>
      <c r="AH112" s="1"/>
      <c r="AI112" s="1"/>
      <c r="AJ112" s="1"/>
      <c r="AK112" s="1"/>
      <c r="AL112" s="1"/>
      <c r="AM112" s="1"/>
      <c r="AN112" s="1"/>
      <c r="AO112" s="1"/>
      <c r="AP112" s="1"/>
      <c r="AQ112" s="1"/>
      <c r="AR112" s="1"/>
      <c r="AS112" s="1"/>
      <c r="AT112" s="1"/>
      <c r="AU112" s="1"/>
      <c r="AV112" s="1"/>
      <c r="AW112" s="1"/>
      <c r="AX112" s="1"/>
      <c r="AY112" s="1"/>
      <c r="AZ112" s="1"/>
      <c r="BA112" s="1"/>
      <c r="BB112" s="1"/>
      <c r="BC112" s="1"/>
      <c r="BD112" s="1"/>
      <c r="BE112" s="1"/>
      <c r="BF112" s="1"/>
      <c r="BG112" s="1"/>
      <c r="BH112" s="1"/>
      <c r="BI112" s="1"/>
      <c r="BJ112" s="1"/>
      <c r="BK112" s="1"/>
      <c r="BL112" s="1"/>
      <c r="BM112" s="1"/>
      <c r="BN112" s="1"/>
      <c r="BO112" s="1"/>
      <c r="BP112" s="1"/>
      <c r="BQ112" s="1"/>
      <c r="BR112" s="1"/>
      <c r="BS112" s="1"/>
      <c r="BT112" s="1"/>
      <c r="BU112" s="1"/>
      <c r="BV112" s="1"/>
      <c r="BW112" s="1"/>
      <c r="BX112" s="1"/>
      <c r="BY112" s="1"/>
      <c r="BZ112" s="1"/>
      <c r="CA112" s="1"/>
      <c r="CB112" s="1"/>
      <c r="CC112" s="1"/>
      <c r="CD112" s="1"/>
      <c r="CE112" s="1"/>
      <c r="CF112" s="1"/>
      <c r="CG112" s="1"/>
      <c r="CH112" s="1"/>
      <c r="CI112" s="1"/>
    </row>
    <row r="113" spans="5:87" ht="13">
      <c r="E113" s="3"/>
      <c r="F113" s="3"/>
      <c r="G113" s="3"/>
      <c r="H113" s="3"/>
      <c r="I113" s="3"/>
      <c r="J113" s="3"/>
      <c r="K113" s="3"/>
      <c r="L113" s="3"/>
      <c r="M113" s="3"/>
      <c r="N113" s="3"/>
      <c r="O113" s="3"/>
      <c r="P113" s="3"/>
      <c r="Q113" s="3"/>
      <c r="R113" s="3"/>
      <c r="S113" s="3"/>
      <c r="T113" s="3"/>
      <c r="U113" s="3"/>
      <c r="V113" s="8"/>
      <c r="W113" s="9"/>
      <c r="X113" s="1"/>
      <c r="Y113" s="1"/>
      <c r="Z113" s="1"/>
      <c r="AA113" s="1"/>
      <c r="AB113" s="1"/>
      <c r="AC113" s="1"/>
      <c r="AD113" s="1"/>
      <c r="AE113" s="1"/>
      <c r="AF113" s="1"/>
      <c r="AG113" s="1"/>
      <c r="AH113" s="1"/>
      <c r="AI113" s="1"/>
      <c r="AJ113" s="1"/>
      <c r="AK113" s="1"/>
      <c r="AL113" s="1"/>
      <c r="AM113" s="1"/>
      <c r="AN113" s="1"/>
      <c r="AO113" s="1"/>
      <c r="AP113" s="1"/>
      <c r="AQ113" s="1"/>
      <c r="AR113" s="1"/>
      <c r="AS113" s="1"/>
      <c r="AT113" s="1"/>
      <c r="AU113" s="1"/>
      <c r="AV113" s="1"/>
      <c r="AW113" s="1"/>
      <c r="AX113" s="1"/>
      <c r="AY113" s="1"/>
      <c r="AZ113" s="1"/>
      <c r="BA113" s="1"/>
      <c r="BB113" s="1"/>
      <c r="BC113" s="1"/>
      <c r="BD113" s="1"/>
      <c r="BE113" s="1"/>
      <c r="BF113" s="1"/>
      <c r="BG113" s="1"/>
      <c r="BH113" s="1"/>
      <c r="BI113" s="1"/>
      <c r="BJ113" s="1"/>
      <c r="BK113" s="1"/>
      <c r="BL113" s="1"/>
      <c r="BM113" s="1"/>
      <c r="BN113" s="1"/>
      <c r="BO113" s="1"/>
      <c r="BP113" s="1"/>
      <c r="BQ113" s="1"/>
      <c r="BR113" s="1"/>
      <c r="BS113" s="1"/>
      <c r="BT113" s="1"/>
      <c r="BU113" s="1"/>
      <c r="BV113" s="1"/>
      <c r="BW113" s="1"/>
      <c r="BX113" s="1"/>
      <c r="BY113" s="1"/>
      <c r="BZ113" s="1"/>
      <c r="CA113" s="1"/>
      <c r="CB113" s="1"/>
      <c r="CC113" s="1"/>
      <c r="CD113" s="1"/>
      <c r="CE113" s="1"/>
      <c r="CF113" s="1"/>
      <c r="CG113" s="1"/>
      <c r="CH113" s="1"/>
      <c r="CI113" s="1"/>
    </row>
    <row r="114" spans="5:87" ht="13">
      <c r="E114" s="3"/>
      <c r="F114" s="3"/>
      <c r="G114" s="3"/>
      <c r="H114" s="3"/>
      <c r="I114" s="3"/>
      <c r="J114" s="3"/>
      <c r="K114" s="3"/>
      <c r="L114" s="3"/>
      <c r="M114" s="3"/>
      <c r="N114" s="3"/>
      <c r="O114" s="3"/>
      <c r="P114" s="3"/>
      <c r="Q114" s="3"/>
      <c r="R114" s="3"/>
      <c r="S114" s="3"/>
      <c r="T114" s="3"/>
      <c r="U114" s="3"/>
      <c r="V114" s="8"/>
      <c r="W114" s="9"/>
      <c r="X114" s="1"/>
      <c r="Y114" s="1"/>
      <c r="Z114" s="1"/>
      <c r="AA114" s="1"/>
      <c r="AB114" s="1"/>
      <c r="AC114" s="1"/>
      <c r="AD114" s="1"/>
      <c r="AE114" s="1"/>
      <c r="AF114" s="1"/>
      <c r="AG114" s="1"/>
      <c r="AH114" s="1"/>
      <c r="AI114" s="1"/>
      <c r="AJ114" s="1"/>
      <c r="AK114" s="1"/>
      <c r="AL114" s="1"/>
      <c r="AM114" s="1"/>
      <c r="AN114" s="1"/>
      <c r="AO114" s="1"/>
      <c r="AP114" s="1"/>
      <c r="AQ114" s="1"/>
      <c r="AR114" s="1"/>
      <c r="AS114" s="1"/>
      <c r="AT114" s="1"/>
      <c r="AU114" s="1"/>
      <c r="AV114" s="1"/>
      <c r="AW114" s="1"/>
      <c r="AX114" s="1"/>
      <c r="AY114" s="1"/>
      <c r="AZ114" s="1"/>
      <c r="BA114" s="1"/>
      <c r="BB114" s="1"/>
      <c r="BC114" s="1"/>
      <c r="BD114" s="1"/>
      <c r="BE114" s="1"/>
      <c r="BF114" s="1"/>
      <c r="BG114" s="1"/>
      <c r="BH114" s="1"/>
      <c r="BI114" s="1"/>
      <c r="BJ114" s="1"/>
      <c r="BK114" s="1"/>
      <c r="BL114" s="1"/>
      <c r="BM114" s="1"/>
      <c r="BN114" s="1"/>
      <c r="BO114" s="1"/>
      <c r="BP114" s="1"/>
      <c r="BQ114" s="1"/>
      <c r="BR114" s="1"/>
      <c r="BS114" s="1"/>
      <c r="BT114" s="1"/>
      <c r="BU114" s="1"/>
      <c r="BV114" s="1"/>
      <c r="BW114" s="1"/>
      <c r="BX114" s="1"/>
      <c r="BY114" s="1"/>
      <c r="BZ114" s="1"/>
      <c r="CA114" s="1"/>
      <c r="CB114" s="1"/>
      <c r="CC114" s="1"/>
      <c r="CD114" s="1"/>
      <c r="CE114" s="1"/>
      <c r="CF114" s="1"/>
      <c r="CG114" s="1"/>
      <c r="CH114" s="1"/>
      <c r="CI114" s="1"/>
    </row>
    <row r="115" spans="5:87" ht="13">
      <c r="E115" s="3"/>
      <c r="F115" s="3"/>
      <c r="G115" s="3"/>
      <c r="H115" s="3"/>
      <c r="I115" s="3"/>
      <c r="J115" s="3"/>
      <c r="K115" s="3"/>
      <c r="L115" s="3"/>
      <c r="M115" s="3"/>
      <c r="N115" s="3"/>
      <c r="O115" s="3"/>
      <c r="P115" s="3"/>
      <c r="Q115" s="3"/>
      <c r="R115" s="3"/>
      <c r="S115" s="3"/>
      <c r="T115" s="3"/>
      <c r="U115" s="3"/>
      <c r="V115" s="8"/>
      <c r="W115" s="9"/>
      <c r="X115" s="1"/>
      <c r="Y115" s="1"/>
      <c r="Z115" s="1"/>
      <c r="AA115" s="1"/>
      <c r="AB115" s="1"/>
      <c r="AC115" s="1"/>
      <c r="AD115" s="1"/>
      <c r="AE115" s="1"/>
      <c r="AF115" s="1"/>
      <c r="AG115" s="1"/>
      <c r="AH115" s="1"/>
      <c r="AI115" s="1"/>
      <c r="AJ115" s="1"/>
      <c r="AK115" s="1"/>
      <c r="AL115" s="1"/>
      <c r="AM115" s="1"/>
      <c r="AN115" s="1"/>
      <c r="AO115" s="1"/>
      <c r="AP115" s="1"/>
      <c r="AQ115" s="1"/>
      <c r="AR115" s="1"/>
      <c r="AS115" s="1"/>
      <c r="AT115" s="1"/>
      <c r="AU115" s="1"/>
      <c r="AV115" s="1"/>
      <c r="AW115" s="1"/>
      <c r="AX115" s="1"/>
      <c r="AY115" s="1"/>
      <c r="AZ115" s="1"/>
      <c r="BA115" s="1"/>
      <c r="BB115" s="1"/>
      <c r="BC115" s="1"/>
      <c r="BD115" s="1"/>
      <c r="BE115" s="1"/>
      <c r="BF115" s="1"/>
      <c r="BG115" s="1"/>
      <c r="BH115" s="1"/>
      <c r="BI115" s="1"/>
      <c r="BJ115" s="1"/>
      <c r="BK115" s="1"/>
      <c r="BL115" s="1"/>
      <c r="BM115" s="1"/>
      <c r="BN115" s="1"/>
      <c r="BO115" s="1"/>
      <c r="BP115" s="1"/>
      <c r="BQ115" s="1"/>
      <c r="BR115" s="1"/>
      <c r="BS115" s="1"/>
      <c r="BT115" s="1"/>
      <c r="BU115" s="1"/>
      <c r="BV115" s="1"/>
      <c r="BW115" s="1"/>
      <c r="BX115" s="1"/>
      <c r="BY115" s="1"/>
      <c r="BZ115" s="1"/>
      <c r="CA115" s="1"/>
      <c r="CB115" s="1"/>
      <c r="CC115" s="1"/>
      <c r="CD115" s="1"/>
      <c r="CE115" s="1"/>
      <c r="CF115" s="1"/>
      <c r="CG115" s="1"/>
      <c r="CH115" s="1"/>
      <c r="CI115" s="1"/>
    </row>
    <row r="116" spans="5:87" ht="13">
      <c r="E116" s="3"/>
      <c r="F116" s="3"/>
      <c r="G116" s="3"/>
      <c r="H116" s="3"/>
      <c r="I116" s="3"/>
      <c r="J116" s="3"/>
      <c r="K116" s="3"/>
      <c r="L116" s="3"/>
      <c r="M116" s="3"/>
      <c r="N116" s="3"/>
      <c r="O116" s="3"/>
      <c r="P116" s="3"/>
      <c r="Q116" s="3"/>
      <c r="R116" s="3"/>
      <c r="S116" s="3"/>
      <c r="T116" s="3"/>
      <c r="U116" s="3"/>
      <c r="V116" s="8"/>
      <c r="W116" s="9"/>
      <c r="X116" s="1"/>
      <c r="Y116" s="1"/>
      <c r="Z116" s="1"/>
      <c r="AA116" s="1"/>
      <c r="AB116" s="1"/>
      <c r="AC116" s="1"/>
      <c r="AD116" s="1"/>
      <c r="AE116" s="1"/>
      <c r="AF116" s="1"/>
      <c r="AG116" s="1"/>
      <c r="AH116" s="1"/>
      <c r="AI116" s="1"/>
      <c r="AJ116" s="1"/>
      <c r="AK116" s="1"/>
      <c r="AL116" s="1"/>
      <c r="AM116" s="1"/>
      <c r="AN116" s="1"/>
      <c r="AO116" s="1"/>
      <c r="AP116" s="1"/>
      <c r="AQ116" s="1"/>
      <c r="AR116" s="1"/>
      <c r="AS116" s="1"/>
      <c r="AT116" s="1"/>
      <c r="AU116" s="1"/>
      <c r="AV116" s="1"/>
      <c r="AW116" s="1"/>
      <c r="AX116" s="1"/>
      <c r="AY116" s="1"/>
      <c r="AZ116" s="1"/>
      <c r="BA116" s="1"/>
      <c r="BB116" s="1"/>
      <c r="BC116" s="1"/>
      <c r="BD116" s="1"/>
      <c r="BE116" s="1"/>
      <c r="BF116" s="1"/>
      <c r="BG116" s="1"/>
      <c r="BH116" s="1"/>
      <c r="BI116" s="1"/>
      <c r="BJ116" s="1"/>
      <c r="BK116" s="1"/>
      <c r="BL116" s="1"/>
      <c r="BM116" s="1"/>
      <c r="BN116" s="1"/>
      <c r="BO116" s="1"/>
      <c r="BP116" s="1"/>
      <c r="BQ116" s="1"/>
      <c r="BR116" s="1"/>
      <c r="BS116" s="1"/>
      <c r="BT116" s="1"/>
      <c r="BU116" s="1"/>
      <c r="BV116" s="1"/>
      <c r="BW116" s="1"/>
      <c r="BX116" s="1"/>
      <c r="BY116" s="1"/>
      <c r="BZ116" s="1"/>
      <c r="CA116" s="1"/>
      <c r="CB116" s="1"/>
      <c r="CC116" s="1"/>
      <c r="CD116" s="1"/>
      <c r="CE116" s="1"/>
      <c r="CF116" s="1"/>
      <c r="CG116" s="1"/>
      <c r="CH116" s="1"/>
      <c r="CI116" s="1"/>
    </row>
    <row r="117" spans="5:87" ht="13">
      <c r="E117" s="3"/>
      <c r="F117" s="3"/>
      <c r="G117" s="3"/>
      <c r="H117" s="3"/>
      <c r="I117" s="3"/>
      <c r="J117" s="3"/>
      <c r="K117" s="3"/>
      <c r="L117" s="3"/>
      <c r="M117" s="3"/>
      <c r="N117" s="3"/>
      <c r="O117" s="3"/>
      <c r="P117" s="3"/>
      <c r="Q117" s="3"/>
      <c r="R117" s="3"/>
      <c r="S117" s="3"/>
      <c r="T117" s="3"/>
      <c r="U117" s="3"/>
      <c r="V117" s="8"/>
      <c r="W117" s="9"/>
      <c r="X117" s="1"/>
      <c r="Y117" s="1"/>
      <c r="Z117" s="1"/>
      <c r="AA117" s="1"/>
      <c r="AB117" s="1"/>
      <c r="AC117" s="1"/>
      <c r="AD117" s="1"/>
      <c r="AE117" s="1"/>
      <c r="AF117" s="1"/>
      <c r="AG117" s="1"/>
      <c r="AH117" s="1"/>
      <c r="AI117" s="1"/>
      <c r="AJ117" s="1"/>
      <c r="AK117" s="1"/>
      <c r="AL117" s="1"/>
      <c r="AM117" s="1"/>
      <c r="AN117" s="1"/>
      <c r="AO117" s="1"/>
      <c r="AP117" s="1"/>
      <c r="AQ117" s="1"/>
      <c r="AR117" s="1"/>
      <c r="AS117" s="1"/>
      <c r="AT117" s="1"/>
      <c r="AU117" s="1"/>
      <c r="AV117" s="1"/>
      <c r="AW117" s="1"/>
      <c r="AX117" s="1"/>
      <c r="AY117" s="1"/>
      <c r="AZ117" s="1"/>
      <c r="BA117" s="1"/>
      <c r="BB117" s="1"/>
      <c r="BC117" s="1"/>
      <c r="BD117" s="1"/>
      <c r="BE117" s="1"/>
      <c r="BF117" s="1"/>
      <c r="BG117" s="1"/>
      <c r="BH117" s="1"/>
      <c r="BI117" s="1"/>
      <c r="BJ117" s="1"/>
      <c r="BK117" s="1"/>
      <c r="BL117" s="1"/>
      <c r="BM117" s="1"/>
      <c r="BN117" s="1"/>
      <c r="BO117" s="1"/>
      <c r="BP117" s="1"/>
      <c r="BQ117" s="1"/>
      <c r="BR117" s="1"/>
      <c r="BS117" s="1"/>
      <c r="BT117" s="1"/>
      <c r="BU117" s="1"/>
      <c r="BV117" s="1"/>
      <c r="BW117" s="1"/>
      <c r="BX117" s="1"/>
      <c r="BY117" s="1"/>
      <c r="BZ117" s="1"/>
      <c r="CA117" s="1"/>
      <c r="CB117" s="1"/>
      <c r="CC117" s="1"/>
      <c r="CD117" s="1"/>
      <c r="CE117" s="1"/>
      <c r="CF117" s="1"/>
      <c r="CG117" s="1"/>
      <c r="CH117" s="1"/>
      <c r="CI117" s="1"/>
    </row>
    <row r="118" spans="5:87" ht="13">
      <c r="E118" s="3"/>
      <c r="F118" s="3"/>
      <c r="G118" s="3"/>
      <c r="H118" s="3"/>
      <c r="I118" s="3"/>
      <c r="J118" s="3"/>
      <c r="K118" s="3"/>
      <c r="L118" s="3"/>
      <c r="M118" s="3"/>
      <c r="N118" s="3"/>
      <c r="O118" s="3"/>
      <c r="P118" s="3"/>
      <c r="Q118" s="3"/>
      <c r="R118" s="3"/>
      <c r="S118" s="3"/>
      <c r="T118" s="3"/>
      <c r="U118" s="3"/>
      <c r="V118" s="8"/>
      <c r="W118" s="9"/>
      <c r="X118" s="1"/>
      <c r="Y118" s="1"/>
      <c r="Z118" s="1"/>
      <c r="AA118" s="1"/>
      <c r="AB118" s="1"/>
      <c r="AC118" s="1"/>
      <c r="AD118" s="1"/>
      <c r="AE118" s="1"/>
      <c r="AF118" s="1"/>
      <c r="AG118" s="1"/>
      <c r="AH118" s="1"/>
      <c r="AI118" s="1"/>
      <c r="AJ118" s="1"/>
      <c r="AK118" s="1"/>
      <c r="AL118" s="1"/>
      <c r="AM118" s="1"/>
      <c r="AN118" s="1"/>
      <c r="AO118" s="1"/>
      <c r="AP118" s="1"/>
      <c r="AQ118" s="1"/>
      <c r="AR118" s="1"/>
      <c r="AS118" s="1"/>
      <c r="AT118" s="1"/>
      <c r="AU118" s="1"/>
      <c r="AV118" s="1"/>
      <c r="AW118" s="1"/>
      <c r="AX118" s="1"/>
      <c r="AY118" s="1"/>
      <c r="AZ118" s="1"/>
      <c r="BA118" s="1"/>
      <c r="BB118" s="1"/>
      <c r="BC118" s="1"/>
      <c r="BD118" s="1"/>
      <c r="BE118" s="1"/>
      <c r="BF118" s="1"/>
      <c r="BG118" s="1"/>
      <c r="BH118" s="1"/>
      <c r="BI118" s="1"/>
      <c r="BJ118" s="1"/>
      <c r="BK118" s="1"/>
      <c r="BL118" s="1"/>
      <c r="BM118" s="1"/>
      <c r="BN118" s="1"/>
      <c r="BO118" s="1"/>
      <c r="BP118" s="1"/>
      <c r="BQ118" s="1"/>
      <c r="BR118" s="1"/>
      <c r="BS118" s="1"/>
      <c r="BT118" s="1"/>
      <c r="BU118" s="1"/>
      <c r="BV118" s="1"/>
      <c r="BW118" s="1"/>
      <c r="BX118" s="1"/>
      <c r="BY118" s="1"/>
      <c r="BZ118" s="1"/>
      <c r="CA118" s="1"/>
      <c r="CB118" s="1"/>
      <c r="CC118" s="1"/>
      <c r="CD118" s="1"/>
      <c r="CE118" s="1"/>
      <c r="CF118" s="1"/>
      <c r="CG118" s="1"/>
      <c r="CH118" s="1"/>
      <c r="CI118" s="1"/>
    </row>
    <row r="119" spans="5:87" ht="13">
      <c r="E119" s="3"/>
      <c r="F119" s="3"/>
      <c r="G119" s="3"/>
      <c r="H119" s="3"/>
      <c r="I119" s="3"/>
      <c r="J119" s="3"/>
      <c r="K119" s="3"/>
      <c r="L119" s="3"/>
      <c r="M119" s="3"/>
      <c r="N119" s="3"/>
      <c r="O119" s="3"/>
      <c r="P119" s="3"/>
      <c r="Q119" s="3"/>
      <c r="R119" s="3"/>
      <c r="S119" s="3"/>
      <c r="T119" s="3"/>
      <c r="U119" s="3"/>
      <c r="V119" s="8"/>
      <c r="W119" s="9"/>
      <c r="X119" s="1"/>
      <c r="Y119" s="1"/>
      <c r="Z119" s="1"/>
      <c r="AA119" s="1"/>
      <c r="AB119" s="1"/>
      <c r="AC119" s="1"/>
      <c r="AD119" s="1"/>
      <c r="AE119" s="1"/>
      <c r="AF119" s="1"/>
      <c r="AG119" s="1"/>
      <c r="AH119" s="1"/>
      <c r="AI119" s="1"/>
      <c r="AJ119" s="1"/>
      <c r="AK119" s="1"/>
      <c r="AL119" s="1"/>
      <c r="AM119" s="1"/>
      <c r="AN119" s="1"/>
      <c r="AO119" s="1"/>
      <c r="AP119" s="1"/>
      <c r="AQ119" s="1"/>
      <c r="AR119" s="1"/>
      <c r="AS119" s="1"/>
      <c r="AT119" s="1"/>
      <c r="AU119" s="1"/>
      <c r="AV119" s="1"/>
      <c r="AW119" s="1"/>
      <c r="AX119" s="1"/>
      <c r="AY119" s="1"/>
      <c r="AZ119" s="1"/>
      <c r="BA119" s="1"/>
      <c r="BB119" s="1"/>
      <c r="BC119" s="1"/>
      <c r="BD119" s="1"/>
      <c r="BE119" s="1"/>
      <c r="BF119" s="1"/>
      <c r="BG119" s="1"/>
      <c r="BH119" s="1"/>
      <c r="BI119" s="1"/>
      <c r="BJ119" s="1"/>
      <c r="BK119" s="1"/>
      <c r="BL119" s="1"/>
      <c r="BM119" s="1"/>
      <c r="BN119" s="1"/>
      <c r="BO119" s="1"/>
      <c r="BP119" s="1"/>
      <c r="BQ119" s="1"/>
      <c r="BR119" s="1"/>
      <c r="BS119" s="1"/>
      <c r="BT119" s="1"/>
      <c r="BU119" s="1"/>
      <c r="BV119" s="1"/>
      <c r="BW119" s="1"/>
      <c r="BX119" s="1"/>
      <c r="BY119" s="1"/>
      <c r="BZ119" s="1"/>
      <c r="CA119" s="1"/>
      <c r="CB119" s="1"/>
      <c r="CC119" s="1"/>
      <c r="CD119" s="1"/>
      <c r="CE119" s="1"/>
      <c r="CF119" s="1"/>
      <c r="CG119" s="1"/>
      <c r="CH119" s="1"/>
      <c r="CI119" s="1"/>
    </row>
    <row r="120" spans="5:87" ht="13">
      <c r="E120" s="3"/>
      <c r="F120" s="3"/>
      <c r="G120" s="3"/>
      <c r="H120" s="3"/>
      <c r="I120" s="3"/>
      <c r="J120" s="3"/>
      <c r="K120" s="3"/>
      <c r="L120" s="3"/>
      <c r="M120" s="3"/>
      <c r="N120" s="3"/>
      <c r="O120" s="3"/>
      <c r="P120" s="3"/>
      <c r="Q120" s="3"/>
      <c r="R120" s="3"/>
      <c r="S120" s="3"/>
      <c r="T120" s="3"/>
      <c r="U120" s="3"/>
      <c r="V120" s="8"/>
      <c r="W120" s="9"/>
      <c r="X120" s="1"/>
      <c r="Y120" s="1"/>
      <c r="Z120" s="1"/>
      <c r="AA120" s="1"/>
      <c r="AB120" s="1"/>
      <c r="AC120" s="1"/>
      <c r="AD120" s="1"/>
      <c r="AE120" s="1"/>
      <c r="AF120" s="1"/>
      <c r="AG120" s="1"/>
      <c r="AH120" s="1"/>
      <c r="AI120" s="1"/>
      <c r="AJ120" s="1"/>
      <c r="AK120" s="1"/>
      <c r="AL120" s="1"/>
      <c r="AM120" s="1"/>
      <c r="AN120" s="1"/>
      <c r="AO120" s="1"/>
      <c r="AP120" s="1"/>
      <c r="AQ120" s="1"/>
      <c r="AR120" s="1"/>
      <c r="AS120" s="1"/>
      <c r="AT120" s="1"/>
      <c r="AU120" s="1"/>
      <c r="AV120" s="1"/>
      <c r="AW120" s="1"/>
      <c r="AX120" s="1"/>
      <c r="AY120" s="1"/>
      <c r="AZ120" s="1"/>
      <c r="BA120" s="1"/>
      <c r="BB120" s="1"/>
      <c r="BC120" s="1"/>
      <c r="BD120" s="1"/>
      <c r="BE120" s="1"/>
      <c r="BF120" s="1"/>
      <c r="BG120" s="1"/>
      <c r="BH120" s="1"/>
      <c r="BI120" s="1"/>
      <c r="BJ120" s="1"/>
      <c r="BK120" s="1"/>
      <c r="BL120" s="1"/>
      <c r="BM120" s="1"/>
      <c r="BN120" s="1"/>
      <c r="BO120" s="1"/>
      <c r="BP120" s="1"/>
      <c r="BQ120" s="1"/>
      <c r="BR120" s="1"/>
      <c r="BS120" s="1"/>
      <c r="BT120" s="1"/>
      <c r="BU120" s="1"/>
      <c r="BV120" s="1"/>
      <c r="BW120" s="1"/>
      <c r="BX120" s="1"/>
      <c r="BY120" s="1"/>
      <c r="BZ120" s="1"/>
      <c r="CA120" s="1"/>
      <c r="CB120" s="1"/>
      <c r="CC120" s="1"/>
      <c r="CD120" s="1"/>
      <c r="CE120" s="1"/>
      <c r="CF120" s="1"/>
      <c r="CG120" s="1"/>
      <c r="CH120" s="1"/>
      <c r="CI120" s="1"/>
    </row>
    <row r="121" spans="5:87" ht="13">
      <c r="E121" s="3"/>
      <c r="F121" s="3"/>
      <c r="G121" s="3"/>
      <c r="H121" s="3"/>
      <c r="I121" s="3"/>
      <c r="J121" s="3"/>
      <c r="K121" s="3"/>
      <c r="L121" s="3"/>
      <c r="M121" s="3"/>
      <c r="N121" s="3"/>
      <c r="O121" s="3"/>
      <c r="P121" s="3"/>
      <c r="Q121" s="3"/>
      <c r="R121" s="3"/>
      <c r="S121" s="3"/>
      <c r="T121" s="3"/>
      <c r="U121" s="3"/>
      <c r="V121" s="8"/>
      <c r="W121" s="9"/>
      <c r="X121" s="1"/>
      <c r="Y121" s="1"/>
      <c r="Z121" s="1"/>
      <c r="AA121" s="1"/>
      <c r="AB121" s="1"/>
      <c r="AC121" s="1"/>
      <c r="AD121" s="1"/>
      <c r="AE121" s="1"/>
      <c r="AF121" s="1"/>
      <c r="AG121" s="1"/>
      <c r="AH121" s="1"/>
      <c r="AI121" s="1"/>
      <c r="AJ121" s="1"/>
      <c r="AK121" s="1"/>
      <c r="AL121" s="1"/>
      <c r="AM121" s="1"/>
      <c r="AN121" s="1"/>
      <c r="AO121" s="1"/>
      <c r="AP121" s="1"/>
      <c r="AQ121" s="1"/>
      <c r="AR121" s="1"/>
      <c r="AS121" s="1"/>
      <c r="AT121" s="1"/>
      <c r="AU121" s="1"/>
      <c r="AV121" s="1"/>
      <c r="AW121" s="1"/>
      <c r="AX121" s="1"/>
      <c r="AY121" s="1"/>
      <c r="AZ121" s="1"/>
      <c r="BA121" s="1"/>
      <c r="BB121" s="1"/>
      <c r="BC121" s="1"/>
      <c r="BD121" s="1"/>
      <c r="BE121" s="1"/>
      <c r="BF121" s="1"/>
      <c r="BG121" s="1"/>
      <c r="BH121" s="1"/>
      <c r="BI121" s="1"/>
      <c r="BJ121" s="1"/>
      <c r="BK121" s="1"/>
      <c r="BL121" s="1"/>
      <c r="BM121" s="1"/>
      <c r="BN121" s="1"/>
      <c r="BO121" s="1"/>
      <c r="BP121" s="1"/>
      <c r="BQ121" s="1"/>
      <c r="BR121" s="1"/>
      <c r="BS121" s="1"/>
      <c r="BT121" s="1"/>
      <c r="BU121" s="1"/>
      <c r="BV121" s="1"/>
      <c r="BW121" s="1"/>
      <c r="BX121" s="1"/>
      <c r="BY121" s="1"/>
      <c r="BZ121" s="1"/>
      <c r="CA121" s="1"/>
      <c r="CB121" s="1"/>
      <c r="CC121" s="1"/>
      <c r="CD121" s="1"/>
      <c r="CE121" s="1"/>
      <c r="CF121" s="1"/>
      <c r="CG121" s="1"/>
      <c r="CH121" s="1"/>
      <c r="CI121" s="1"/>
    </row>
    <row r="122" spans="5:87" ht="13">
      <c r="E122" s="3"/>
      <c r="F122" s="3"/>
      <c r="G122" s="3"/>
      <c r="H122" s="3"/>
      <c r="I122" s="3"/>
      <c r="J122" s="3"/>
      <c r="K122" s="3"/>
      <c r="L122" s="3"/>
      <c r="M122" s="3"/>
      <c r="N122" s="3"/>
      <c r="O122" s="3"/>
      <c r="P122" s="3"/>
      <c r="Q122" s="3"/>
      <c r="R122" s="3"/>
      <c r="S122" s="3"/>
      <c r="T122" s="3"/>
      <c r="U122" s="3"/>
      <c r="V122" s="8"/>
      <c r="W122" s="9"/>
      <c r="X122" s="1"/>
      <c r="Y122" s="1"/>
      <c r="Z122" s="1"/>
      <c r="AA122" s="1"/>
      <c r="AB122" s="1"/>
      <c r="AC122" s="1"/>
      <c r="AD122" s="1"/>
      <c r="AE122" s="1"/>
      <c r="AF122" s="1"/>
      <c r="AG122" s="1"/>
      <c r="AH122" s="1"/>
      <c r="AI122" s="1"/>
      <c r="AJ122" s="1"/>
      <c r="AK122" s="1"/>
      <c r="AL122" s="1"/>
      <c r="AM122" s="1"/>
      <c r="AN122" s="1"/>
      <c r="AO122" s="1"/>
      <c r="AP122" s="1"/>
      <c r="AQ122" s="1"/>
      <c r="AR122" s="1"/>
      <c r="AS122" s="1"/>
      <c r="AT122" s="1"/>
      <c r="AU122" s="1"/>
      <c r="AV122" s="1"/>
      <c r="AW122" s="1"/>
      <c r="AX122" s="1"/>
      <c r="AY122" s="1"/>
      <c r="AZ122" s="1"/>
      <c r="BA122" s="1"/>
      <c r="BB122" s="1"/>
      <c r="BC122" s="1"/>
      <c r="BD122" s="1"/>
      <c r="BE122" s="1"/>
      <c r="BF122" s="1"/>
      <c r="BG122" s="1"/>
      <c r="BH122" s="1"/>
      <c r="BI122" s="1"/>
      <c r="BJ122" s="1"/>
      <c r="BK122" s="1"/>
      <c r="BL122" s="1"/>
      <c r="BM122" s="1"/>
      <c r="BN122" s="1"/>
      <c r="BO122" s="1"/>
      <c r="BP122" s="1"/>
      <c r="BQ122" s="1"/>
      <c r="BR122" s="1"/>
      <c r="BS122" s="1"/>
      <c r="BT122" s="1"/>
      <c r="BU122" s="1"/>
      <c r="BV122" s="1"/>
      <c r="BW122" s="1"/>
      <c r="BX122" s="1"/>
      <c r="BY122" s="1"/>
      <c r="BZ122" s="1"/>
      <c r="CA122" s="1"/>
      <c r="CB122" s="1"/>
      <c r="CC122" s="1"/>
      <c r="CD122" s="1"/>
      <c r="CE122" s="1"/>
      <c r="CF122" s="1"/>
      <c r="CG122" s="1"/>
      <c r="CH122" s="1"/>
      <c r="CI122" s="1"/>
    </row>
    <row r="123" spans="5:87" ht="13">
      <c r="E123" s="3"/>
      <c r="F123" s="3"/>
      <c r="G123" s="3"/>
      <c r="H123" s="3"/>
      <c r="I123" s="3"/>
      <c r="J123" s="3"/>
      <c r="K123" s="3"/>
      <c r="L123" s="3"/>
      <c r="M123" s="3"/>
      <c r="N123" s="3"/>
      <c r="O123" s="3"/>
      <c r="P123" s="3"/>
      <c r="Q123" s="3"/>
      <c r="R123" s="3"/>
      <c r="S123" s="3"/>
      <c r="T123" s="3"/>
      <c r="U123" s="3"/>
      <c r="V123" s="8"/>
      <c r="W123" s="9"/>
      <c r="X123" s="1"/>
      <c r="Y123" s="1"/>
      <c r="Z123" s="1"/>
      <c r="AA123" s="1"/>
      <c r="AB123" s="1"/>
      <c r="AC123" s="1"/>
      <c r="AD123" s="1"/>
      <c r="AE123" s="1"/>
      <c r="AF123" s="1"/>
      <c r="AG123" s="1"/>
      <c r="AH123" s="1"/>
      <c r="AI123" s="1"/>
      <c r="AJ123" s="1"/>
      <c r="AK123" s="1"/>
      <c r="AL123" s="1"/>
      <c r="AM123" s="1"/>
      <c r="AN123" s="1"/>
      <c r="AO123" s="1"/>
      <c r="AP123" s="1"/>
      <c r="AQ123" s="1"/>
      <c r="AR123" s="1"/>
      <c r="AS123" s="1"/>
      <c r="AT123" s="1"/>
      <c r="AU123" s="1"/>
      <c r="AV123" s="1"/>
      <c r="AW123" s="1"/>
      <c r="AX123" s="1"/>
      <c r="AY123" s="1"/>
      <c r="AZ123" s="1"/>
      <c r="BA123" s="1"/>
      <c r="BB123" s="1"/>
      <c r="BC123" s="1"/>
      <c r="BD123" s="1"/>
      <c r="BE123" s="1"/>
      <c r="BF123" s="1"/>
      <c r="BG123" s="1"/>
      <c r="BH123" s="1"/>
      <c r="BI123" s="1"/>
      <c r="BJ123" s="1"/>
      <c r="BK123" s="1"/>
      <c r="BL123" s="1"/>
      <c r="BM123" s="1"/>
      <c r="BN123" s="1"/>
      <c r="BO123" s="1"/>
      <c r="BP123" s="1"/>
      <c r="BQ123" s="1"/>
      <c r="BR123" s="1"/>
      <c r="BS123" s="1"/>
      <c r="BT123" s="1"/>
      <c r="BU123" s="1"/>
      <c r="BV123" s="1"/>
      <c r="BW123" s="1"/>
      <c r="BX123" s="1"/>
      <c r="BY123" s="1"/>
      <c r="BZ123" s="1"/>
      <c r="CA123" s="1"/>
      <c r="CB123" s="1"/>
      <c r="CC123" s="1"/>
      <c r="CD123" s="1"/>
      <c r="CE123" s="1"/>
      <c r="CF123" s="1"/>
      <c r="CG123" s="1"/>
      <c r="CH123" s="1"/>
      <c r="CI123" s="1"/>
    </row>
    <row r="124" spans="5:87" ht="13">
      <c r="E124" s="3"/>
      <c r="F124" s="3"/>
      <c r="G124" s="3"/>
      <c r="H124" s="3"/>
      <c r="I124" s="3"/>
      <c r="J124" s="3"/>
      <c r="K124" s="3"/>
      <c r="L124" s="3"/>
      <c r="M124" s="3"/>
      <c r="N124" s="3"/>
      <c r="O124" s="3"/>
      <c r="P124" s="3"/>
      <c r="Q124" s="3"/>
      <c r="R124" s="3"/>
      <c r="S124" s="3"/>
      <c r="T124" s="3"/>
      <c r="U124" s="3"/>
      <c r="V124" s="8"/>
      <c r="W124" s="9"/>
      <c r="X124" s="1"/>
      <c r="Y124" s="1"/>
      <c r="Z124" s="1"/>
      <c r="AA124" s="1"/>
      <c r="AB124" s="1"/>
      <c r="AC124" s="1"/>
      <c r="AD124" s="1"/>
      <c r="AE124" s="1"/>
      <c r="AF124" s="1"/>
      <c r="AG124" s="1"/>
      <c r="AH124" s="1"/>
      <c r="AI124" s="1"/>
      <c r="AJ124" s="1"/>
      <c r="AK124" s="1"/>
      <c r="AL124" s="1"/>
      <c r="AM124" s="1"/>
      <c r="AN124" s="1"/>
      <c r="AO124" s="1"/>
      <c r="AP124" s="1"/>
      <c r="AQ124" s="1"/>
      <c r="AR124" s="1"/>
      <c r="AS124" s="1"/>
      <c r="AT124" s="1"/>
      <c r="AU124" s="1"/>
      <c r="AV124" s="1"/>
      <c r="AW124" s="1"/>
      <c r="AX124" s="1"/>
      <c r="AY124" s="1"/>
      <c r="AZ124" s="1"/>
      <c r="BA124" s="1"/>
      <c r="BB124" s="1"/>
      <c r="BC124" s="1"/>
      <c r="BD124" s="1"/>
      <c r="BE124" s="1"/>
      <c r="BF124" s="1"/>
      <c r="BG124" s="1"/>
      <c r="BH124" s="1"/>
      <c r="BI124" s="1"/>
      <c r="BJ124" s="1"/>
      <c r="BK124" s="1"/>
      <c r="BL124" s="1"/>
      <c r="BM124" s="1"/>
      <c r="BN124" s="1"/>
      <c r="BO124" s="1"/>
      <c r="BP124" s="1"/>
      <c r="BQ124" s="1"/>
      <c r="BR124" s="1"/>
      <c r="BS124" s="1"/>
      <c r="BT124" s="1"/>
      <c r="BU124" s="1"/>
      <c r="BV124" s="1"/>
      <c r="BW124" s="1"/>
      <c r="BX124" s="1"/>
      <c r="BY124" s="1"/>
      <c r="BZ124" s="1"/>
      <c r="CA124" s="1"/>
      <c r="CB124" s="1"/>
      <c r="CC124" s="1"/>
      <c r="CD124" s="1"/>
      <c r="CE124" s="1"/>
      <c r="CF124" s="1"/>
      <c r="CG124" s="1"/>
      <c r="CH124" s="1"/>
      <c r="CI124" s="1"/>
    </row>
    <row r="125" spans="5:87" ht="13">
      <c r="E125" s="3"/>
      <c r="F125" s="3"/>
      <c r="G125" s="3"/>
      <c r="H125" s="3"/>
      <c r="I125" s="3"/>
      <c r="J125" s="3"/>
      <c r="K125" s="3"/>
      <c r="L125" s="3"/>
      <c r="M125" s="3"/>
      <c r="N125" s="3"/>
      <c r="O125" s="3"/>
      <c r="P125" s="3"/>
      <c r="Q125" s="3"/>
      <c r="R125" s="3"/>
      <c r="S125" s="3"/>
      <c r="T125" s="3"/>
      <c r="U125" s="3"/>
      <c r="V125" s="8"/>
      <c r="W125" s="9"/>
      <c r="X125" s="1"/>
      <c r="Y125" s="1"/>
      <c r="Z125" s="1"/>
      <c r="AA125" s="1"/>
      <c r="AB125" s="1"/>
      <c r="AC125" s="1"/>
      <c r="AD125" s="1"/>
      <c r="AE125" s="1"/>
      <c r="AF125" s="1"/>
      <c r="AG125" s="1"/>
      <c r="AH125" s="1"/>
      <c r="AI125" s="1"/>
      <c r="AJ125" s="1"/>
      <c r="AK125" s="1"/>
      <c r="AL125" s="1"/>
      <c r="AM125" s="1"/>
      <c r="AN125" s="1"/>
      <c r="AO125" s="1"/>
      <c r="AP125" s="1"/>
      <c r="AQ125" s="1"/>
      <c r="AR125" s="1"/>
      <c r="AS125" s="1"/>
      <c r="AT125" s="1"/>
      <c r="AU125" s="1"/>
      <c r="AV125" s="1"/>
      <c r="AW125" s="1"/>
      <c r="AX125" s="1"/>
      <c r="AY125" s="1"/>
      <c r="AZ125" s="1"/>
      <c r="BA125" s="1"/>
      <c r="BB125" s="1"/>
      <c r="BC125" s="1"/>
      <c r="BD125" s="1"/>
      <c r="BE125" s="1"/>
      <c r="BF125" s="1"/>
      <c r="BG125" s="1"/>
      <c r="BH125" s="1"/>
      <c r="BI125" s="1"/>
      <c r="BJ125" s="1"/>
      <c r="BK125" s="1"/>
      <c r="BL125" s="1"/>
      <c r="BM125" s="1"/>
      <c r="BN125" s="1"/>
      <c r="BO125" s="1"/>
      <c r="BP125" s="1"/>
      <c r="BQ125" s="1"/>
      <c r="BR125" s="1"/>
      <c r="BS125" s="1"/>
      <c r="BT125" s="1"/>
      <c r="BU125" s="1"/>
      <c r="BV125" s="1"/>
      <c r="BW125" s="1"/>
      <c r="BX125" s="1"/>
      <c r="BY125" s="1"/>
      <c r="BZ125" s="1"/>
      <c r="CA125" s="1"/>
      <c r="CB125" s="1"/>
      <c r="CC125" s="1"/>
      <c r="CD125" s="1"/>
      <c r="CE125" s="1"/>
      <c r="CF125" s="1"/>
      <c r="CG125" s="1"/>
      <c r="CH125" s="1"/>
      <c r="CI125" s="1"/>
    </row>
    <row r="126" spans="5:87" ht="13">
      <c r="E126" s="3"/>
      <c r="F126" s="3"/>
      <c r="G126" s="3"/>
      <c r="H126" s="3"/>
      <c r="I126" s="3"/>
      <c r="J126" s="3"/>
      <c r="K126" s="3"/>
      <c r="L126" s="3"/>
      <c r="M126" s="3"/>
      <c r="N126" s="3"/>
      <c r="O126" s="3"/>
      <c r="P126" s="3"/>
      <c r="Q126" s="3"/>
      <c r="R126" s="3"/>
      <c r="S126" s="3"/>
      <c r="T126" s="3"/>
      <c r="U126" s="3"/>
      <c r="V126" s="8"/>
      <c r="W126" s="9"/>
      <c r="X126" s="1"/>
      <c r="Y126" s="1"/>
      <c r="Z126" s="1"/>
      <c r="AA126" s="1"/>
      <c r="AB126" s="1"/>
      <c r="AC126" s="1"/>
      <c r="AD126" s="1"/>
      <c r="AE126" s="1"/>
      <c r="AF126" s="1"/>
      <c r="AG126" s="1"/>
      <c r="AH126" s="1"/>
      <c r="AI126" s="1"/>
      <c r="AJ126" s="1"/>
      <c r="AK126" s="1"/>
      <c r="AL126" s="1"/>
      <c r="AM126" s="1"/>
      <c r="AN126" s="1"/>
      <c r="AO126" s="1"/>
      <c r="AP126" s="1"/>
      <c r="AQ126" s="1"/>
      <c r="AR126" s="1"/>
      <c r="AS126" s="1"/>
      <c r="AT126" s="1"/>
      <c r="AU126" s="1"/>
      <c r="AV126" s="1"/>
      <c r="AW126" s="1"/>
      <c r="AX126" s="1"/>
      <c r="AY126" s="1"/>
      <c r="AZ126" s="1"/>
      <c r="BA126" s="1"/>
      <c r="BB126" s="1"/>
      <c r="BC126" s="1"/>
      <c r="BD126" s="1"/>
      <c r="BE126" s="1"/>
      <c r="BF126" s="1"/>
      <c r="BG126" s="1"/>
      <c r="BH126" s="1"/>
      <c r="BI126" s="1"/>
      <c r="BJ126" s="1"/>
      <c r="BK126" s="1"/>
      <c r="BL126" s="1"/>
      <c r="BM126" s="1"/>
      <c r="BN126" s="1"/>
      <c r="BO126" s="1"/>
      <c r="BP126" s="1"/>
      <c r="BQ126" s="1"/>
      <c r="BR126" s="1"/>
      <c r="BS126" s="1"/>
      <c r="BT126" s="1"/>
      <c r="BU126" s="1"/>
      <c r="BV126" s="1"/>
      <c r="BW126" s="1"/>
      <c r="BX126" s="1"/>
      <c r="BY126" s="1"/>
      <c r="BZ126" s="1"/>
      <c r="CA126" s="1"/>
      <c r="CB126" s="1"/>
      <c r="CC126" s="1"/>
      <c r="CD126" s="1"/>
      <c r="CE126" s="1"/>
      <c r="CF126" s="1"/>
      <c r="CG126" s="1"/>
      <c r="CH126" s="1"/>
      <c r="CI126" s="1"/>
    </row>
    <row r="127" spans="5:87" ht="13">
      <c r="E127" s="3"/>
      <c r="F127" s="3"/>
      <c r="G127" s="3"/>
      <c r="H127" s="3"/>
      <c r="I127" s="3"/>
      <c r="J127" s="3"/>
      <c r="K127" s="3"/>
      <c r="L127" s="3"/>
      <c r="M127" s="3"/>
      <c r="N127" s="3"/>
      <c r="O127" s="3"/>
      <c r="P127" s="3"/>
      <c r="Q127" s="3"/>
      <c r="R127" s="3"/>
      <c r="S127" s="3"/>
      <c r="T127" s="3"/>
      <c r="U127" s="3"/>
      <c r="V127" s="8"/>
      <c r="W127" s="9"/>
      <c r="X127" s="1"/>
      <c r="Y127" s="1"/>
      <c r="Z127" s="1"/>
      <c r="AA127" s="1"/>
      <c r="AB127" s="1"/>
      <c r="AC127" s="1"/>
      <c r="AD127" s="1"/>
      <c r="AE127" s="1"/>
      <c r="AF127" s="1"/>
      <c r="AG127" s="1"/>
      <c r="AH127" s="1"/>
      <c r="AI127" s="1"/>
      <c r="AJ127" s="1"/>
      <c r="AK127" s="1"/>
      <c r="AL127" s="1"/>
      <c r="AM127" s="1"/>
      <c r="AN127" s="1"/>
      <c r="AO127" s="1"/>
      <c r="AP127" s="1"/>
      <c r="AQ127" s="1"/>
      <c r="AR127" s="1"/>
      <c r="AS127" s="1"/>
      <c r="AT127" s="1"/>
      <c r="AU127" s="1"/>
      <c r="AV127" s="1"/>
      <c r="AW127" s="1"/>
      <c r="AX127" s="1"/>
      <c r="AY127" s="1"/>
      <c r="AZ127" s="1"/>
      <c r="BA127" s="1"/>
      <c r="BB127" s="1"/>
      <c r="BC127" s="1"/>
      <c r="BD127" s="1"/>
      <c r="BE127" s="1"/>
      <c r="BF127" s="1"/>
      <c r="BG127" s="1"/>
      <c r="BH127" s="1"/>
      <c r="BI127" s="1"/>
      <c r="BJ127" s="1"/>
      <c r="BK127" s="1"/>
      <c r="BL127" s="1"/>
      <c r="BM127" s="1"/>
      <c r="BN127" s="1"/>
      <c r="BO127" s="1"/>
      <c r="BP127" s="1"/>
      <c r="BQ127" s="1"/>
      <c r="BR127" s="1"/>
      <c r="BS127" s="1"/>
      <c r="BT127" s="1"/>
      <c r="BU127" s="1"/>
      <c r="BV127" s="1"/>
      <c r="BW127" s="1"/>
      <c r="BX127" s="1"/>
      <c r="BY127" s="1"/>
      <c r="BZ127" s="1"/>
      <c r="CA127" s="1"/>
      <c r="CB127" s="1"/>
      <c r="CC127" s="1"/>
      <c r="CD127" s="1"/>
      <c r="CE127" s="1"/>
      <c r="CF127" s="1"/>
      <c r="CG127" s="1"/>
      <c r="CH127" s="1"/>
      <c r="CI127" s="1"/>
    </row>
    <row r="128" spans="5:87" ht="13">
      <c r="E128" s="3"/>
      <c r="F128" s="3"/>
      <c r="G128" s="3"/>
      <c r="H128" s="3"/>
      <c r="I128" s="3"/>
      <c r="J128" s="3"/>
      <c r="K128" s="3"/>
      <c r="L128" s="3"/>
      <c r="M128" s="3"/>
      <c r="N128" s="3"/>
      <c r="O128" s="3"/>
      <c r="P128" s="3"/>
      <c r="Q128" s="3"/>
      <c r="R128" s="3"/>
      <c r="S128" s="3"/>
      <c r="T128" s="3"/>
      <c r="U128" s="3"/>
      <c r="V128" s="8"/>
      <c r="W128" s="9"/>
      <c r="X128" s="1"/>
      <c r="Y128" s="1"/>
      <c r="Z128" s="1"/>
      <c r="AA128" s="1"/>
      <c r="AB128" s="1"/>
      <c r="AC128" s="1"/>
      <c r="AD128" s="1"/>
      <c r="AE128" s="1"/>
      <c r="AF128" s="1"/>
      <c r="AG128" s="1"/>
      <c r="AH128" s="1"/>
      <c r="AI128" s="1"/>
      <c r="AJ128" s="1"/>
      <c r="AK128" s="1"/>
      <c r="AL128" s="1"/>
      <c r="AM128" s="1"/>
      <c r="AN128" s="1"/>
      <c r="AO128" s="1"/>
      <c r="AP128" s="1"/>
      <c r="AQ128" s="1"/>
      <c r="AR128" s="1"/>
      <c r="AS128" s="1"/>
      <c r="AT128" s="1"/>
      <c r="AU128" s="1"/>
      <c r="AV128" s="1"/>
      <c r="AW128" s="1"/>
      <c r="AX128" s="1"/>
      <c r="AY128" s="1"/>
      <c r="AZ128" s="1"/>
      <c r="BA128" s="1"/>
      <c r="BB128" s="1"/>
      <c r="BC128" s="1"/>
      <c r="BD128" s="1"/>
      <c r="BE128" s="1"/>
      <c r="BF128" s="1"/>
      <c r="BG128" s="1"/>
      <c r="BH128" s="1"/>
      <c r="BI128" s="1"/>
      <c r="BJ128" s="1"/>
      <c r="BK128" s="1"/>
      <c r="BL128" s="1"/>
      <c r="BM128" s="1"/>
      <c r="BN128" s="1"/>
      <c r="BO128" s="1"/>
      <c r="BP128" s="1"/>
      <c r="BQ128" s="1"/>
      <c r="BR128" s="1"/>
      <c r="BS128" s="1"/>
      <c r="BT128" s="1"/>
      <c r="BU128" s="1"/>
      <c r="BV128" s="1"/>
      <c r="BW128" s="1"/>
      <c r="BX128" s="1"/>
      <c r="BY128" s="1"/>
      <c r="BZ128" s="1"/>
      <c r="CA128" s="1"/>
      <c r="CB128" s="1"/>
      <c r="CC128" s="1"/>
      <c r="CD128" s="1"/>
      <c r="CE128" s="1"/>
      <c r="CF128" s="1"/>
      <c r="CG128" s="1"/>
      <c r="CH128" s="1"/>
      <c r="CI128" s="1"/>
    </row>
    <row r="129" spans="5:87" ht="13">
      <c r="E129" s="3"/>
      <c r="F129" s="3"/>
      <c r="G129" s="3"/>
      <c r="H129" s="3"/>
      <c r="I129" s="3"/>
      <c r="J129" s="3"/>
      <c r="K129" s="3"/>
      <c r="L129" s="3"/>
      <c r="M129" s="3"/>
      <c r="N129" s="3"/>
      <c r="O129" s="3"/>
      <c r="P129" s="3"/>
      <c r="Q129" s="3"/>
      <c r="R129" s="3"/>
      <c r="S129" s="3"/>
      <c r="T129" s="3"/>
      <c r="U129" s="3"/>
      <c r="V129" s="8"/>
      <c r="W129" s="9"/>
      <c r="X129" s="1"/>
      <c r="Y129" s="1"/>
      <c r="Z129" s="1"/>
      <c r="AA129" s="1"/>
      <c r="AB129" s="1"/>
      <c r="AC129" s="1"/>
      <c r="AD129" s="1"/>
      <c r="AE129" s="1"/>
      <c r="AF129" s="1"/>
      <c r="AG129" s="1"/>
      <c r="AH129" s="1"/>
      <c r="AI129" s="1"/>
      <c r="AJ129" s="1"/>
      <c r="AK129" s="1"/>
      <c r="AL129" s="1"/>
      <c r="AM129" s="1"/>
      <c r="AN129" s="1"/>
      <c r="AO129" s="1"/>
      <c r="AP129" s="1"/>
      <c r="AQ129" s="1"/>
      <c r="AR129" s="1"/>
      <c r="AS129" s="1"/>
      <c r="AT129" s="1"/>
      <c r="AU129" s="1"/>
      <c r="AV129" s="1"/>
      <c r="AW129" s="1"/>
      <c r="AX129" s="1"/>
      <c r="AY129" s="1"/>
      <c r="AZ129" s="1"/>
      <c r="BA129" s="1"/>
      <c r="BB129" s="1"/>
      <c r="BC129" s="1"/>
      <c r="BD129" s="1"/>
      <c r="BE129" s="1"/>
      <c r="BF129" s="1"/>
      <c r="BG129" s="1"/>
      <c r="BH129" s="1"/>
      <c r="BI129" s="1"/>
      <c r="BJ129" s="1"/>
      <c r="BK129" s="1"/>
      <c r="BL129" s="1"/>
      <c r="BM129" s="1"/>
      <c r="BN129" s="1"/>
      <c r="BO129" s="1"/>
      <c r="BP129" s="1"/>
      <c r="BQ129" s="1"/>
      <c r="BR129" s="1"/>
      <c r="BS129" s="1"/>
      <c r="BT129" s="1"/>
      <c r="BU129" s="1"/>
      <c r="BV129" s="1"/>
      <c r="BW129" s="1"/>
      <c r="BX129" s="1"/>
      <c r="BY129" s="1"/>
      <c r="BZ129" s="1"/>
      <c r="CA129" s="1"/>
      <c r="CB129" s="1"/>
      <c r="CC129" s="1"/>
      <c r="CD129" s="1"/>
      <c r="CE129" s="1"/>
      <c r="CF129" s="1"/>
      <c r="CG129" s="1"/>
      <c r="CH129" s="1"/>
      <c r="CI129" s="1"/>
    </row>
    <row r="130" spans="5:87" ht="13">
      <c r="E130" s="3"/>
      <c r="F130" s="3"/>
      <c r="G130" s="3"/>
      <c r="H130" s="3"/>
      <c r="I130" s="3"/>
      <c r="J130" s="3"/>
      <c r="K130" s="3"/>
      <c r="L130" s="3"/>
      <c r="M130" s="3"/>
      <c r="N130" s="3"/>
      <c r="O130" s="3"/>
      <c r="P130" s="3"/>
      <c r="Q130" s="3"/>
      <c r="R130" s="3"/>
      <c r="S130" s="3"/>
      <c r="T130" s="3"/>
      <c r="U130" s="3"/>
      <c r="V130" s="8"/>
      <c r="W130" s="9"/>
      <c r="X130" s="1"/>
      <c r="Y130" s="1"/>
      <c r="Z130" s="1"/>
      <c r="AA130" s="1"/>
      <c r="AB130" s="1"/>
      <c r="AC130" s="1"/>
      <c r="AD130" s="1"/>
      <c r="AE130" s="1"/>
      <c r="AF130" s="1"/>
      <c r="AG130" s="1"/>
      <c r="AH130" s="1"/>
      <c r="AI130" s="1"/>
      <c r="AJ130" s="1"/>
      <c r="AK130" s="1"/>
      <c r="AL130" s="1"/>
      <c r="AM130" s="1"/>
      <c r="AN130" s="1"/>
      <c r="AO130" s="1"/>
      <c r="AP130" s="1"/>
      <c r="AQ130" s="1"/>
      <c r="AR130" s="1"/>
      <c r="AS130" s="1"/>
      <c r="AT130" s="1"/>
      <c r="AU130" s="1"/>
      <c r="AV130" s="1"/>
      <c r="AW130" s="1"/>
      <c r="AX130" s="1"/>
      <c r="AY130" s="1"/>
      <c r="AZ130" s="1"/>
      <c r="BA130" s="1"/>
      <c r="BB130" s="1"/>
      <c r="BC130" s="1"/>
      <c r="BD130" s="1"/>
      <c r="BE130" s="1"/>
      <c r="BF130" s="1"/>
      <c r="BG130" s="1"/>
      <c r="BH130" s="1"/>
      <c r="BI130" s="1"/>
      <c r="BJ130" s="1"/>
      <c r="BK130" s="1"/>
      <c r="BL130" s="1"/>
      <c r="BM130" s="1"/>
      <c r="BN130" s="1"/>
      <c r="BO130" s="1"/>
      <c r="BP130" s="1"/>
      <c r="BQ130" s="1"/>
      <c r="BR130" s="1"/>
      <c r="BS130" s="1"/>
      <c r="BT130" s="1"/>
      <c r="BU130" s="1"/>
      <c r="BV130" s="1"/>
      <c r="BW130" s="1"/>
      <c r="BX130" s="1"/>
      <c r="BY130" s="1"/>
      <c r="BZ130" s="1"/>
      <c r="CA130" s="1"/>
      <c r="CB130" s="1"/>
      <c r="CC130" s="1"/>
      <c r="CD130" s="1"/>
      <c r="CE130" s="1"/>
      <c r="CF130" s="1"/>
      <c r="CG130" s="1"/>
      <c r="CH130" s="1"/>
      <c r="CI130" s="1"/>
    </row>
    <row r="131" spans="5:87" ht="13">
      <c r="E131" s="3"/>
      <c r="F131" s="3"/>
      <c r="G131" s="3"/>
      <c r="H131" s="3"/>
      <c r="I131" s="3"/>
      <c r="J131" s="3"/>
      <c r="K131" s="3"/>
      <c r="L131" s="3"/>
      <c r="M131" s="3"/>
      <c r="N131" s="3"/>
      <c r="O131" s="3"/>
      <c r="P131" s="3"/>
      <c r="Q131" s="3"/>
      <c r="R131" s="3"/>
      <c r="S131" s="3"/>
      <c r="T131" s="3"/>
      <c r="U131" s="3"/>
      <c r="V131" s="8"/>
      <c r="W131" s="9"/>
      <c r="X131" s="1"/>
      <c r="Y131" s="1"/>
      <c r="Z131" s="1"/>
      <c r="AA131" s="1"/>
      <c r="AB131" s="1"/>
      <c r="AC131" s="1"/>
      <c r="AD131" s="1"/>
      <c r="AE131" s="1"/>
      <c r="AF131" s="1"/>
      <c r="AG131" s="1"/>
      <c r="AH131" s="1"/>
      <c r="AI131" s="1"/>
      <c r="AJ131" s="1"/>
      <c r="AK131" s="1"/>
      <c r="AL131" s="1"/>
      <c r="AM131" s="1"/>
      <c r="AN131" s="1"/>
      <c r="AO131" s="1"/>
      <c r="AP131" s="1"/>
      <c r="AQ131" s="1"/>
      <c r="AR131" s="1"/>
      <c r="AS131" s="1"/>
      <c r="AT131" s="1"/>
      <c r="AU131" s="1"/>
      <c r="AV131" s="1"/>
      <c r="AW131" s="1"/>
      <c r="AX131" s="1"/>
      <c r="AY131" s="1"/>
      <c r="AZ131" s="1"/>
      <c r="BA131" s="1"/>
      <c r="BB131" s="1"/>
      <c r="BC131" s="1"/>
      <c r="BD131" s="1"/>
      <c r="BE131" s="1"/>
      <c r="BF131" s="1"/>
      <c r="BG131" s="1"/>
      <c r="BH131" s="1"/>
      <c r="BI131" s="1"/>
      <c r="BJ131" s="1"/>
      <c r="BK131" s="1"/>
      <c r="BL131" s="1"/>
      <c r="BM131" s="1"/>
      <c r="BN131" s="1"/>
      <c r="BO131" s="1"/>
      <c r="BP131" s="1"/>
      <c r="BQ131" s="1"/>
      <c r="BR131" s="1"/>
      <c r="BS131" s="1"/>
      <c r="BT131" s="1"/>
      <c r="BU131" s="1"/>
      <c r="BV131" s="1"/>
      <c r="BW131" s="1"/>
      <c r="BX131" s="1"/>
      <c r="BY131" s="1"/>
      <c r="BZ131" s="1"/>
      <c r="CA131" s="1"/>
      <c r="CB131" s="1"/>
      <c r="CC131" s="1"/>
      <c r="CD131" s="1"/>
      <c r="CE131" s="1"/>
      <c r="CF131" s="1"/>
      <c r="CG131" s="1"/>
      <c r="CH131" s="1"/>
      <c r="CI131" s="1"/>
    </row>
    <row r="132" spans="5:87" ht="13">
      <c r="E132" s="3"/>
      <c r="F132" s="3"/>
      <c r="G132" s="3"/>
      <c r="H132" s="3"/>
      <c r="I132" s="3"/>
      <c r="J132" s="3"/>
      <c r="K132" s="3"/>
      <c r="L132" s="3"/>
      <c r="M132" s="3"/>
      <c r="N132" s="3"/>
      <c r="O132" s="3"/>
      <c r="P132" s="3"/>
      <c r="Q132" s="3"/>
      <c r="R132" s="3"/>
      <c r="S132" s="3"/>
      <c r="T132" s="3"/>
      <c r="U132" s="3"/>
      <c r="V132" s="8"/>
      <c r="W132" s="9"/>
      <c r="X132" s="1"/>
      <c r="Y132" s="1"/>
      <c r="Z132" s="1"/>
      <c r="AA132" s="1"/>
      <c r="AB132" s="1"/>
      <c r="AC132" s="1"/>
      <c r="AD132" s="1"/>
      <c r="AE132" s="1"/>
      <c r="AF132" s="1"/>
      <c r="AG132" s="1"/>
      <c r="AH132" s="1"/>
      <c r="AI132" s="1"/>
      <c r="AJ132" s="1"/>
      <c r="AK132" s="1"/>
      <c r="AL132" s="1"/>
      <c r="AM132" s="1"/>
      <c r="AN132" s="1"/>
      <c r="AO132" s="1"/>
      <c r="AP132" s="1"/>
      <c r="AQ132" s="1"/>
      <c r="AR132" s="1"/>
      <c r="AS132" s="1"/>
      <c r="AT132" s="1"/>
      <c r="AU132" s="1"/>
      <c r="AV132" s="1"/>
      <c r="AW132" s="1"/>
      <c r="AX132" s="1"/>
      <c r="AY132" s="1"/>
      <c r="AZ132" s="1"/>
      <c r="BA132" s="1"/>
      <c r="BB132" s="1"/>
      <c r="BC132" s="1"/>
      <c r="BD132" s="1"/>
      <c r="BE132" s="1"/>
      <c r="BF132" s="1"/>
      <c r="BG132" s="1"/>
      <c r="BH132" s="1"/>
      <c r="BI132" s="1"/>
      <c r="BJ132" s="1"/>
      <c r="BK132" s="1"/>
      <c r="BL132" s="1"/>
      <c r="BM132" s="1"/>
      <c r="BN132" s="1"/>
      <c r="BO132" s="1"/>
      <c r="BP132" s="1"/>
      <c r="BQ132" s="1"/>
      <c r="BR132" s="1"/>
      <c r="BS132" s="1"/>
      <c r="BT132" s="1"/>
      <c r="BU132" s="1"/>
      <c r="BV132" s="1"/>
      <c r="BW132" s="1"/>
      <c r="BX132" s="1"/>
      <c r="BY132" s="1"/>
      <c r="BZ132" s="1"/>
      <c r="CA132" s="1"/>
      <c r="CB132" s="1"/>
      <c r="CC132" s="1"/>
      <c r="CD132" s="1"/>
      <c r="CE132" s="1"/>
      <c r="CF132" s="1"/>
      <c r="CG132" s="1"/>
      <c r="CH132" s="1"/>
      <c r="CI132" s="1"/>
    </row>
    <row r="133" spans="5:87" ht="13">
      <c r="E133" s="3"/>
      <c r="F133" s="3"/>
      <c r="G133" s="3"/>
      <c r="H133" s="3"/>
      <c r="I133" s="3"/>
      <c r="J133" s="3"/>
      <c r="K133" s="3"/>
      <c r="L133" s="3"/>
      <c r="M133" s="3"/>
      <c r="N133" s="3"/>
      <c r="O133" s="3"/>
      <c r="P133" s="3"/>
      <c r="Q133" s="3"/>
      <c r="R133" s="3"/>
      <c r="S133" s="3"/>
      <c r="T133" s="3"/>
      <c r="U133" s="3"/>
      <c r="V133" s="8"/>
      <c r="W133" s="9"/>
      <c r="X133" s="1"/>
      <c r="Y133" s="1"/>
      <c r="Z133" s="1"/>
      <c r="AA133" s="1"/>
      <c r="AB133" s="1"/>
      <c r="AC133" s="1"/>
      <c r="AD133" s="1"/>
      <c r="AE133" s="1"/>
      <c r="AF133" s="1"/>
      <c r="AG133" s="1"/>
      <c r="AH133" s="1"/>
      <c r="AI133" s="1"/>
      <c r="AJ133" s="1"/>
      <c r="AK133" s="1"/>
      <c r="AL133" s="1"/>
      <c r="AM133" s="1"/>
      <c r="AN133" s="1"/>
      <c r="AO133" s="1"/>
      <c r="AP133" s="1"/>
      <c r="AQ133" s="1"/>
      <c r="AR133" s="1"/>
      <c r="AS133" s="1"/>
      <c r="AT133" s="1"/>
      <c r="AU133" s="1"/>
      <c r="AV133" s="1"/>
      <c r="AW133" s="1"/>
      <c r="AX133" s="1"/>
      <c r="AY133" s="1"/>
      <c r="AZ133" s="1"/>
      <c r="BA133" s="1"/>
      <c r="BB133" s="1"/>
      <c r="BC133" s="1"/>
      <c r="BD133" s="1"/>
      <c r="BE133" s="1"/>
      <c r="BF133" s="1"/>
      <c r="BG133" s="1"/>
      <c r="BH133" s="1"/>
      <c r="BI133" s="1"/>
      <c r="BJ133" s="1"/>
      <c r="BK133" s="1"/>
      <c r="BL133" s="1"/>
      <c r="BM133" s="1"/>
      <c r="BN133" s="1"/>
      <c r="BO133" s="1"/>
      <c r="BP133" s="1"/>
      <c r="BQ133" s="1"/>
      <c r="BR133" s="1"/>
      <c r="BS133" s="1"/>
      <c r="BT133" s="1"/>
      <c r="BU133" s="1"/>
      <c r="BV133" s="1"/>
      <c r="BW133" s="1"/>
      <c r="BX133" s="1"/>
      <c r="BY133" s="1"/>
      <c r="BZ133" s="1"/>
      <c r="CA133" s="1"/>
      <c r="CB133" s="1"/>
      <c r="CC133" s="1"/>
      <c r="CD133" s="1"/>
      <c r="CE133" s="1"/>
      <c r="CF133" s="1"/>
      <c r="CG133" s="1"/>
      <c r="CH133" s="1"/>
      <c r="CI133" s="1"/>
    </row>
    <row r="134" spans="5:87" ht="13">
      <c r="E134" s="3"/>
      <c r="F134" s="3"/>
      <c r="G134" s="3"/>
      <c r="H134" s="3"/>
      <c r="I134" s="3"/>
      <c r="J134" s="3"/>
      <c r="K134" s="3"/>
      <c r="L134" s="3"/>
      <c r="M134" s="3"/>
      <c r="N134" s="3"/>
      <c r="O134" s="3"/>
      <c r="P134" s="3"/>
      <c r="Q134" s="3"/>
      <c r="R134" s="3"/>
      <c r="S134" s="3"/>
      <c r="T134" s="3"/>
      <c r="U134" s="3"/>
      <c r="V134" s="8"/>
      <c r="W134" s="9"/>
      <c r="X134" s="1"/>
      <c r="Y134" s="1"/>
      <c r="Z134" s="1"/>
      <c r="AA134" s="1"/>
      <c r="AB134" s="1"/>
      <c r="AC134" s="1"/>
      <c r="AD134" s="1"/>
      <c r="AE134" s="1"/>
      <c r="AF134" s="1"/>
      <c r="AG134" s="1"/>
      <c r="AH134" s="1"/>
      <c r="AI134" s="1"/>
      <c r="AJ134" s="1"/>
      <c r="AK134" s="1"/>
      <c r="AL134" s="1"/>
      <c r="AM134" s="1"/>
      <c r="AN134" s="1"/>
      <c r="AO134" s="1"/>
      <c r="AP134" s="1"/>
      <c r="AQ134" s="1"/>
      <c r="AR134" s="1"/>
      <c r="AS134" s="1"/>
      <c r="AT134" s="1"/>
      <c r="AU134" s="1"/>
      <c r="AV134" s="1"/>
      <c r="AW134" s="1"/>
      <c r="AX134" s="1"/>
      <c r="AY134" s="1"/>
      <c r="AZ134" s="1"/>
      <c r="BA134" s="1"/>
      <c r="BB134" s="1"/>
      <c r="BC134" s="1"/>
      <c r="BD134" s="1"/>
      <c r="BE134" s="1"/>
      <c r="BF134" s="1"/>
      <c r="BG134" s="1"/>
      <c r="BH134" s="1"/>
      <c r="BI134" s="1"/>
      <c r="BJ134" s="1"/>
      <c r="BK134" s="1"/>
      <c r="BL134" s="1"/>
      <c r="BM134" s="1"/>
      <c r="BN134" s="1"/>
      <c r="BO134" s="1"/>
      <c r="BP134" s="1"/>
      <c r="BQ134" s="1"/>
      <c r="BR134" s="1"/>
      <c r="BS134" s="1"/>
      <c r="BT134" s="1"/>
      <c r="BU134" s="1"/>
      <c r="BV134" s="1"/>
      <c r="BW134" s="1"/>
      <c r="BX134" s="1"/>
      <c r="BY134" s="1"/>
      <c r="BZ134" s="1"/>
      <c r="CA134" s="1"/>
      <c r="CB134" s="1"/>
      <c r="CC134" s="1"/>
      <c r="CD134" s="1"/>
      <c r="CE134" s="1"/>
      <c r="CF134" s="1"/>
      <c r="CG134" s="1"/>
      <c r="CH134" s="1"/>
      <c r="CI134" s="1"/>
    </row>
    <row r="135" spans="5:87" ht="13">
      <c r="E135" s="3"/>
      <c r="F135" s="3"/>
      <c r="G135" s="3"/>
      <c r="H135" s="3"/>
      <c r="I135" s="3"/>
      <c r="J135" s="3"/>
      <c r="K135" s="3"/>
      <c r="L135" s="3"/>
      <c r="M135" s="3"/>
      <c r="N135" s="3"/>
      <c r="O135" s="3"/>
      <c r="P135" s="3"/>
      <c r="Q135" s="3"/>
      <c r="R135" s="3"/>
      <c r="S135" s="3"/>
      <c r="T135" s="3"/>
      <c r="U135" s="3"/>
      <c r="V135" s="8"/>
      <c r="W135" s="9"/>
      <c r="X135" s="1"/>
      <c r="Y135" s="1"/>
      <c r="Z135" s="1"/>
      <c r="AA135" s="1"/>
      <c r="AB135" s="1"/>
      <c r="AC135" s="1"/>
      <c r="AD135" s="1"/>
      <c r="AE135" s="1"/>
      <c r="AF135" s="1"/>
      <c r="AG135" s="1"/>
      <c r="AH135" s="1"/>
      <c r="AI135" s="1"/>
      <c r="AJ135" s="1"/>
      <c r="AK135" s="1"/>
      <c r="AL135" s="1"/>
      <c r="AM135" s="1"/>
      <c r="AN135" s="1"/>
      <c r="AO135" s="1"/>
      <c r="AP135" s="1"/>
      <c r="AQ135" s="1"/>
      <c r="AR135" s="1"/>
      <c r="AS135" s="1"/>
      <c r="AT135" s="1"/>
      <c r="AU135" s="1"/>
      <c r="AV135" s="1"/>
      <c r="AW135" s="1"/>
      <c r="AX135" s="1"/>
      <c r="AY135" s="1"/>
      <c r="AZ135" s="1"/>
      <c r="BA135" s="1"/>
      <c r="BB135" s="1"/>
      <c r="BC135" s="1"/>
      <c r="BD135" s="1"/>
      <c r="BE135" s="1"/>
      <c r="BF135" s="1"/>
      <c r="BG135" s="1"/>
      <c r="BH135" s="1"/>
      <c r="BI135" s="1"/>
      <c r="BJ135" s="1"/>
      <c r="BK135" s="1"/>
      <c r="BL135" s="1"/>
      <c r="BM135" s="1"/>
      <c r="BN135" s="1"/>
      <c r="BO135" s="1"/>
      <c r="BP135" s="1"/>
      <c r="BQ135" s="1"/>
      <c r="BR135" s="1"/>
      <c r="BS135" s="1"/>
      <c r="BT135" s="1"/>
      <c r="BU135" s="1"/>
      <c r="BV135" s="1"/>
      <c r="BW135" s="1"/>
      <c r="BX135" s="1"/>
      <c r="BY135" s="1"/>
      <c r="BZ135" s="1"/>
      <c r="CA135" s="1"/>
      <c r="CB135" s="1"/>
      <c r="CC135" s="1"/>
      <c r="CD135" s="1"/>
      <c r="CE135" s="1"/>
      <c r="CF135" s="1"/>
      <c r="CG135" s="1"/>
      <c r="CH135" s="1"/>
      <c r="CI135" s="1"/>
    </row>
    <row r="136" spans="5:87" ht="13">
      <c r="E136" s="3"/>
      <c r="F136" s="3"/>
      <c r="G136" s="3"/>
      <c r="H136" s="3"/>
      <c r="I136" s="3"/>
      <c r="J136" s="3"/>
      <c r="K136" s="3"/>
      <c r="L136" s="3"/>
      <c r="M136" s="3"/>
      <c r="N136" s="3"/>
      <c r="O136" s="3"/>
      <c r="P136" s="3"/>
      <c r="Q136" s="3"/>
      <c r="R136" s="3"/>
      <c r="S136" s="3"/>
      <c r="T136" s="3"/>
      <c r="U136" s="3"/>
      <c r="V136" s="8"/>
      <c r="W136" s="9"/>
      <c r="X136" s="1"/>
      <c r="Y136" s="1"/>
      <c r="Z136" s="1"/>
      <c r="AA136" s="1"/>
      <c r="AB136" s="1"/>
      <c r="AC136" s="1"/>
      <c r="AD136" s="1"/>
      <c r="AE136" s="1"/>
      <c r="AF136" s="1"/>
      <c r="AG136" s="1"/>
      <c r="AH136" s="1"/>
      <c r="AI136" s="1"/>
      <c r="AJ136" s="1"/>
      <c r="AK136" s="1"/>
      <c r="AL136" s="1"/>
      <c r="AM136" s="1"/>
      <c r="AN136" s="1"/>
      <c r="AO136" s="1"/>
      <c r="AP136" s="1"/>
      <c r="AQ136" s="1"/>
      <c r="AR136" s="1"/>
      <c r="AS136" s="1"/>
      <c r="AT136" s="1"/>
      <c r="AU136" s="1"/>
      <c r="AV136" s="1"/>
      <c r="AW136" s="1"/>
      <c r="AX136" s="1"/>
      <c r="AY136" s="1"/>
      <c r="AZ136" s="1"/>
      <c r="BA136" s="1"/>
      <c r="BB136" s="1"/>
      <c r="BC136" s="1"/>
      <c r="BD136" s="1"/>
      <c r="BE136" s="1"/>
      <c r="BF136" s="1"/>
      <c r="BG136" s="1"/>
      <c r="BH136" s="1"/>
      <c r="BI136" s="1"/>
      <c r="BJ136" s="1"/>
      <c r="BK136" s="1"/>
      <c r="BL136" s="1"/>
      <c r="BM136" s="1"/>
      <c r="BN136" s="1"/>
      <c r="BO136" s="1"/>
      <c r="BP136" s="1"/>
      <c r="BQ136" s="1"/>
      <c r="BR136" s="1"/>
      <c r="BS136" s="1"/>
      <c r="BT136" s="1"/>
      <c r="BU136" s="1"/>
      <c r="BV136" s="1"/>
      <c r="BW136" s="1"/>
      <c r="BX136" s="1"/>
      <c r="BY136" s="1"/>
      <c r="BZ136" s="1"/>
      <c r="CA136" s="1"/>
      <c r="CB136" s="1"/>
      <c r="CC136" s="1"/>
      <c r="CD136" s="1"/>
      <c r="CE136" s="1"/>
      <c r="CF136" s="1"/>
      <c r="CG136" s="1"/>
      <c r="CH136" s="1"/>
      <c r="CI136" s="1"/>
    </row>
    <row r="137" spans="5:87" ht="13">
      <c r="E137" s="3"/>
      <c r="F137" s="3"/>
      <c r="G137" s="3"/>
      <c r="H137" s="3"/>
      <c r="I137" s="3"/>
      <c r="J137" s="3"/>
      <c r="K137" s="3"/>
      <c r="L137" s="3"/>
      <c r="M137" s="3"/>
      <c r="N137" s="3"/>
      <c r="O137" s="3"/>
      <c r="P137" s="3"/>
      <c r="Q137" s="3"/>
      <c r="R137" s="3"/>
      <c r="S137" s="3"/>
      <c r="T137" s="3"/>
      <c r="U137" s="3"/>
      <c r="V137" s="8"/>
      <c r="W137" s="9"/>
      <c r="X137" s="1"/>
      <c r="Y137" s="1"/>
      <c r="Z137" s="1"/>
      <c r="AA137" s="1"/>
      <c r="AB137" s="1"/>
      <c r="AC137" s="1"/>
      <c r="AD137" s="1"/>
      <c r="AE137" s="1"/>
      <c r="AF137" s="1"/>
      <c r="AG137" s="1"/>
      <c r="AH137" s="1"/>
      <c r="AI137" s="1"/>
      <c r="AJ137" s="1"/>
      <c r="AK137" s="1"/>
      <c r="AL137" s="1"/>
      <c r="AM137" s="1"/>
      <c r="AN137" s="1"/>
      <c r="AO137" s="1"/>
      <c r="AP137" s="1"/>
      <c r="AQ137" s="1"/>
      <c r="AR137" s="1"/>
      <c r="AS137" s="1"/>
      <c r="AT137" s="1"/>
      <c r="AU137" s="1"/>
      <c r="AV137" s="1"/>
      <c r="AW137" s="1"/>
      <c r="AX137" s="1"/>
      <c r="AY137" s="1"/>
      <c r="AZ137" s="1"/>
      <c r="BA137" s="1"/>
      <c r="BB137" s="1"/>
      <c r="BC137" s="1"/>
      <c r="BD137" s="1"/>
      <c r="BE137" s="1"/>
      <c r="BF137" s="1"/>
      <c r="BG137" s="1"/>
      <c r="BH137" s="1"/>
      <c r="BI137" s="1"/>
      <c r="BJ137" s="1"/>
      <c r="BK137" s="1"/>
      <c r="BL137" s="1"/>
      <c r="BM137" s="1"/>
      <c r="BN137" s="1"/>
      <c r="BO137" s="1"/>
      <c r="BP137" s="1"/>
      <c r="BQ137" s="1"/>
      <c r="BR137" s="1"/>
      <c r="BS137" s="1"/>
      <c r="BT137" s="1"/>
      <c r="BU137" s="1"/>
      <c r="BV137" s="1"/>
      <c r="BW137" s="1"/>
      <c r="BX137" s="1"/>
      <c r="BY137" s="1"/>
      <c r="BZ137" s="1"/>
      <c r="CA137" s="1"/>
      <c r="CB137" s="1"/>
      <c r="CC137" s="1"/>
      <c r="CD137" s="1"/>
      <c r="CE137" s="1"/>
      <c r="CF137" s="1"/>
      <c r="CG137" s="1"/>
      <c r="CH137" s="1"/>
      <c r="CI137" s="1"/>
    </row>
    <row r="138" spans="5:87" ht="13">
      <c r="E138" s="3"/>
      <c r="F138" s="3"/>
      <c r="G138" s="3"/>
      <c r="H138" s="3"/>
      <c r="I138" s="3"/>
      <c r="J138" s="3"/>
      <c r="K138" s="3"/>
      <c r="L138" s="3"/>
      <c r="M138" s="3"/>
      <c r="N138" s="3"/>
      <c r="O138" s="3"/>
      <c r="P138" s="3"/>
      <c r="Q138" s="3"/>
      <c r="R138" s="3"/>
      <c r="S138" s="3"/>
      <c r="T138" s="3"/>
      <c r="U138" s="3"/>
      <c r="V138" s="8"/>
      <c r="W138" s="9"/>
      <c r="X138" s="1"/>
      <c r="Y138" s="1"/>
      <c r="Z138" s="1"/>
      <c r="AA138" s="1"/>
      <c r="AB138" s="1"/>
      <c r="AC138" s="1"/>
      <c r="AD138" s="1"/>
      <c r="AE138" s="1"/>
      <c r="AF138" s="1"/>
      <c r="AG138" s="1"/>
      <c r="AH138" s="1"/>
      <c r="AI138" s="1"/>
      <c r="AJ138" s="1"/>
      <c r="AK138" s="1"/>
      <c r="AL138" s="1"/>
      <c r="AM138" s="1"/>
      <c r="AN138" s="1"/>
      <c r="AO138" s="1"/>
      <c r="AP138" s="1"/>
      <c r="AQ138" s="1"/>
      <c r="AR138" s="1"/>
      <c r="AS138" s="1"/>
      <c r="AT138" s="1"/>
      <c r="AU138" s="1"/>
      <c r="AV138" s="1"/>
      <c r="AW138" s="1"/>
      <c r="AX138" s="1"/>
      <c r="AY138" s="1"/>
      <c r="AZ138" s="1"/>
      <c r="BA138" s="1"/>
      <c r="BB138" s="1"/>
      <c r="BC138" s="1"/>
      <c r="BD138" s="1"/>
      <c r="BE138" s="1"/>
      <c r="BF138" s="1"/>
      <c r="BG138" s="1"/>
      <c r="BH138" s="1"/>
      <c r="BI138" s="1"/>
      <c r="BJ138" s="1"/>
      <c r="BK138" s="1"/>
      <c r="BL138" s="1"/>
      <c r="BM138" s="1"/>
      <c r="BN138" s="1"/>
      <c r="BO138" s="1"/>
      <c r="BP138" s="1"/>
      <c r="BQ138" s="1"/>
      <c r="BR138" s="1"/>
      <c r="BS138" s="1"/>
      <c r="BT138" s="1"/>
      <c r="BU138" s="1"/>
      <c r="BV138" s="1"/>
      <c r="BW138" s="1"/>
      <c r="BX138" s="1"/>
      <c r="BY138" s="1"/>
      <c r="BZ138" s="1"/>
      <c r="CA138" s="1"/>
      <c r="CB138" s="1"/>
      <c r="CC138" s="1"/>
      <c r="CD138" s="1"/>
      <c r="CE138" s="1"/>
      <c r="CF138" s="1"/>
      <c r="CG138" s="1"/>
      <c r="CH138" s="1"/>
      <c r="CI138" s="1"/>
    </row>
    <row r="139" spans="5:87" ht="13">
      <c r="E139" s="3"/>
      <c r="F139" s="3"/>
      <c r="G139" s="3"/>
      <c r="H139" s="3"/>
      <c r="I139" s="3"/>
      <c r="J139" s="3"/>
      <c r="K139" s="3"/>
      <c r="L139" s="3"/>
      <c r="M139" s="3"/>
      <c r="N139" s="3"/>
      <c r="O139" s="3"/>
      <c r="P139" s="3"/>
      <c r="Q139" s="3"/>
      <c r="R139" s="3"/>
      <c r="S139" s="3"/>
      <c r="T139" s="3"/>
      <c r="U139" s="3"/>
      <c r="V139" s="8"/>
      <c r="W139" s="9"/>
      <c r="X139" s="1"/>
      <c r="Y139" s="1"/>
      <c r="Z139" s="1"/>
      <c r="AA139" s="1"/>
      <c r="AB139" s="1"/>
      <c r="AC139" s="1"/>
      <c r="AD139" s="1"/>
      <c r="AE139" s="1"/>
      <c r="AF139" s="1"/>
      <c r="AG139" s="1"/>
      <c r="AH139" s="1"/>
      <c r="AI139" s="1"/>
      <c r="AJ139" s="1"/>
      <c r="AK139" s="1"/>
      <c r="AL139" s="1"/>
      <c r="AM139" s="1"/>
      <c r="AN139" s="1"/>
      <c r="AO139" s="1"/>
      <c r="AP139" s="1"/>
      <c r="AQ139" s="1"/>
      <c r="AR139" s="1"/>
      <c r="AS139" s="1"/>
      <c r="AT139" s="1"/>
      <c r="AU139" s="1"/>
      <c r="AV139" s="1"/>
      <c r="AW139" s="1"/>
      <c r="AX139" s="1"/>
      <c r="AY139" s="1"/>
      <c r="AZ139" s="1"/>
      <c r="BA139" s="1"/>
      <c r="BB139" s="1"/>
      <c r="BC139" s="1"/>
      <c r="BD139" s="1"/>
      <c r="BE139" s="1"/>
      <c r="BF139" s="1"/>
      <c r="BG139" s="1"/>
      <c r="BH139" s="1"/>
      <c r="BI139" s="1"/>
      <c r="BJ139" s="1"/>
      <c r="BK139" s="1"/>
      <c r="BL139" s="1"/>
      <c r="BM139" s="1"/>
      <c r="BN139" s="1"/>
      <c r="BO139" s="1"/>
      <c r="BP139" s="1"/>
      <c r="BQ139" s="1"/>
      <c r="BR139" s="1"/>
      <c r="BS139" s="1"/>
      <c r="BT139" s="1"/>
      <c r="BU139" s="1"/>
      <c r="BV139" s="1"/>
      <c r="BW139" s="1"/>
      <c r="BX139" s="1"/>
      <c r="BY139" s="1"/>
      <c r="BZ139" s="1"/>
      <c r="CA139" s="1"/>
      <c r="CB139" s="1"/>
      <c r="CC139" s="1"/>
      <c r="CD139" s="1"/>
      <c r="CE139" s="1"/>
      <c r="CF139" s="1"/>
      <c r="CG139" s="1"/>
      <c r="CH139" s="1"/>
      <c r="CI139" s="1"/>
    </row>
    <row r="140" spans="5:87" ht="13">
      <c r="E140" s="3"/>
      <c r="F140" s="3"/>
      <c r="G140" s="3"/>
      <c r="H140" s="3"/>
      <c r="I140" s="3"/>
      <c r="J140" s="3"/>
      <c r="K140" s="3"/>
      <c r="L140" s="3"/>
      <c r="M140" s="3"/>
      <c r="N140" s="3"/>
      <c r="O140" s="3"/>
      <c r="P140" s="3"/>
      <c r="Q140" s="3"/>
      <c r="R140" s="3"/>
      <c r="S140" s="3"/>
      <c r="T140" s="3"/>
      <c r="U140" s="3"/>
      <c r="V140" s="8"/>
      <c r="W140" s="9"/>
      <c r="X140" s="1"/>
      <c r="Y140" s="1"/>
      <c r="Z140" s="1"/>
      <c r="AA140" s="1"/>
      <c r="AB140" s="1"/>
      <c r="AC140" s="1"/>
      <c r="AD140" s="1"/>
      <c r="AE140" s="1"/>
      <c r="AF140" s="1"/>
      <c r="AG140" s="1"/>
      <c r="AH140" s="1"/>
      <c r="AI140" s="1"/>
      <c r="AJ140" s="1"/>
      <c r="AK140" s="1"/>
      <c r="AL140" s="1"/>
      <c r="AM140" s="1"/>
      <c r="AN140" s="1"/>
      <c r="AO140" s="1"/>
      <c r="AP140" s="1"/>
      <c r="AQ140" s="1"/>
      <c r="AR140" s="1"/>
      <c r="AS140" s="1"/>
      <c r="AT140" s="1"/>
      <c r="AU140" s="1"/>
      <c r="AV140" s="1"/>
      <c r="AW140" s="1"/>
      <c r="AX140" s="1"/>
      <c r="AY140" s="1"/>
      <c r="AZ140" s="1"/>
      <c r="BA140" s="1"/>
      <c r="BB140" s="1"/>
      <c r="BC140" s="1"/>
      <c r="BD140" s="1"/>
      <c r="BE140" s="1"/>
      <c r="BF140" s="1"/>
      <c r="BG140" s="1"/>
      <c r="BH140" s="1"/>
      <c r="BI140" s="1"/>
      <c r="BJ140" s="1"/>
      <c r="BK140" s="1"/>
      <c r="BL140" s="1"/>
      <c r="BM140" s="1"/>
      <c r="BN140" s="1"/>
      <c r="BO140" s="1"/>
      <c r="BP140" s="1"/>
      <c r="BQ140" s="1"/>
      <c r="BR140" s="1"/>
      <c r="BS140" s="1"/>
      <c r="BT140" s="1"/>
      <c r="BU140" s="1"/>
      <c r="BV140" s="1"/>
      <c r="BW140" s="1"/>
      <c r="BX140" s="1"/>
      <c r="BY140" s="1"/>
      <c r="BZ140" s="1"/>
      <c r="CA140" s="1"/>
      <c r="CB140" s="1"/>
      <c r="CC140" s="1"/>
      <c r="CD140" s="1"/>
      <c r="CE140" s="1"/>
      <c r="CF140" s="1"/>
      <c r="CG140" s="1"/>
      <c r="CH140" s="1"/>
      <c r="CI140" s="1"/>
    </row>
    <row r="141" spans="5:87" ht="13">
      <c r="E141" s="3"/>
      <c r="F141" s="3"/>
      <c r="G141" s="3"/>
      <c r="H141" s="3"/>
      <c r="I141" s="3"/>
      <c r="J141" s="3"/>
      <c r="K141" s="3"/>
      <c r="L141" s="3"/>
      <c r="M141" s="3"/>
      <c r="N141" s="3"/>
      <c r="O141" s="3"/>
      <c r="P141" s="3"/>
      <c r="Q141" s="3"/>
      <c r="R141" s="3"/>
      <c r="S141" s="3"/>
      <c r="T141" s="3"/>
      <c r="U141" s="3"/>
      <c r="V141" s="8"/>
      <c r="W141" s="9"/>
      <c r="X141" s="1"/>
      <c r="Y141" s="1"/>
      <c r="Z141" s="1"/>
      <c r="AA141" s="1"/>
      <c r="AB141" s="1"/>
      <c r="AC141" s="1"/>
      <c r="AD141" s="1"/>
      <c r="AE141" s="1"/>
      <c r="AF141" s="1"/>
      <c r="AG141" s="1"/>
      <c r="AH141" s="1"/>
      <c r="AI141" s="1"/>
      <c r="AJ141" s="1"/>
      <c r="AK141" s="1"/>
      <c r="AL141" s="1"/>
      <c r="AM141" s="1"/>
      <c r="AN141" s="1"/>
      <c r="AO141" s="1"/>
      <c r="AP141" s="1"/>
      <c r="AQ141" s="1"/>
      <c r="AR141" s="1"/>
      <c r="AS141" s="1"/>
      <c r="AT141" s="1"/>
      <c r="AU141" s="1"/>
      <c r="AV141" s="1"/>
      <c r="AW141" s="1"/>
      <c r="AX141" s="1"/>
      <c r="AY141" s="1"/>
      <c r="AZ141" s="1"/>
      <c r="BA141" s="1"/>
      <c r="BB141" s="1"/>
      <c r="BC141" s="1"/>
      <c r="BD141" s="1"/>
      <c r="BE141" s="1"/>
      <c r="BF141" s="1"/>
      <c r="BG141" s="1"/>
      <c r="BH141" s="1"/>
      <c r="BI141" s="1"/>
      <c r="BJ141" s="1"/>
      <c r="BK141" s="1"/>
      <c r="BL141" s="1"/>
      <c r="BM141" s="1"/>
      <c r="BN141" s="1"/>
      <c r="BO141" s="1"/>
      <c r="BP141" s="1"/>
      <c r="BQ141" s="1"/>
      <c r="BR141" s="1"/>
      <c r="BS141" s="1"/>
      <c r="BT141" s="1"/>
      <c r="BU141" s="1"/>
      <c r="BV141" s="1"/>
      <c r="BW141" s="1"/>
      <c r="BX141" s="1"/>
      <c r="BY141" s="1"/>
      <c r="BZ141" s="1"/>
      <c r="CA141" s="1"/>
      <c r="CB141" s="1"/>
      <c r="CC141" s="1"/>
      <c r="CD141" s="1"/>
      <c r="CE141" s="1"/>
      <c r="CF141" s="1"/>
      <c r="CG141" s="1"/>
      <c r="CH141" s="1"/>
      <c r="CI141" s="1"/>
    </row>
    <row r="142" spans="5:87" ht="13">
      <c r="E142" s="3"/>
      <c r="F142" s="3"/>
      <c r="G142" s="3"/>
      <c r="H142" s="3"/>
      <c r="I142" s="3"/>
      <c r="J142" s="3"/>
      <c r="K142" s="3"/>
      <c r="L142" s="3"/>
      <c r="M142" s="3"/>
      <c r="N142" s="3"/>
      <c r="O142" s="3"/>
      <c r="P142" s="3"/>
      <c r="Q142" s="3"/>
      <c r="R142" s="3"/>
      <c r="S142" s="3"/>
      <c r="T142" s="3"/>
      <c r="U142" s="3"/>
      <c r="V142" s="8"/>
      <c r="W142" s="9"/>
      <c r="X142" s="1"/>
      <c r="Y142" s="1"/>
      <c r="Z142" s="1"/>
      <c r="AA142" s="1"/>
      <c r="AB142" s="1"/>
      <c r="AC142" s="1"/>
      <c r="AD142" s="1"/>
      <c r="AE142" s="1"/>
      <c r="AF142" s="1"/>
      <c r="AG142" s="1"/>
      <c r="AH142" s="1"/>
      <c r="AI142" s="1"/>
      <c r="AJ142" s="1"/>
      <c r="AK142" s="1"/>
      <c r="AL142" s="1"/>
      <c r="AM142" s="1"/>
      <c r="AN142" s="1"/>
      <c r="AO142" s="1"/>
      <c r="AP142" s="1"/>
      <c r="AQ142" s="1"/>
      <c r="AR142" s="1"/>
      <c r="AS142" s="1"/>
      <c r="AT142" s="1"/>
      <c r="AU142" s="1"/>
      <c r="AV142" s="1"/>
      <c r="AW142" s="1"/>
      <c r="AX142" s="1"/>
      <c r="AY142" s="1"/>
      <c r="AZ142" s="1"/>
      <c r="BA142" s="1"/>
      <c r="BB142" s="1"/>
      <c r="BC142" s="1"/>
      <c r="BD142" s="1"/>
      <c r="BE142" s="1"/>
      <c r="BF142" s="1"/>
      <c r="BG142" s="1"/>
      <c r="BH142" s="1"/>
      <c r="BI142" s="1"/>
      <c r="BJ142" s="1"/>
      <c r="BK142" s="1"/>
      <c r="BL142" s="1"/>
      <c r="BM142" s="1"/>
      <c r="BN142" s="1"/>
      <c r="BO142" s="1"/>
      <c r="BP142" s="1"/>
      <c r="BQ142" s="1"/>
      <c r="BR142" s="1"/>
      <c r="BS142" s="1"/>
      <c r="BT142" s="1"/>
      <c r="BU142" s="1"/>
      <c r="BV142" s="1"/>
      <c r="BW142" s="1"/>
      <c r="BX142" s="1"/>
      <c r="BY142" s="1"/>
      <c r="BZ142" s="1"/>
      <c r="CA142" s="1"/>
      <c r="CB142" s="1"/>
      <c r="CC142" s="1"/>
      <c r="CD142" s="1"/>
      <c r="CE142" s="1"/>
      <c r="CF142" s="1"/>
      <c r="CG142" s="1"/>
      <c r="CH142" s="1"/>
      <c r="CI142" s="1"/>
    </row>
    <row r="143" spans="5:87" ht="13">
      <c r="E143" s="3"/>
      <c r="F143" s="3"/>
      <c r="G143" s="3"/>
      <c r="H143" s="3"/>
      <c r="I143" s="3"/>
      <c r="J143" s="3"/>
      <c r="K143" s="3"/>
      <c r="L143" s="3"/>
      <c r="M143" s="3"/>
      <c r="N143" s="3"/>
      <c r="O143" s="3"/>
      <c r="P143" s="3"/>
      <c r="Q143" s="3"/>
      <c r="R143" s="3"/>
      <c r="S143" s="3"/>
      <c r="T143" s="3"/>
      <c r="U143" s="3"/>
      <c r="V143" s="8"/>
      <c r="W143" s="9"/>
      <c r="X143" s="1"/>
      <c r="Y143" s="1"/>
      <c r="Z143" s="1"/>
      <c r="AA143" s="1"/>
      <c r="AB143" s="1"/>
      <c r="AC143" s="1"/>
      <c r="AD143" s="1"/>
      <c r="AE143" s="1"/>
      <c r="AF143" s="1"/>
      <c r="AG143" s="1"/>
      <c r="AH143" s="1"/>
      <c r="AI143" s="1"/>
      <c r="AJ143" s="1"/>
      <c r="AK143" s="1"/>
      <c r="AL143" s="1"/>
      <c r="AM143" s="1"/>
      <c r="AN143" s="1"/>
      <c r="AO143" s="1"/>
      <c r="AP143" s="1"/>
      <c r="AQ143" s="1"/>
      <c r="AR143" s="1"/>
      <c r="AS143" s="1"/>
      <c r="AT143" s="1"/>
      <c r="AU143" s="1"/>
      <c r="AV143" s="1"/>
      <c r="AW143" s="1"/>
      <c r="AX143" s="1"/>
      <c r="AY143" s="1"/>
      <c r="AZ143" s="1"/>
      <c r="BA143" s="1"/>
      <c r="BB143" s="1"/>
      <c r="BC143" s="1"/>
      <c r="BD143" s="1"/>
      <c r="BE143" s="1"/>
      <c r="BF143" s="1"/>
      <c r="BG143" s="1"/>
      <c r="BH143" s="1"/>
      <c r="BI143" s="1"/>
      <c r="BJ143" s="1"/>
      <c r="BK143" s="1"/>
      <c r="BL143" s="1"/>
      <c r="BM143" s="1"/>
      <c r="BN143" s="1"/>
      <c r="BO143" s="1"/>
      <c r="BP143" s="1"/>
      <c r="BQ143" s="1"/>
      <c r="BR143" s="1"/>
      <c r="BS143" s="1"/>
      <c r="BT143" s="1"/>
      <c r="BU143" s="1"/>
      <c r="BV143" s="1"/>
      <c r="BW143" s="1"/>
      <c r="BX143" s="1"/>
      <c r="BY143" s="1"/>
      <c r="BZ143" s="1"/>
      <c r="CA143" s="1"/>
      <c r="CB143" s="1"/>
      <c r="CC143" s="1"/>
      <c r="CD143" s="1"/>
      <c r="CE143" s="1"/>
      <c r="CF143" s="1"/>
      <c r="CG143" s="1"/>
      <c r="CH143" s="1"/>
      <c r="CI143" s="1"/>
    </row>
    <row r="144" spans="5:87" ht="13">
      <c r="E144" s="3"/>
      <c r="F144" s="3"/>
      <c r="G144" s="3"/>
      <c r="H144" s="3"/>
      <c r="I144" s="3"/>
      <c r="J144" s="3"/>
      <c r="K144" s="3"/>
      <c r="L144" s="3"/>
      <c r="M144" s="3"/>
      <c r="N144" s="3"/>
      <c r="O144" s="3"/>
      <c r="P144" s="3"/>
      <c r="Q144" s="3"/>
      <c r="R144" s="3"/>
      <c r="S144" s="3"/>
      <c r="T144" s="3"/>
      <c r="U144" s="3"/>
      <c r="V144" s="8"/>
      <c r="W144" s="9"/>
      <c r="X144" s="1"/>
      <c r="Y144" s="1"/>
      <c r="Z144" s="1"/>
      <c r="AA144" s="1"/>
      <c r="AB144" s="1"/>
      <c r="AC144" s="1"/>
      <c r="AD144" s="1"/>
      <c r="AE144" s="1"/>
      <c r="AF144" s="1"/>
      <c r="AG144" s="1"/>
      <c r="AH144" s="1"/>
      <c r="AI144" s="1"/>
      <c r="AJ144" s="1"/>
      <c r="AK144" s="1"/>
      <c r="AL144" s="1"/>
      <c r="AM144" s="1"/>
      <c r="AN144" s="1"/>
      <c r="AO144" s="1"/>
      <c r="AP144" s="1"/>
      <c r="AQ144" s="1"/>
      <c r="AR144" s="1"/>
      <c r="AS144" s="1"/>
      <c r="AT144" s="1"/>
      <c r="AU144" s="1"/>
      <c r="AV144" s="1"/>
      <c r="AW144" s="1"/>
      <c r="AX144" s="1"/>
      <c r="AY144" s="1"/>
      <c r="AZ144" s="1"/>
      <c r="BA144" s="1"/>
      <c r="BB144" s="1"/>
      <c r="BC144" s="1"/>
      <c r="BD144" s="1"/>
      <c r="BE144" s="1"/>
      <c r="BF144" s="1"/>
      <c r="BG144" s="1"/>
      <c r="BH144" s="1"/>
      <c r="BI144" s="1"/>
      <c r="BJ144" s="1"/>
      <c r="BK144" s="1"/>
      <c r="BL144" s="1"/>
      <c r="BM144" s="1"/>
      <c r="BN144" s="1"/>
      <c r="BO144" s="1"/>
      <c r="BP144" s="1"/>
      <c r="BQ144" s="1"/>
      <c r="BR144" s="1"/>
      <c r="BS144" s="1"/>
      <c r="BT144" s="1"/>
      <c r="BU144" s="1"/>
      <c r="BV144" s="1"/>
      <c r="BW144" s="1"/>
      <c r="BX144" s="1"/>
      <c r="BY144" s="1"/>
      <c r="BZ144" s="1"/>
      <c r="CA144" s="1"/>
      <c r="CB144" s="1"/>
      <c r="CC144" s="1"/>
      <c r="CD144" s="1"/>
      <c r="CE144" s="1"/>
      <c r="CF144" s="1"/>
      <c r="CG144" s="1"/>
      <c r="CH144" s="1"/>
      <c r="CI144" s="1"/>
    </row>
    <row r="145" spans="5:87" ht="13">
      <c r="E145" s="3"/>
      <c r="F145" s="3"/>
      <c r="G145" s="3"/>
      <c r="H145" s="3"/>
      <c r="I145" s="3"/>
      <c r="J145" s="3"/>
      <c r="K145" s="3"/>
      <c r="L145" s="3"/>
      <c r="M145" s="3"/>
      <c r="N145" s="3"/>
      <c r="O145" s="3"/>
      <c r="P145" s="3"/>
      <c r="Q145" s="3"/>
      <c r="R145" s="3"/>
      <c r="S145" s="3"/>
      <c r="T145" s="3"/>
      <c r="U145" s="3"/>
      <c r="V145" s="8"/>
      <c r="W145" s="9"/>
      <c r="X145" s="1"/>
      <c r="Y145" s="1"/>
      <c r="Z145" s="1"/>
      <c r="AA145" s="1"/>
      <c r="AB145" s="1"/>
      <c r="AC145" s="1"/>
      <c r="AD145" s="1"/>
      <c r="AE145" s="1"/>
      <c r="AF145" s="1"/>
      <c r="AG145" s="1"/>
      <c r="AH145" s="1"/>
      <c r="AI145" s="1"/>
      <c r="AJ145" s="1"/>
      <c r="AK145" s="1"/>
      <c r="AL145" s="1"/>
      <c r="AM145" s="1"/>
      <c r="AN145" s="1"/>
      <c r="AO145" s="1"/>
      <c r="AP145" s="1"/>
      <c r="AQ145" s="1"/>
      <c r="AR145" s="1"/>
      <c r="AS145" s="1"/>
      <c r="AT145" s="1"/>
      <c r="AU145" s="1"/>
      <c r="AV145" s="1"/>
      <c r="AW145" s="1"/>
      <c r="AX145" s="1"/>
      <c r="AY145" s="1"/>
      <c r="AZ145" s="1"/>
      <c r="BA145" s="1"/>
      <c r="BB145" s="1"/>
      <c r="BC145" s="1"/>
      <c r="BD145" s="1"/>
      <c r="BE145" s="1"/>
      <c r="BF145" s="1"/>
      <c r="BG145" s="1"/>
      <c r="BH145" s="1"/>
      <c r="BI145" s="1"/>
      <c r="BJ145" s="1"/>
      <c r="BK145" s="1"/>
      <c r="BL145" s="1"/>
      <c r="BM145" s="1"/>
      <c r="BN145" s="1"/>
      <c r="BO145" s="1"/>
      <c r="BP145" s="1"/>
      <c r="BQ145" s="1"/>
      <c r="BR145" s="1"/>
      <c r="BS145" s="1"/>
      <c r="BT145" s="1"/>
      <c r="BU145" s="1"/>
      <c r="BV145" s="1"/>
      <c r="BW145" s="1"/>
      <c r="BX145" s="1"/>
      <c r="BY145" s="1"/>
      <c r="BZ145" s="1"/>
      <c r="CA145" s="1"/>
      <c r="CB145" s="1"/>
      <c r="CC145" s="1"/>
      <c r="CD145" s="1"/>
      <c r="CE145" s="1"/>
      <c r="CF145" s="1"/>
      <c r="CG145" s="1"/>
      <c r="CH145" s="1"/>
      <c r="CI145" s="1"/>
    </row>
    <row r="146" spans="5:87" ht="13">
      <c r="E146" s="3"/>
      <c r="F146" s="3"/>
      <c r="G146" s="3"/>
      <c r="H146" s="3"/>
      <c r="I146" s="3"/>
      <c r="J146" s="3"/>
      <c r="K146" s="3"/>
      <c r="L146" s="3"/>
      <c r="M146" s="3"/>
      <c r="N146" s="3"/>
      <c r="O146" s="3"/>
      <c r="P146" s="3"/>
      <c r="Q146" s="3"/>
      <c r="R146" s="3"/>
      <c r="S146" s="3"/>
      <c r="T146" s="3"/>
      <c r="U146" s="3"/>
      <c r="V146" s="8"/>
      <c r="W146" s="9"/>
      <c r="X146" s="1"/>
      <c r="Y146" s="1"/>
      <c r="Z146" s="1"/>
      <c r="AA146" s="1"/>
      <c r="AB146" s="1"/>
      <c r="AC146" s="1"/>
      <c r="AD146" s="1"/>
      <c r="AE146" s="1"/>
      <c r="AF146" s="1"/>
      <c r="AG146" s="1"/>
      <c r="AH146" s="1"/>
      <c r="AI146" s="1"/>
      <c r="AJ146" s="1"/>
      <c r="AK146" s="1"/>
      <c r="AL146" s="1"/>
      <c r="AM146" s="1"/>
      <c r="AN146" s="1"/>
      <c r="AO146" s="1"/>
      <c r="AP146" s="1"/>
      <c r="AQ146" s="1"/>
      <c r="AR146" s="1"/>
      <c r="AS146" s="1"/>
      <c r="AT146" s="1"/>
      <c r="AU146" s="1"/>
      <c r="AV146" s="1"/>
      <c r="AW146" s="1"/>
      <c r="AX146" s="1"/>
      <c r="AY146" s="1"/>
      <c r="AZ146" s="1"/>
      <c r="BA146" s="1"/>
      <c r="BB146" s="1"/>
      <c r="BC146" s="1"/>
      <c r="BD146" s="1"/>
      <c r="BE146" s="1"/>
      <c r="BF146" s="1"/>
      <c r="BG146" s="1"/>
      <c r="BH146" s="1"/>
      <c r="BI146" s="1"/>
      <c r="BJ146" s="1"/>
      <c r="BK146" s="1"/>
      <c r="BL146" s="1"/>
      <c r="BM146" s="1"/>
      <c r="BN146" s="1"/>
      <c r="BO146" s="1"/>
      <c r="BP146" s="1"/>
      <c r="BQ146" s="1"/>
      <c r="BR146" s="1"/>
      <c r="BS146" s="1"/>
      <c r="BT146" s="1"/>
      <c r="BU146" s="1"/>
      <c r="BV146" s="1"/>
      <c r="BW146" s="1"/>
      <c r="BX146" s="1"/>
      <c r="BY146" s="1"/>
      <c r="BZ146" s="1"/>
      <c r="CA146" s="1"/>
      <c r="CB146" s="1"/>
      <c r="CC146" s="1"/>
      <c r="CD146" s="1"/>
      <c r="CE146" s="1"/>
      <c r="CF146" s="1"/>
      <c r="CG146" s="1"/>
      <c r="CH146" s="1"/>
      <c r="CI146" s="1"/>
    </row>
    <row r="147" spans="5:87" ht="13">
      <c r="E147" s="3"/>
      <c r="F147" s="3"/>
      <c r="G147" s="3"/>
      <c r="H147" s="3"/>
      <c r="I147" s="3"/>
      <c r="J147" s="3"/>
      <c r="K147" s="3"/>
      <c r="L147" s="3"/>
      <c r="M147" s="3"/>
      <c r="N147" s="3"/>
      <c r="O147" s="3"/>
      <c r="P147" s="3"/>
      <c r="Q147" s="3"/>
      <c r="R147" s="3"/>
      <c r="S147" s="3"/>
      <c r="T147" s="3"/>
      <c r="U147" s="3"/>
      <c r="V147" s="8"/>
      <c r="W147" s="9"/>
      <c r="X147" s="1"/>
      <c r="Y147" s="1"/>
      <c r="Z147" s="1"/>
      <c r="AA147" s="1"/>
      <c r="AB147" s="1"/>
      <c r="AC147" s="1"/>
      <c r="AD147" s="1"/>
      <c r="AE147" s="1"/>
      <c r="AF147" s="1"/>
      <c r="AG147" s="1"/>
      <c r="AH147" s="1"/>
      <c r="AI147" s="1"/>
      <c r="AJ147" s="1"/>
      <c r="AK147" s="1"/>
      <c r="AL147" s="1"/>
      <c r="AM147" s="1"/>
      <c r="AN147" s="1"/>
      <c r="AO147" s="1"/>
      <c r="AP147" s="1"/>
      <c r="AQ147" s="1"/>
      <c r="AR147" s="1"/>
      <c r="AS147" s="1"/>
      <c r="AT147" s="1"/>
      <c r="AU147" s="1"/>
      <c r="AV147" s="1"/>
      <c r="AW147" s="1"/>
      <c r="AX147" s="1"/>
      <c r="AY147" s="1"/>
      <c r="AZ147" s="1"/>
      <c r="BA147" s="1"/>
      <c r="BB147" s="1"/>
      <c r="BC147" s="1"/>
      <c r="BD147" s="1"/>
      <c r="BE147" s="1"/>
      <c r="BF147" s="1"/>
      <c r="BG147" s="1"/>
      <c r="BH147" s="1"/>
      <c r="BI147" s="1"/>
      <c r="BJ147" s="1"/>
      <c r="BK147" s="1"/>
      <c r="BL147" s="1"/>
      <c r="BM147" s="1"/>
      <c r="BN147" s="1"/>
      <c r="BO147" s="1"/>
      <c r="BP147" s="1"/>
      <c r="BQ147" s="1"/>
      <c r="BR147" s="1"/>
      <c r="BS147" s="1"/>
      <c r="BT147" s="1"/>
      <c r="BU147" s="1"/>
      <c r="BV147" s="1"/>
      <c r="BW147" s="1"/>
      <c r="BX147" s="1"/>
      <c r="BY147" s="1"/>
      <c r="BZ147" s="1"/>
      <c r="CA147" s="1"/>
      <c r="CB147" s="1"/>
      <c r="CC147" s="1"/>
      <c r="CD147" s="1"/>
      <c r="CE147" s="1"/>
      <c r="CF147" s="1"/>
      <c r="CG147" s="1"/>
      <c r="CH147" s="1"/>
      <c r="CI147" s="1"/>
    </row>
    <row r="148" spans="5:87" ht="13">
      <c r="E148" s="3"/>
      <c r="F148" s="3"/>
      <c r="G148" s="3"/>
      <c r="H148" s="3"/>
      <c r="I148" s="3"/>
      <c r="J148" s="3"/>
      <c r="K148" s="3"/>
      <c r="L148" s="3"/>
      <c r="M148" s="3"/>
      <c r="N148" s="3"/>
      <c r="O148" s="3"/>
      <c r="P148" s="3"/>
      <c r="Q148" s="3"/>
      <c r="R148" s="3"/>
      <c r="S148" s="3"/>
      <c r="T148" s="3"/>
      <c r="U148" s="3"/>
      <c r="V148" s="8"/>
      <c r="W148" s="9"/>
      <c r="X148" s="1"/>
      <c r="Y148" s="1"/>
      <c r="Z148" s="1"/>
      <c r="AA148" s="1"/>
      <c r="AB148" s="1"/>
      <c r="AC148" s="1"/>
      <c r="AD148" s="1"/>
      <c r="AE148" s="1"/>
      <c r="AF148" s="1"/>
      <c r="AG148" s="1"/>
      <c r="AH148" s="1"/>
      <c r="AI148" s="1"/>
      <c r="AJ148" s="1"/>
      <c r="AK148" s="1"/>
      <c r="AL148" s="1"/>
      <c r="AM148" s="1"/>
      <c r="AN148" s="1"/>
      <c r="AO148" s="1"/>
      <c r="AP148" s="1"/>
      <c r="AQ148" s="1"/>
      <c r="AR148" s="1"/>
      <c r="AS148" s="1"/>
      <c r="AT148" s="1"/>
      <c r="AU148" s="1"/>
      <c r="AV148" s="1"/>
      <c r="AW148" s="1"/>
      <c r="AX148" s="1"/>
      <c r="AY148" s="1"/>
      <c r="AZ148" s="1"/>
      <c r="BA148" s="1"/>
      <c r="BB148" s="1"/>
      <c r="BC148" s="1"/>
      <c r="BD148" s="1"/>
      <c r="BE148" s="1"/>
      <c r="BF148" s="1"/>
      <c r="BG148" s="1"/>
      <c r="BH148" s="1"/>
      <c r="BI148" s="1"/>
      <c r="BJ148" s="1"/>
      <c r="BK148" s="1"/>
      <c r="BL148" s="1"/>
      <c r="BM148" s="1"/>
      <c r="BN148" s="1"/>
      <c r="BO148" s="1"/>
      <c r="BP148" s="1"/>
      <c r="BQ148" s="1"/>
      <c r="BR148" s="1"/>
      <c r="BS148" s="1"/>
      <c r="BT148" s="1"/>
      <c r="BU148" s="1"/>
      <c r="BV148" s="1"/>
      <c r="BW148" s="1"/>
      <c r="BX148" s="1"/>
      <c r="BY148" s="1"/>
      <c r="BZ148" s="1"/>
      <c r="CA148" s="1"/>
      <c r="CB148" s="1"/>
      <c r="CC148" s="1"/>
      <c r="CD148" s="1"/>
      <c r="CE148" s="1"/>
      <c r="CF148" s="1"/>
      <c r="CG148" s="1"/>
      <c r="CH148" s="1"/>
      <c r="CI148" s="1"/>
    </row>
    <row r="149" spans="5:87" ht="13">
      <c r="E149" s="3"/>
      <c r="F149" s="3"/>
      <c r="G149" s="3"/>
      <c r="H149" s="3"/>
      <c r="I149" s="3"/>
      <c r="J149" s="3"/>
      <c r="K149" s="3"/>
      <c r="L149" s="3"/>
      <c r="M149" s="3"/>
      <c r="N149" s="3"/>
      <c r="O149" s="3"/>
      <c r="P149" s="3"/>
      <c r="Q149" s="3"/>
      <c r="R149" s="3"/>
      <c r="S149" s="3"/>
      <c r="T149" s="3"/>
      <c r="U149" s="3"/>
      <c r="V149" s="8"/>
      <c r="W149" s="9"/>
      <c r="X149" s="1"/>
      <c r="Y149" s="1"/>
      <c r="Z149" s="1"/>
      <c r="AA149" s="1"/>
      <c r="AB149" s="1"/>
      <c r="AC149" s="1"/>
      <c r="AD149" s="1"/>
      <c r="AE149" s="1"/>
      <c r="AF149" s="1"/>
      <c r="AG149" s="1"/>
      <c r="AH149" s="1"/>
      <c r="AI149" s="1"/>
      <c r="AJ149" s="1"/>
      <c r="AK149" s="1"/>
      <c r="AL149" s="1"/>
      <c r="AM149" s="1"/>
      <c r="AN149" s="1"/>
      <c r="AO149" s="1"/>
      <c r="AP149" s="1"/>
      <c r="AQ149" s="1"/>
      <c r="AR149" s="1"/>
      <c r="AS149" s="1"/>
      <c r="AT149" s="1"/>
      <c r="AU149" s="1"/>
      <c r="AV149" s="1"/>
      <c r="AW149" s="1"/>
      <c r="AX149" s="1"/>
      <c r="AY149" s="1"/>
      <c r="AZ149" s="1"/>
      <c r="BA149" s="1"/>
      <c r="BB149" s="1"/>
      <c r="BC149" s="1"/>
      <c r="BD149" s="1"/>
      <c r="BE149" s="1"/>
      <c r="BF149" s="1"/>
      <c r="BG149" s="1"/>
      <c r="BH149" s="1"/>
      <c r="BI149" s="1"/>
      <c r="BJ149" s="1"/>
      <c r="BK149" s="1"/>
      <c r="BL149" s="1"/>
      <c r="BM149" s="1"/>
      <c r="BN149" s="1"/>
      <c r="BO149" s="1"/>
      <c r="BP149" s="1"/>
      <c r="BQ149" s="1"/>
      <c r="BR149" s="1"/>
      <c r="BS149" s="1"/>
      <c r="BT149" s="1"/>
      <c r="BU149" s="1"/>
      <c r="BV149" s="1"/>
      <c r="BW149" s="1"/>
      <c r="BX149" s="1"/>
      <c r="BY149" s="1"/>
      <c r="BZ149" s="1"/>
      <c r="CA149" s="1"/>
      <c r="CB149" s="1"/>
      <c r="CC149" s="1"/>
      <c r="CD149" s="1"/>
      <c r="CE149" s="1"/>
      <c r="CF149" s="1"/>
      <c r="CG149" s="1"/>
      <c r="CH149" s="1"/>
      <c r="CI149" s="1"/>
    </row>
    <row r="150" spans="5:87" ht="13">
      <c r="E150" s="3"/>
      <c r="F150" s="3"/>
      <c r="G150" s="3"/>
      <c r="H150" s="3"/>
      <c r="I150" s="3"/>
      <c r="J150" s="3"/>
      <c r="K150" s="3"/>
      <c r="L150" s="3"/>
      <c r="M150" s="3"/>
      <c r="N150" s="3"/>
      <c r="O150" s="3"/>
      <c r="P150" s="3"/>
      <c r="Q150" s="3"/>
      <c r="R150" s="3"/>
      <c r="S150" s="3"/>
      <c r="T150" s="3"/>
      <c r="U150" s="3"/>
      <c r="V150" s="8"/>
      <c r="W150" s="9"/>
      <c r="X150" s="1"/>
      <c r="Y150" s="1"/>
      <c r="Z150" s="1"/>
      <c r="AA150" s="1"/>
      <c r="AB150" s="1"/>
      <c r="AC150" s="1"/>
      <c r="AD150" s="1"/>
      <c r="AE150" s="1"/>
      <c r="AF150" s="1"/>
      <c r="AG150" s="1"/>
      <c r="AH150" s="1"/>
      <c r="AI150" s="1"/>
      <c r="AJ150" s="1"/>
      <c r="AK150" s="1"/>
      <c r="AL150" s="1"/>
      <c r="AM150" s="1"/>
      <c r="AN150" s="1"/>
      <c r="AO150" s="1"/>
      <c r="AP150" s="1"/>
      <c r="AQ150" s="1"/>
      <c r="AR150" s="1"/>
      <c r="AS150" s="1"/>
      <c r="AT150" s="1"/>
      <c r="AU150" s="1"/>
      <c r="AV150" s="1"/>
      <c r="AW150" s="1"/>
      <c r="AX150" s="1"/>
      <c r="AY150" s="1"/>
      <c r="AZ150" s="1"/>
      <c r="BA150" s="1"/>
      <c r="BB150" s="1"/>
      <c r="BC150" s="1"/>
      <c r="BD150" s="1"/>
      <c r="BE150" s="1"/>
      <c r="BF150" s="1"/>
      <c r="BG150" s="1"/>
      <c r="BH150" s="1"/>
      <c r="BI150" s="1"/>
      <c r="BJ150" s="1"/>
      <c r="BK150" s="1"/>
      <c r="BL150" s="1"/>
      <c r="BM150" s="1"/>
      <c r="BN150" s="1"/>
      <c r="BO150" s="1"/>
      <c r="BP150" s="1"/>
      <c r="BQ150" s="1"/>
      <c r="BR150" s="1"/>
      <c r="BS150" s="1"/>
      <c r="BT150" s="1"/>
      <c r="BU150" s="1"/>
      <c r="BV150" s="1"/>
      <c r="BW150" s="1"/>
      <c r="BX150" s="1"/>
      <c r="BY150" s="1"/>
      <c r="BZ150" s="1"/>
      <c r="CA150" s="1"/>
      <c r="CB150" s="1"/>
      <c r="CC150" s="1"/>
      <c r="CD150" s="1"/>
      <c r="CE150" s="1"/>
      <c r="CF150" s="1"/>
      <c r="CG150" s="1"/>
      <c r="CH150" s="1"/>
      <c r="CI150" s="1"/>
    </row>
    <row r="151" spans="5:87" ht="13">
      <c r="E151" s="3"/>
      <c r="F151" s="3"/>
      <c r="G151" s="3"/>
      <c r="H151" s="3"/>
      <c r="I151" s="3"/>
      <c r="J151" s="3"/>
      <c r="K151" s="3"/>
      <c r="L151" s="3"/>
      <c r="M151" s="3"/>
      <c r="N151" s="3"/>
      <c r="O151" s="3"/>
      <c r="P151" s="3"/>
      <c r="Q151" s="3"/>
      <c r="R151" s="3"/>
      <c r="S151" s="3"/>
      <c r="T151" s="3"/>
      <c r="U151" s="3"/>
      <c r="V151" s="8"/>
      <c r="W151" s="9"/>
      <c r="X151" s="1"/>
      <c r="Y151" s="1"/>
      <c r="Z151" s="1"/>
      <c r="AA151" s="1"/>
      <c r="AB151" s="1"/>
      <c r="AC151" s="1"/>
      <c r="AD151" s="1"/>
      <c r="AE151" s="1"/>
      <c r="AF151" s="1"/>
      <c r="AG151" s="1"/>
      <c r="AH151" s="1"/>
      <c r="AI151" s="1"/>
      <c r="AJ151" s="1"/>
      <c r="AK151" s="1"/>
      <c r="AL151" s="1"/>
      <c r="AM151" s="1"/>
      <c r="AN151" s="1"/>
      <c r="AO151" s="1"/>
      <c r="AP151" s="1"/>
      <c r="AQ151" s="1"/>
      <c r="AR151" s="1"/>
      <c r="AS151" s="1"/>
      <c r="AT151" s="1"/>
      <c r="AU151" s="1"/>
      <c r="AV151" s="1"/>
      <c r="AW151" s="1"/>
      <c r="AX151" s="1"/>
      <c r="AY151" s="1"/>
      <c r="AZ151" s="1"/>
      <c r="BA151" s="1"/>
      <c r="BB151" s="1"/>
      <c r="BC151" s="1"/>
      <c r="BD151" s="1"/>
      <c r="BE151" s="1"/>
      <c r="BF151" s="1"/>
      <c r="BG151" s="1"/>
      <c r="BH151" s="1"/>
      <c r="BI151" s="1"/>
      <c r="BJ151" s="1"/>
      <c r="BK151" s="1"/>
      <c r="BL151" s="1"/>
      <c r="BM151" s="1"/>
      <c r="BN151" s="1"/>
      <c r="BO151" s="1"/>
      <c r="BP151" s="1"/>
      <c r="BQ151" s="1"/>
      <c r="BR151" s="1"/>
      <c r="BS151" s="1"/>
      <c r="BT151" s="1"/>
      <c r="BU151" s="1"/>
      <c r="BV151" s="1"/>
      <c r="BW151" s="1"/>
      <c r="BX151" s="1"/>
      <c r="BY151" s="1"/>
      <c r="BZ151" s="1"/>
      <c r="CA151" s="1"/>
      <c r="CB151" s="1"/>
      <c r="CC151" s="1"/>
      <c r="CD151" s="1"/>
      <c r="CE151" s="1"/>
      <c r="CF151" s="1"/>
      <c r="CG151" s="1"/>
      <c r="CH151" s="1"/>
      <c r="CI151" s="1"/>
    </row>
    <row r="152" spans="5:87" ht="13">
      <c r="E152" s="3"/>
      <c r="F152" s="3"/>
      <c r="G152" s="3"/>
      <c r="H152" s="3"/>
      <c r="I152" s="3"/>
      <c r="J152" s="3"/>
      <c r="K152" s="3"/>
      <c r="L152" s="3"/>
      <c r="M152" s="3"/>
      <c r="N152" s="3"/>
      <c r="O152" s="3"/>
      <c r="P152" s="3"/>
      <c r="Q152" s="3"/>
      <c r="R152" s="3"/>
      <c r="S152" s="3"/>
      <c r="T152" s="3"/>
      <c r="U152" s="3"/>
      <c r="V152" s="8"/>
      <c r="W152" s="9"/>
      <c r="X152" s="1"/>
      <c r="Y152" s="1"/>
      <c r="Z152" s="1"/>
      <c r="AA152" s="1"/>
      <c r="AB152" s="1"/>
      <c r="AC152" s="1"/>
      <c r="AD152" s="1"/>
      <c r="AE152" s="1"/>
      <c r="AF152" s="1"/>
      <c r="AG152" s="1"/>
      <c r="AH152" s="1"/>
      <c r="AI152" s="1"/>
      <c r="AJ152" s="1"/>
      <c r="AK152" s="1"/>
      <c r="AL152" s="1"/>
      <c r="AM152" s="1"/>
      <c r="AN152" s="1"/>
      <c r="AO152" s="1"/>
      <c r="AP152" s="1"/>
      <c r="AQ152" s="1"/>
      <c r="AR152" s="1"/>
      <c r="AS152" s="1"/>
      <c r="AT152" s="1"/>
      <c r="AU152" s="1"/>
      <c r="AV152" s="1"/>
      <c r="AW152" s="1"/>
      <c r="AX152" s="1"/>
      <c r="AY152" s="1"/>
      <c r="AZ152" s="1"/>
      <c r="BA152" s="1"/>
      <c r="BB152" s="1"/>
      <c r="BC152" s="1"/>
      <c r="BD152" s="1"/>
      <c r="BE152" s="1"/>
      <c r="BF152" s="1"/>
      <c r="BG152" s="1"/>
      <c r="BH152" s="1"/>
      <c r="BI152" s="1"/>
      <c r="BJ152" s="1"/>
      <c r="BK152" s="1"/>
      <c r="BL152" s="1"/>
      <c r="BM152" s="1"/>
      <c r="BN152" s="1"/>
      <c r="BO152" s="1"/>
      <c r="BP152" s="1"/>
      <c r="BQ152" s="1"/>
      <c r="BR152" s="1"/>
      <c r="BS152" s="1"/>
      <c r="BT152" s="1"/>
      <c r="BU152" s="1"/>
      <c r="BV152" s="1"/>
      <c r="BW152" s="1"/>
      <c r="BX152" s="1"/>
      <c r="BY152" s="1"/>
      <c r="BZ152" s="1"/>
      <c r="CA152" s="1"/>
      <c r="CB152" s="1"/>
      <c r="CC152" s="1"/>
      <c r="CD152" s="1"/>
      <c r="CE152" s="1"/>
      <c r="CF152" s="1"/>
      <c r="CG152" s="1"/>
      <c r="CH152" s="1"/>
      <c r="CI152" s="1"/>
    </row>
    <row r="153" spans="5:87" ht="13">
      <c r="E153" s="3"/>
      <c r="F153" s="3"/>
      <c r="G153" s="3"/>
      <c r="H153" s="3"/>
      <c r="I153" s="3"/>
      <c r="J153" s="3"/>
      <c r="K153" s="3"/>
      <c r="L153" s="3"/>
      <c r="M153" s="3"/>
      <c r="N153" s="3"/>
      <c r="O153" s="3"/>
      <c r="P153" s="3"/>
      <c r="Q153" s="3"/>
      <c r="R153" s="3"/>
      <c r="S153" s="3"/>
      <c r="T153" s="3"/>
      <c r="U153" s="3"/>
      <c r="V153" s="8"/>
      <c r="W153" s="9"/>
      <c r="X153" s="1"/>
      <c r="Y153" s="1"/>
      <c r="Z153" s="1"/>
      <c r="AA153" s="1"/>
      <c r="AB153" s="1"/>
      <c r="AC153" s="1"/>
      <c r="AD153" s="1"/>
      <c r="AE153" s="1"/>
      <c r="AF153" s="1"/>
      <c r="AG153" s="1"/>
      <c r="AH153" s="1"/>
      <c r="AI153" s="1"/>
      <c r="AJ153" s="1"/>
      <c r="AK153" s="1"/>
      <c r="AL153" s="1"/>
      <c r="AM153" s="1"/>
      <c r="AN153" s="1"/>
      <c r="AO153" s="1"/>
      <c r="AP153" s="1"/>
      <c r="AQ153" s="1"/>
      <c r="AR153" s="1"/>
      <c r="AS153" s="1"/>
      <c r="AT153" s="1"/>
      <c r="AU153" s="1"/>
      <c r="AV153" s="1"/>
      <c r="AW153" s="1"/>
      <c r="AX153" s="1"/>
      <c r="AY153" s="1"/>
      <c r="AZ153" s="1"/>
      <c r="BA153" s="1"/>
      <c r="BB153" s="1"/>
      <c r="BC153" s="1"/>
      <c r="BD153" s="1"/>
      <c r="BE153" s="1"/>
      <c r="BF153" s="1"/>
      <c r="BG153" s="1"/>
      <c r="BH153" s="1"/>
      <c r="BI153" s="1"/>
      <c r="BJ153" s="1"/>
      <c r="BK153" s="1"/>
      <c r="BL153" s="1"/>
      <c r="BM153" s="1"/>
      <c r="BN153" s="1"/>
      <c r="BO153" s="1"/>
      <c r="BP153" s="1"/>
      <c r="BQ153" s="1"/>
      <c r="BR153" s="1"/>
      <c r="BS153" s="1"/>
      <c r="BT153" s="1"/>
      <c r="BU153" s="1"/>
      <c r="BV153" s="1"/>
      <c r="BW153" s="1"/>
      <c r="BX153" s="1"/>
      <c r="BY153" s="1"/>
      <c r="BZ153" s="1"/>
      <c r="CA153" s="1"/>
      <c r="CB153" s="1"/>
      <c r="CC153" s="1"/>
      <c r="CD153" s="1"/>
      <c r="CE153" s="1"/>
      <c r="CF153" s="1"/>
      <c r="CG153" s="1"/>
      <c r="CH153" s="1"/>
      <c r="CI153" s="1"/>
    </row>
    <row r="154" spans="5:87" ht="13">
      <c r="E154" s="3"/>
      <c r="F154" s="3"/>
      <c r="G154" s="3"/>
      <c r="H154" s="3"/>
      <c r="I154" s="3"/>
      <c r="J154" s="3"/>
      <c r="K154" s="3"/>
      <c r="L154" s="3"/>
      <c r="M154" s="3"/>
      <c r="N154" s="3"/>
      <c r="O154" s="3"/>
      <c r="P154" s="3"/>
      <c r="Q154" s="3"/>
      <c r="R154" s="3"/>
      <c r="S154" s="3"/>
      <c r="T154" s="3"/>
      <c r="U154" s="3"/>
      <c r="V154" s="8"/>
      <c r="W154" s="9"/>
      <c r="X154" s="1"/>
      <c r="Y154" s="1"/>
      <c r="Z154" s="1"/>
      <c r="AA154" s="1"/>
      <c r="AB154" s="1"/>
      <c r="AC154" s="1"/>
      <c r="AD154" s="1"/>
      <c r="AE154" s="1"/>
      <c r="AF154" s="1"/>
      <c r="AG154" s="1"/>
      <c r="AH154" s="1"/>
      <c r="AI154" s="1"/>
      <c r="AJ154" s="1"/>
      <c r="AK154" s="1"/>
      <c r="AL154" s="1"/>
      <c r="AM154" s="1"/>
      <c r="AN154" s="1"/>
      <c r="AO154" s="1"/>
      <c r="AP154" s="1"/>
      <c r="AQ154" s="1"/>
      <c r="AR154" s="1"/>
      <c r="AS154" s="1"/>
      <c r="AT154" s="1"/>
      <c r="AU154" s="1"/>
      <c r="AV154" s="1"/>
      <c r="AW154" s="1"/>
      <c r="AX154" s="1"/>
      <c r="AY154" s="1"/>
      <c r="AZ154" s="1"/>
      <c r="BA154" s="1"/>
      <c r="BB154" s="1"/>
      <c r="BC154" s="1"/>
      <c r="BD154" s="1"/>
      <c r="BE154" s="1"/>
      <c r="BF154" s="1"/>
      <c r="BG154" s="1"/>
      <c r="BH154" s="1"/>
      <c r="BI154" s="1"/>
      <c r="BJ154" s="1"/>
      <c r="BK154" s="1"/>
      <c r="BL154" s="1"/>
      <c r="BM154" s="1"/>
      <c r="BN154" s="1"/>
      <c r="BO154" s="1"/>
      <c r="BP154" s="1"/>
      <c r="BQ154" s="1"/>
      <c r="BR154" s="1"/>
      <c r="BS154" s="1"/>
      <c r="BT154" s="1"/>
      <c r="BU154" s="1"/>
      <c r="BV154" s="1"/>
      <c r="BW154" s="1"/>
      <c r="BX154" s="1"/>
      <c r="BY154" s="1"/>
      <c r="BZ154" s="1"/>
      <c r="CA154" s="1"/>
      <c r="CB154" s="1"/>
      <c r="CC154" s="1"/>
      <c r="CD154" s="1"/>
      <c r="CE154" s="1"/>
      <c r="CF154" s="1"/>
      <c r="CG154" s="1"/>
      <c r="CH154" s="1"/>
      <c r="CI154" s="1"/>
    </row>
    <row r="155" spans="5:87" ht="13">
      <c r="E155" s="3"/>
      <c r="F155" s="3"/>
      <c r="G155" s="3"/>
      <c r="H155" s="3"/>
      <c r="I155" s="3"/>
      <c r="J155" s="3"/>
      <c r="K155" s="3"/>
      <c r="L155" s="3"/>
      <c r="M155" s="3"/>
      <c r="N155" s="3"/>
      <c r="O155" s="3"/>
      <c r="P155" s="3"/>
      <c r="Q155" s="3"/>
      <c r="R155" s="3"/>
      <c r="S155" s="3"/>
      <c r="T155" s="3"/>
      <c r="U155" s="3"/>
      <c r="V155" s="8"/>
      <c r="W155" s="9"/>
      <c r="X155" s="1"/>
      <c r="Y155" s="1"/>
      <c r="Z155" s="1"/>
      <c r="AA155" s="1"/>
      <c r="AB155" s="1"/>
      <c r="AC155" s="1"/>
      <c r="AD155" s="1"/>
      <c r="AE155" s="1"/>
      <c r="AF155" s="1"/>
      <c r="AG155" s="1"/>
      <c r="AH155" s="1"/>
      <c r="AI155" s="1"/>
      <c r="AJ155" s="1"/>
      <c r="AK155" s="1"/>
      <c r="AL155" s="1"/>
      <c r="AM155" s="1"/>
      <c r="AN155" s="1"/>
      <c r="AO155" s="1"/>
      <c r="AP155" s="1"/>
      <c r="AQ155" s="1"/>
      <c r="AR155" s="1"/>
      <c r="AS155" s="1"/>
      <c r="AT155" s="1"/>
      <c r="AU155" s="1"/>
      <c r="AV155" s="1"/>
      <c r="AW155" s="1"/>
      <c r="AX155" s="1"/>
      <c r="AY155" s="1"/>
      <c r="AZ155" s="1"/>
      <c r="BA155" s="1"/>
      <c r="BB155" s="1"/>
      <c r="BC155" s="1"/>
      <c r="BD155" s="1"/>
      <c r="BE155" s="1"/>
      <c r="BF155" s="1"/>
      <c r="BG155" s="1"/>
      <c r="BH155" s="1"/>
      <c r="BI155" s="1"/>
      <c r="BJ155" s="1"/>
      <c r="BK155" s="1"/>
      <c r="BL155" s="1"/>
      <c r="BM155" s="1"/>
      <c r="BN155" s="1"/>
      <c r="BO155" s="1"/>
      <c r="BP155" s="1"/>
      <c r="BQ155" s="1"/>
      <c r="BR155" s="1"/>
      <c r="BS155" s="1"/>
      <c r="BT155" s="1"/>
      <c r="BU155" s="1"/>
      <c r="BV155" s="1"/>
      <c r="BW155" s="1"/>
      <c r="BX155" s="1"/>
      <c r="BY155" s="1"/>
      <c r="BZ155" s="1"/>
      <c r="CA155" s="1"/>
      <c r="CB155" s="1"/>
      <c r="CC155" s="1"/>
      <c r="CD155" s="1"/>
      <c r="CE155" s="1"/>
      <c r="CF155" s="1"/>
      <c r="CG155" s="1"/>
      <c r="CH155" s="1"/>
      <c r="CI155" s="1"/>
    </row>
    <row r="156" spans="5:87" ht="13">
      <c r="E156" s="3"/>
      <c r="F156" s="3"/>
      <c r="G156" s="3"/>
      <c r="H156" s="3"/>
      <c r="I156" s="3"/>
      <c r="J156" s="3"/>
      <c r="K156" s="3"/>
      <c r="L156" s="3"/>
      <c r="M156" s="3"/>
      <c r="N156" s="3"/>
      <c r="O156" s="3"/>
      <c r="P156" s="3"/>
      <c r="Q156" s="3"/>
      <c r="R156" s="3"/>
      <c r="S156" s="3"/>
      <c r="T156" s="3"/>
      <c r="U156" s="3"/>
      <c r="V156" s="8"/>
      <c r="W156" s="9"/>
      <c r="X156" s="1"/>
      <c r="Y156" s="1"/>
      <c r="Z156" s="1"/>
      <c r="AA156" s="1"/>
      <c r="AB156" s="1"/>
      <c r="AC156" s="1"/>
      <c r="AD156" s="1"/>
      <c r="AE156" s="1"/>
      <c r="AF156" s="1"/>
      <c r="AG156" s="1"/>
      <c r="AH156" s="1"/>
      <c r="AI156" s="1"/>
      <c r="AJ156" s="1"/>
      <c r="AK156" s="1"/>
      <c r="AL156" s="1"/>
      <c r="AM156" s="1"/>
      <c r="AN156" s="1"/>
      <c r="AO156" s="1"/>
      <c r="AP156" s="1"/>
      <c r="AQ156" s="1"/>
      <c r="AR156" s="1"/>
      <c r="AS156" s="1"/>
      <c r="AT156" s="1"/>
      <c r="AU156" s="1"/>
      <c r="AV156" s="1"/>
      <c r="AW156" s="1"/>
      <c r="AX156" s="1"/>
      <c r="AY156" s="1"/>
      <c r="AZ156" s="1"/>
      <c r="BA156" s="1"/>
      <c r="BB156" s="1"/>
      <c r="BC156" s="1"/>
      <c r="BD156" s="1"/>
      <c r="BE156" s="1"/>
      <c r="BF156" s="1"/>
      <c r="BG156" s="1"/>
      <c r="BH156" s="1"/>
      <c r="BI156" s="1"/>
      <c r="BJ156" s="1"/>
      <c r="BK156" s="1"/>
      <c r="BL156" s="1"/>
      <c r="BM156" s="1"/>
      <c r="BN156" s="1"/>
      <c r="BO156" s="1"/>
      <c r="BP156" s="1"/>
      <c r="BQ156" s="1"/>
      <c r="BR156" s="1"/>
      <c r="BS156" s="1"/>
      <c r="BT156" s="1"/>
      <c r="BU156" s="1"/>
      <c r="BV156" s="1"/>
      <c r="BW156" s="1"/>
      <c r="BX156" s="1"/>
      <c r="BY156" s="1"/>
      <c r="BZ156" s="1"/>
      <c r="CA156" s="1"/>
      <c r="CB156" s="1"/>
      <c r="CC156" s="1"/>
      <c r="CD156" s="1"/>
      <c r="CE156" s="1"/>
      <c r="CF156" s="1"/>
      <c r="CG156" s="1"/>
      <c r="CH156" s="1"/>
      <c r="CI156" s="1"/>
    </row>
    <row r="157" spans="5:87" ht="13">
      <c r="E157" s="3"/>
      <c r="F157" s="3"/>
      <c r="G157" s="3"/>
      <c r="H157" s="3"/>
      <c r="I157" s="3"/>
      <c r="J157" s="3"/>
      <c r="K157" s="3"/>
      <c r="L157" s="3"/>
      <c r="M157" s="3"/>
      <c r="N157" s="3"/>
      <c r="O157" s="3"/>
      <c r="P157" s="3"/>
      <c r="Q157" s="3"/>
      <c r="R157" s="3"/>
      <c r="S157" s="3"/>
      <c r="T157" s="3"/>
      <c r="U157" s="3"/>
      <c r="V157" s="8"/>
      <c r="W157" s="9"/>
      <c r="X157" s="1"/>
      <c r="Y157" s="1"/>
      <c r="Z157" s="1"/>
      <c r="AA157" s="1"/>
      <c r="AB157" s="1"/>
      <c r="AC157" s="1"/>
      <c r="AD157" s="1"/>
      <c r="AE157" s="1"/>
      <c r="AF157" s="1"/>
      <c r="AG157" s="1"/>
      <c r="AH157" s="1"/>
      <c r="AI157" s="1"/>
      <c r="AJ157" s="1"/>
      <c r="AK157" s="1"/>
      <c r="AL157" s="1"/>
      <c r="AM157" s="1"/>
      <c r="AN157" s="1"/>
      <c r="AO157" s="1"/>
      <c r="AP157" s="1"/>
      <c r="AQ157" s="1"/>
      <c r="AR157" s="1"/>
      <c r="AS157" s="1"/>
      <c r="AT157" s="1"/>
      <c r="AU157" s="1"/>
      <c r="AV157" s="1"/>
      <c r="AW157" s="1"/>
      <c r="AX157" s="1"/>
      <c r="AY157" s="1"/>
      <c r="AZ157" s="1"/>
      <c r="BA157" s="1"/>
      <c r="BB157" s="1"/>
      <c r="BC157" s="1"/>
      <c r="BD157" s="1"/>
      <c r="BE157" s="1"/>
      <c r="BF157" s="1"/>
      <c r="BG157" s="1"/>
      <c r="BH157" s="1"/>
      <c r="BI157" s="1"/>
      <c r="BJ157" s="1"/>
      <c r="BK157" s="1"/>
      <c r="BL157" s="1"/>
      <c r="BM157" s="1"/>
      <c r="BN157" s="1"/>
      <c r="BO157" s="1"/>
      <c r="BP157" s="1"/>
      <c r="BQ157" s="1"/>
      <c r="BR157" s="1"/>
      <c r="BS157" s="1"/>
      <c r="BT157" s="1"/>
      <c r="BU157" s="1"/>
      <c r="BV157" s="1"/>
      <c r="BW157" s="1"/>
      <c r="BX157" s="1"/>
      <c r="BY157" s="1"/>
      <c r="BZ157" s="1"/>
      <c r="CA157" s="1"/>
      <c r="CB157" s="1"/>
      <c r="CC157" s="1"/>
      <c r="CD157" s="1"/>
      <c r="CE157" s="1"/>
      <c r="CF157" s="1"/>
      <c r="CG157" s="1"/>
      <c r="CH157" s="1"/>
      <c r="CI157" s="1"/>
    </row>
    <row r="158" spans="5:87" ht="13">
      <c r="E158" s="3"/>
      <c r="F158" s="3"/>
      <c r="G158" s="3"/>
      <c r="H158" s="3"/>
      <c r="I158" s="3"/>
      <c r="J158" s="3"/>
      <c r="K158" s="3"/>
      <c r="L158" s="3"/>
      <c r="M158" s="3"/>
      <c r="N158" s="3"/>
      <c r="O158" s="3"/>
      <c r="P158" s="3"/>
      <c r="Q158" s="3"/>
      <c r="R158" s="3"/>
      <c r="S158" s="3"/>
      <c r="T158" s="3"/>
      <c r="U158" s="3"/>
      <c r="V158" s="8"/>
      <c r="W158" s="9"/>
      <c r="X158" s="1"/>
      <c r="Y158" s="1"/>
      <c r="Z158" s="1"/>
      <c r="AA158" s="1"/>
      <c r="AB158" s="1"/>
      <c r="AC158" s="1"/>
      <c r="AD158" s="1"/>
      <c r="AE158" s="1"/>
      <c r="AF158" s="1"/>
      <c r="AG158" s="1"/>
      <c r="AH158" s="1"/>
      <c r="AI158" s="1"/>
      <c r="AJ158" s="1"/>
      <c r="AK158" s="1"/>
      <c r="AL158" s="1"/>
      <c r="AM158" s="1"/>
      <c r="AN158" s="1"/>
      <c r="AO158" s="1"/>
      <c r="AP158" s="1"/>
      <c r="AQ158" s="1"/>
      <c r="AR158" s="1"/>
      <c r="AS158" s="1"/>
      <c r="AT158" s="1"/>
      <c r="AU158" s="1"/>
      <c r="AV158" s="1"/>
      <c r="AW158" s="1"/>
      <c r="AX158" s="1"/>
      <c r="AY158" s="1"/>
      <c r="AZ158" s="1"/>
      <c r="BA158" s="1"/>
      <c r="BB158" s="1"/>
      <c r="BC158" s="1"/>
      <c r="BD158" s="1"/>
      <c r="BE158" s="1"/>
      <c r="BF158" s="1"/>
      <c r="BG158" s="1"/>
      <c r="BH158" s="1"/>
      <c r="BI158" s="1"/>
      <c r="BJ158" s="1"/>
      <c r="BK158" s="1"/>
      <c r="BL158" s="1"/>
      <c r="BM158" s="1"/>
      <c r="BN158" s="1"/>
      <c r="BO158" s="1"/>
      <c r="BP158" s="1"/>
      <c r="BQ158" s="1"/>
      <c r="BR158" s="1"/>
      <c r="BS158" s="1"/>
      <c r="BT158" s="1"/>
      <c r="BU158" s="1"/>
      <c r="BV158" s="1"/>
      <c r="BW158" s="1"/>
      <c r="BX158" s="1"/>
      <c r="BY158" s="1"/>
      <c r="BZ158" s="1"/>
      <c r="CA158" s="1"/>
      <c r="CB158" s="1"/>
      <c r="CC158" s="1"/>
      <c r="CD158" s="1"/>
      <c r="CE158" s="1"/>
      <c r="CF158" s="1"/>
      <c r="CG158" s="1"/>
      <c r="CH158" s="1"/>
      <c r="CI158" s="1"/>
    </row>
    <row r="159" spans="5:87" ht="13">
      <c r="E159" s="3"/>
      <c r="F159" s="3"/>
      <c r="G159" s="3"/>
      <c r="H159" s="3"/>
      <c r="I159" s="3"/>
      <c r="J159" s="3"/>
      <c r="K159" s="3"/>
      <c r="L159" s="3"/>
      <c r="M159" s="3"/>
      <c r="N159" s="3"/>
      <c r="O159" s="3"/>
      <c r="P159" s="3"/>
      <c r="Q159" s="3"/>
      <c r="R159" s="3"/>
      <c r="S159" s="3"/>
      <c r="T159" s="3"/>
      <c r="U159" s="3"/>
      <c r="V159" s="8"/>
      <c r="W159" s="9"/>
      <c r="X159" s="1"/>
      <c r="Y159" s="1"/>
      <c r="Z159" s="1"/>
      <c r="AA159" s="1"/>
      <c r="AB159" s="1"/>
      <c r="AC159" s="1"/>
      <c r="AD159" s="1"/>
      <c r="AE159" s="1"/>
      <c r="AF159" s="1"/>
      <c r="AG159" s="1"/>
      <c r="AH159" s="1"/>
      <c r="AI159" s="1"/>
      <c r="AJ159" s="1"/>
      <c r="AK159" s="1"/>
      <c r="AL159" s="1"/>
      <c r="AM159" s="1"/>
      <c r="AN159" s="1"/>
      <c r="AO159" s="1"/>
      <c r="AP159" s="1"/>
      <c r="AQ159" s="1"/>
      <c r="AR159" s="1"/>
      <c r="AS159" s="1"/>
      <c r="AT159" s="1"/>
      <c r="AU159" s="1"/>
      <c r="AV159" s="1"/>
      <c r="AW159" s="1"/>
      <c r="AX159" s="1"/>
      <c r="AY159" s="1"/>
      <c r="AZ159" s="1"/>
      <c r="BA159" s="1"/>
      <c r="BB159" s="1"/>
      <c r="BC159" s="1"/>
      <c r="BD159" s="1"/>
      <c r="BE159" s="1"/>
      <c r="BF159" s="1"/>
      <c r="BG159" s="1"/>
      <c r="BH159" s="1"/>
      <c r="BI159" s="1"/>
      <c r="BJ159" s="1"/>
      <c r="BK159" s="1"/>
      <c r="BL159" s="1"/>
      <c r="BM159" s="1"/>
      <c r="BN159" s="1"/>
      <c r="BO159" s="1"/>
      <c r="BP159" s="1"/>
      <c r="BQ159" s="1"/>
      <c r="BR159" s="1"/>
      <c r="BS159" s="1"/>
      <c r="BT159" s="1"/>
      <c r="BU159" s="1"/>
      <c r="BV159" s="1"/>
      <c r="BW159" s="1"/>
      <c r="BX159" s="1"/>
      <c r="BY159" s="1"/>
      <c r="BZ159" s="1"/>
      <c r="CA159" s="1"/>
      <c r="CB159" s="1"/>
      <c r="CC159" s="1"/>
      <c r="CD159" s="1"/>
      <c r="CE159" s="1"/>
      <c r="CF159" s="1"/>
      <c r="CG159" s="1"/>
      <c r="CH159" s="1"/>
      <c r="CI159" s="1"/>
    </row>
    <row r="160" spans="5:87" ht="13">
      <c r="E160" s="3"/>
      <c r="F160" s="3"/>
      <c r="G160" s="3"/>
      <c r="H160" s="3"/>
      <c r="I160" s="3"/>
      <c r="J160" s="3"/>
      <c r="K160" s="3"/>
      <c r="L160" s="3"/>
      <c r="M160" s="3"/>
      <c r="N160" s="3"/>
      <c r="O160" s="3"/>
      <c r="P160" s="3"/>
      <c r="Q160" s="3"/>
      <c r="R160" s="3"/>
      <c r="S160" s="3"/>
      <c r="T160" s="3"/>
      <c r="U160" s="3"/>
      <c r="V160" s="8"/>
      <c r="W160" s="9"/>
      <c r="X160" s="1"/>
      <c r="Y160" s="1"/>
      <c r="Z160" s="1"/>
      <c r="AA160" s="1"/>
      <c r="AB160" s="1"/>
      <c r="AC160" s="1"/>
      <c r="AD160" s="1"/>
      <c r="AE160" s="1"/>
      <c r="AF160" s="1"/>
      <c r="AG160" s="1"/>
      <c r="AH160" s="1"/>
      <c r="AI160" s="1"/>
      <c r="AJ160" s="1"/>
      <c r="AK160" s="1"/>
      <c r="AL160" s="1"/>
      <c r="AM160" s="1"/>
      <c r="AN160" s="1"/>
      <c r="AO160" s="1"/>
      <c r="AP160" s="1"/>
      <c r="AQ160" s="1"/>
      <c r="AR160" s="1"/>
      <c r="AS160" s="1"/>
      <c r="AT160" s="1"/>
      <c r="AU160" s="1"/>
      <c r="AV160" s="1"/>
      <c r="AW160" s="1"/>
      <c r="AX160" s="1"/>
      <c r="AY160" s="1"/>
      <c r="AZ160" s="1"/>
      <c r="BA160" s="1"/>
      <c r="BB160" s="1"/>
      <c r="BC160" s="1"/>
      <c r="BD160" s="1"/>
      <c r="BE160" s="1"/>
      <c r="BF160" s="1"/>
      <c r="BG160" s="1"/>
      <c r="BH160" s="1"/>
      <c r="BI160" s="1"/>
      <c r="BJ160" s="1"/>
      <c r="BK160" s="1"/>
      <c r="BL160" s="1"/>
      <c r="BM160" s="1"/>
      <c r="BN160" s="1"/>
      <c r="BO160" s="1"/>
      <c r="BP160" s="1"/>
      <c r="BQ160" s="1"/>
      <c r="BR160" s="1"/>
      <c r="BS160" s="1"/>
      <c r="BT160" s="1"/>
      <c r="BU160" s="1"/>
      <c r="BV160" s="1"/>
      <c r="BW160" s="1"/>
      <c r="BX160" s="1"/>
      <c r="BY160" s="1"/>
      <c r="BZ160" s="1"/>
      <c r="CA160" s="1"/>
      <c r="CB160" s="1"/>
      <c r="CC160" s="1"/>
      <c r="CD160" s="1"/>
      <c r="CE160" s="1"/>
      <c r="CF160" s="1"/>
      <c r="CG160" s="1"/>
      <c r="CH160" s="1"/>
      <c r="CI160" s="1"/>
    </row>
    <row r="161" spans="5:87" ht="13">
      <c r="E161" s="3"/>
      <c r="F161" s="3"/>
      <c r="G161" s="3"/>
      <c r="H161" s="3"/>
      <c r="I161" s="3"/>
      <c r="J161" s="3"/>
      <c r="K161" s="3"/>
      <c r="L161" s="3"/>
      <c r="M161" s="3"/>
      <c r="N161" s="3"/>
      <c r="O161" s="3"/>
      <c r="P161" s="3"/>
      <c r="Q161" s="3"/>
      <c r="R161" s="3"/>
      <c r="S161" s="3"/>
      <c r="T161" s="3"/>
      <c r="U161" s="3"/>
      <c r="V161" s="8"/>
      <c r="W161" s="9"/>
      <c r="X161" s="1"/>
      <c r="Y161" s="1"/>
      <c r="Z161" s="1"/>
      <c r="AA161" s="1"/>
      <c r="AB161" s="1"/>
      <c r="AC161" s="1"/>
      <c r="AD161" s="1"/>
      <c r="AE161" s="1"/>
      <c r="AF161" s="1"/>
      <c r="AG161" s="1"/>
      <c r="AH161" s="1"/>
      <c r="AI161" s="1"/>
      <c r="AJ161" s="1"/>
      <c r="AK161" s="1"/>
      <c r="AL161" s="1"/>
      <c r="AM161" s="1"/>
      <c r="AN161" s="1"/>
      <c r="AO161" s="1"/>
      <c r="AP161" s="1"/>
      <c r="AQ161" s="1"/>
      <c r="AR161" s="1"/>
      <c r="AS161" s="1"/>
      <c r="AT161" s="1"/>
      <c r="AU161" s="1"/>
      <c r="AV161" s="1"/>
      <c r="AW161" s="1"/>
      <c r="AX161" s="1"/>
      <c r="AY161" s="1"/>
      <c r="AZ161" s="1"/>
      <c r="BA161" s="1"/>
      <c r="BB161" s="1"/>
      <c r="BC161" s="1"/>
      <c r="BD161" s="1"/>
      <c r="BE161" s="1"/>
      <c r="BF161" s="1"/>
      <c r="BG161" s="1"/>
      <c r="BH161" s="1"/>
      <c r="BI161" s="1"/>
      <c r="BJ161" s="1"/>
      <c r="BK161" s="1"/>
      <c r="BL161" s="1"/>
      <c r="BM161" s="1"/>
      <c r="BN161" s="1"/>
      <c r="BO161" s="1"/>
      <c r="BP161" s="1"/>
      <c r="BQ161" s="1"/>
      <c r="BR161" s="1"/>
      <c r="BS161" s="1"/>
      <c r="BT161" s="1"/>
      <c r="BU161" s="1"/>
      <c r="BV161" s="1"/>
      <c r="BW161" s="1"/>
      <c r="BX161" s="1"/>
      <c r="BY161" s="1"/>
      <c r="BZ161" s="1"/>
      <c r="CA161" s="1"/>
      <c r="CB161" s="1"/>
      <c r="CC161" s="1"/>
      <c r="CD161" s="1"/>
      <c r="CE161" s="1"/>
      <c r="CF161" s="1"/>
      <c r="CG161" s="1"/>
      <c r="CH161" s="1"/>
      <c r="CI161" s="1"/>
    </row>
    <row r="162" spans="5:87" ht="13">
      <c r="E162" s="3"/>
      <c r="F162" s="3"/>
      <c r="G162" s="3"/>
      <c r="H162" s="3"/>
      <c r="I162" s="3"/>
      <c r="J162" s="3"/>
      <c r="K162" s="3"/>
      <c r="L162" s="3"/>
      <c r="M162" s="3"/>
      <c r="N162" s="3"/>
      <c r="O162" s="3"/>
      <c r="P162" s="3"/>
      <c r="Q162" s="3"/>
      <c r="R162" s="3"/>
      <c r="S162" s="3"/>
      <c r="T162" s="3"/>
      <c r="U162" s="3"/>
      <c r="V162" s="8"/>
      <c r="W162" s="9"/>
      <c r="X162" s="1"/>
      <c r="Y162" s="1"/>
      <c r="Z162" s="1"/>
      <c r="AA162" s="1"/>
      <c r="AB162" s="1"/>
      <c r="AC162" s="1"/>
      <c r="AD162" s="1"/>
      <c r="AE162" s="1"/>
      <c r="AF162" s="1"/>
      <c r="AG162" s="1"/>
      <c r="AH162" s="1"/>
      <c r="AI162" s="1"/>
      <c r="AJ162" s="1"/>
      <c r="AK162" s="1"/>
      <c r="AL162" s="1"/>
      <c r="AM162" s="1"/>
      <c r="AN162" s="1"/>
      <c r="AO162" s="1"/>
      <c r="AP162" s="1"/>
      <c r="AQ162" s="1"/>
      <c r="AR162" s="1"/>
      <c r="AS162" s="1"/>
      <c r="AT162" s="1"/>
      <c r="AU162" s="1"/>
      <c r="AV162" s="1"/>
      <c r="AW162" s="1"/>
      <c r="AX162" s="1"/>
      <c r="AY162" s="1"/>
      <c r="AZ162" s="1"/>
      <c r="BA162" s="1"/>
      <c r="BB162" s="1"/>
      <c r="BC162" s="1"/>
      <c r="BD162" s="1"/>
      <c r="BE162" s="1"/>
      <c r="BF162" s="1"/>
      <c r="BG162" s="1"/>
      <c r="BH162" s="1"/>
      <c r="BI162" s="1"/>
      <c r="BJ162" s="1"/>
      <c r="BK162" s="1"/>
      <c r="BL162" s="1"/>
      <c r="BM162" s="1"/>
      <c r="BN162" s="1"/>
      <c r="BO162" s="1"/>
      <c r="BP162" s="1"/>
      <c r="BQ162" s="1"/>
      <c r="BR162" s="1"/>
      <c r="BS162" s="1"/>
      <c r="BT162" s="1"/>
      <c r="BU162" s="1"/>
      <c r="BV162" s="1"/>
      <c r="BW162" s="1"/>
      <c r="BX162" s="1"/>
      <c r="BY162" s="1"/>
      <c r="BZ162" s="1"/>
      <c r="CA162" s="1"/>
      <c r="CB162" s="1"/>
      <c r="CC162" s="1"/>
      <c r="CD162" s="1"/>
      <c r="CE162" s="1"/>
      <c r="CF162" s="1"/>
      <c r="CG162" s="1"/>
      <c r="CH162" s="1"/>
      <c r="CI162" s="1"/>
    </row>
    <row r="163" spans="5:87" ht="13">
      <c r="E163" s="3"/>
      <c r="F163" s="3"/>
      <c r="G163" s="3"/>
      <c r="H163" s="3"/>
      <c r="I163" s="3"/>
      <c r="J163" s="3"/>
      <c r="K163" s="3"/>
      <c r="L163" s="3"/>
      <c r="M163" s="3"/>
      <c r="N163" s="3"/>
      <c r="O163" s="3"/>
      <c r="P163" s="3"/>
      <c r="Q163" s="3"/>
      <c r="R163" s="3"/>
      <c r="S163" s="3"/>
      <c r="T163" s="3"/>
      <c r="U163" s="3"/>
      <c r="V163" s="8"/>
      <c r="W163" s="9"/>
      <c r="X163" s="1"/>
      <c r="Y163" s="1"/>
      <c r="Z163" s="1"/>
      <c r="AA163" s="1"/>
      <c r="AB163" s="1"/>
      <c r="AC163" s="1"/>
      <c r="AD163" s="1"/>
      <c r="AE163" s="1"/>
      <c r="AF163" s="1"/>
      <c r="AG163" s="1"/>
      <c r="AH163" s="1"/>
      <c r="AI163" s="1"/>
      <c r="AJ163" s="1"/>
      <c r="AK163" s="1"/>
      <c r="AL163" s="1"/>
      <c r="AM163" s="1"/>
      <c r="AN163" s="1"/>
      <c r="AO163" s="1"/>
      <c r="AP163" s="1"/>
      <c r="AQ163" s="1"/>
      <c r="AR163" s="1"/>
      <c r="AS163" s="1"/>
      <c r="AT163" s="1"/>
      <c r="AU163" s="1"/>
      <c r="AV163" s="1"/>
      <c r="AW163" s="1"/>
      <c r="AX163" s="1"/>
      <c r="AY163" s="1"/>
      <c r="AZ163" s="1"/>
      <c r="BA163" s="1"/>
      <c r="BB163" s="1"/>
      <c r="BC163" s="1"/>
      <c r="BD163" s="1"/>
      <c r="BE163" s="1"/>
      <c r="BF163" s="1"/>
      <c r="BG163" s="1"/>
      <c r="BH163" s="1"/>
      <c r="BI163" s="1"/>
      <c r="BJ163" s="1"/>
      <c r="BK163" s="1"/>
      <c r="BL163" s="1"/>
      <c r="BM163" s="1"/>
      <c r="BN163" s="1"/>
      <c r="BO163" s="1"/>
      <c r="BP163" s="1"/>
      <c r="BQ163" s="1"/>
      <c r="BR163" s="1"/>
      <c r="BS163" s="1"/>
      <c r="BT163" s="1"/>
      <c r="BU163" s="1"/>
      <c r="BV163" s="1"/>
      <c r="BW163" s="1"/>
      <c r="BX163" s="1"/>
      <c r="BY163" s="1"/>
      <c r="BZ163" s="1"/>
      <c r="CA163" s="1"/>
      <c r="CB163" s="1"/>
      <c r="CC163" s="1"/>
      <c r="CD163" s="1"/>
      <c r="CE163" s="1"/>
      <c r="CF163" s="1"/>
      <c r="CG163" s="1"/>
      <c r="CH163" s="1"/>
      <c r="CI163" s="1"/>
    </row>
    <row r="164" spans="5:87" ht="13">
      <c r="E164" s="3"/>
      <c r="F164" s="3"/>
      <c r="G164" s="3"/>
      <c r="H164" s="3"/>
      <c r="I164" s="3"/>
      <c r="J164" s="3"/>
      <c r="K164" s="3"/>
      <c r="L164" s="3"/>
      <c r="M164" s="3"/>
      <c r="N164" s="3"/>
      <c r="O164" s="3"/>
      <c r="P164" s="3"/>
      <c r="Q164" s="3"/>
      <c r="R164" s="3"/>
      <c r="S164" s="3"/>
      <c r="T164" s="3"/>
      <c r="U164" s="3"/>
      <c r="V164" s="8"/>
      <c r="W164" s="9"/>
      <c r="X164" s="1"/>
      <c r="Y164" s="1"/>
      <c r="Z164" s="1"/>
      <c r="AA164" s="1"/>
      <c r="AB164" s="1"/>
      <c r="AC164" s="1"/>
      <c r="AD164" s="1"/>
      <c r="AE164" s="1"/>
      <c r="AF164" s="1"/>
      <c r="AG164" s="1"/>
      <c r="AH164" s="1"/>
      <c r="AI164" s="1"/>
      <c r="AJ164" s="1"/>
      <c r="AK164" s="1"/>
      <c r="AL164" s="1"/>
      <c r="AM164" s="1"/>
      <c r="AN164" s="1"/>
      <c r="AO164" s="1"/>
      <c r="AP164" s="1"/>
      <c r="AQ164" s="1"/>
      <c r="AR164" s="1"/>
      <c r="AS164" s="1"/>
      <c r="AT164" s="1"/>
      <c r="AU164" s="1"/>
      <c r="AV164" s="1"/>
      <c r="AW164" s="1"/>
      <c r="AX164" s="1"/>
      <c r="AY164" s="1"/>
      <c r="AZ164" s="1"/>
      <c r="BA164" s="1"/>
      <c r="BB164" s="1"/>
      <c r="BC164" s="1"/>
      <c r="BD164" s="1"/>
      <c r="BE164" s="1"/>
      <c r="BF164" s="1"/>
      <c r="BG164" s="1"/>
      <c r="BH164" s="1"/>
      <c r="BI164" s="1"/>
      <c r="BJ164" s="1"/>
      <c r="BK164" s="1"/>
      <c r="BL164" s="1"/>
      <c r="BM164" s="1"/>
      <c r="BN164" s="1"/>
      <c r="BO164" s="1"/>
      <c r="BP164" s="1"/>
      <c r="BQ164" s="1"/>
      <c r="BR164" s="1"/>
      <c r="BS164" s="1"/>
      <c r="BT164" s="1"/>
      <c r="BU164" s="1"/>
      <c r="BV164" s="1"/>
      <c r="BW164" s="1"/>
      <c r="BX164" s="1"/>
      <c r="BY164" s="1"/>
      <c r="BZ164" s="1"/>
      <c r="CA164" s="1"/>
      <c r="CB164" s="1"/>
      <c r="CC164" s="1"/>
      <c r="CD164" s="1"/>
      <c r="CE164" s="1"/>
      <c r="CF164" s="1"/>
      <c r="CG164" s="1"/>
      <c r="CH164" s="1"/>
      <c r="CI164" s="1"/>
    </row>
    <row r="165" spans="5:87" ht="13">
      <c r="E165" s="3"/>
      <c r="F165" s="3"/>
      <c r="G165" s="3"/>
      <c r="H165" s="3"/>
      <c r="I165" s="3"/>
      <c r="J165" s="3"/>
      <c r="K165" s="3"/>
      <c r="L165" s="3"/>
      <c r="M165" s="3"/>
      <c r="N165" s="3"/>
      <c r="O165" s="3"/>
      <c r="P165" s="3"/>
      <c r="Q165" s="3"/>
      <c r="R165" s="3"/>
      <c r="S165" s="3"/>
      <c r="T165" s="3"/>
      <c r="U165" s="3"/>
      <c r="V165" s="8"/>
      <c r="W165" s="9"/>
      <c r="X165" s="1"/>
      <c r="Y165" s="1"/>
      <c r="Z165" s="1"/>
      <c r="AA165" s="1"/>
      <c r="AB165" s="1"/>
      <c r="AC165" s="1"/>
      <c r="AD165" s="1"/>
      <c r="AE165" s="1"/>
      <c r="AF165" s="1"/>
      <c r="AG165" s="1"/>
      <c r="AH165" s="1"/>
      <c r="AI165" s="1"/>
      <c r="AJ165" s="1"/>
      <c r="AK165" s="1"/>
      <c r="AL165" s="1"/>
      <c r="AM165" s="1"/>
      <c r="AN165" s="1"/>
      <c r="AO165" s="1"/>
      <c r="AP165" s="1"/>
      <c r="AQ165" s="1"/>
      <c r="AR165" s="1"/>
      <c r="AS165" s="1"/>
      <c r="AT165" s="1"/>
      <c r="AU165" s="1"/>
      <c r="AV165" s="1"/>
      <c r="AW165" s="1"/>
      <c r="AX165" s="1"/>
      <c r="AY165" s="1"/>
      <c r="AZ165" s="1"/>
      <c r="BA165" s="1"/>
      <c r="BB165" s="1"/>
      <c r="BC165" s="1"/>
      <c r="BD165" s="1"/>
      <c r="BE165" s="1"/>
      <c r="BF165" s="1"/>
      <c r="BG165" s="1"/>
      <c r="BH165" s="1"/>
      <c r="BI165" s="1"/>
      <c r="BJ165" s="1"/>
      <c r="BK165" s="1"/>
      <c r="BL165" s="1"/>
      <c r="BM165" s="1"/>
      <c r="BN165" s="1"/>
      <c r="BO165" s="1"/>
      <c r="BP165" s="1"/>
      <c r="BQ165" s="1"/>
      <c r="BR165" s="1"/>
      <c r="BS165" s="1"/>
      <c r="BT165" s="1"/>
      <c r="BU165" s="1"/>
      <c r="BV165" s="1"/>
      <c r="BW165" s="1"/>
      <c r="BX165" s="1"/>
      <c r="BY165" s="1"/>
      <c r="BZ165" s="1"/>
      <c r="CA165" s="1"/>
      <c r="CB165" s="1"/>
      <c r="CC165" s="1"/>
      <c r="CD165" s="1"/>
      <c r="CE165" s="1"/>
      <c r="CF165" s="1"/>
      <c r="CG165" s="1"/>
      <c r="CH165" s="1"/>
      <c r="CI165" s="1"/>
    </row>
    <row r="166" spans="5:87" ht="13">
      <c r="E166" s="3"/>
      <c r="F166" s="3"/>
      <c r="G166" s="3"/>
      <c r="H166" s="3"/>
      <c r="I166" s="3"/>
      <c r="J166" s="3"/>
      <c r="K166" s="3"/>
      <c r="L166" s="3"/>
      <c r="M166" s="3"/>
      <c r="N166" s="3"/>
      <c r="O166" s="3"/>
      <c r="P166" s="3"/>
      <c r="Q166" s="3"/>
      <c r="R166" s="3"/>
      <c r="S166" s="3"/>
      <c r="T166" s="3"/>
      <c r="U166" s="3"/>
      <c r="V166" s="8"/>
      <c r="W166" s="9"/>
      <c r="X166" s="1"/>
      <c r="Y166" s="1"/>
      <c r="Z166" s="1"/>
      <c r="AA166" s="1"/>
      <c r="AB166" s="1"/>
      <c r="AC166" s="1"/>
      <c r="AD166" s="1"/>
      <c r="AE166" s="1"/>
      <c r="AF166" s="1"/>
      <c r="AG166" s="1"/>
      <c r="AH166" s="1"/>
      <c r="AI166" s="1"/>
      <c r="AJ166" s="1"/>
      <c r="AK166" s="1"/>
      <c r="AL166" s="1"/>
      <c r="AM166" s="1"/>
      <c r="AN166" s="1"/>
      <c r="AO166" s="1"/>
      <c r="AP166" s="1"/>
      <c r="AQ166" s="1"/>
      <c r="AR166" s="1"/>
      <c r="AS166" s="1"/>
      <c r="AT166" s="1"/>
      <c r="AU166" s="1"/>
      <c r="AV166" s="1"/>
      <c r="AW166" s="1"/>
      <c r="AX166" s="1"/>
      <c r="AY166" s="1"/>
      <c r="AZ166" s="1"/>
      <c r="BA166" s="1"/>
      <c r="BB166" s="1"/>
      <c r="BC166" s="1"/>
      <c r="BD166" s="1"/>
      <c r="BE166" s="1"/>
      <c r="BF166" s="1"/>
      <c r="BG166" s="1"/>
      <c r="BH166" s="1"/>
      <c r="BI166" s="1"/>
      <c r="BJ166" s="1"/>
      <c r="BK166" s="1"/>
      <c r="BL166" s="1"/>
      <c r="BM166" s="1"/>
      <c r="BN166" s="1"/>
      <c r="BO166" s="1"/>
      <c r="BP166" s="1"/>
      <c r="BQ166" s="1"/>
      <c r="BR166" s="1"/>
      <c r="BS166" s="1"/>
      <c r="BT166" s="1"/>
      <c r="BU166" s="1"/>
      <c r="BV166" s="1"/>
      <c r="BW166" s="1"/>
      <c r="BX166" s="1"/>
      <c r="BY166" s="1"/>
      <c r="BZ166" s="1"/>
      <c r="CA166" s="1"/>
      <c r="CB166" s="1"/>
      <c r="CC166" s="1"/>
      <c r="CD166" s="1"/>
      <c r="CE166" s="1"/>
      <c r="CF166" s="1"/>
      <c r="CG166" s="1"/>
      <c r="CH166" s="1"/>
      <c r="CI166" s="1"/>
    </row>
    <row r="167" spans="5:87" ht="13">
      <c r="E167" s="3"/>
      <c r="F167" s="3"/>
      <c r="G167" s="3"/>
      <c r="H167" s="3"/>
      <c r="I167" s="3"/>
      <c r="J167" s="3"/>
      <c r="K167" s="3"/>
      <c r="L167" s="3"/>
      <c r="M167" s="3"/>
      <c r="N167" s="3"/>
      <c r="O167" s="3"/>
      <c r="P167" s="3"/>
      <c r="Q167" s="3"/>
      <c r="R167" s="3"/>
      <c r="S167" s="3"/>
      <c r="T167" s="3"/>
      <c r="U167" s="3"/>
      <c r="V167" s="8"/>
      <c r="W167" s="9"/>
      <c r="X167" s="1"/>
      <c r="Y167" s="1"/>
      <c r="Z167" s="1"/>
      <c r="AA167" s="1"/>
      <c r="AB167" s="1"/>
      <c r="AC167" s="1"/>
      <c r="AD167" s="1"/>
      <c r="AE167" s="1"/>
      <c r="AF167" s="1"/>
      <c r="AG167" s="1"/>
      <c r="AH167" s="1"/>
      <c r="AI167" s="1"/>
      <c r="AJ167" s="1"/>
      <c r="AK167" s="1"/>
      <c r="AL167" s="1"/>
      <c r="AM167" s="1"/>
      <c r="AN167" s="1"/>
      <c r="AO167" s="1"/>
      <c r="AP167" s="1"/>
      <c r="AQ167" s="1"/>
      <c r="AR167" s="1"/>
      <c r="AS167" s="1"/>
      <c r="AT167" s="1"/>
      <c r="AU167" s="1"/>
      <c r="AV167" s="1"/>
      <c r="AW167" s="1"/>
      <c r="AX167" s="1"/>
      <c r="AY167" s="1"/>
      <c r="AZ167" s="1"/>
      <c r="BA167" s="1"/>
      <c r="BB167" s="1"/>
      <c r="BC167" s="1"/>
      <c r="BD167" s="1"/>
      <c r="BE167" s="1"/>
      <c r="BF167" s="1"/>
      <c r="BG167" s="1"/>
      <c r="BH167" s="1"/>
      <c r="BI167" s="1"/>
      <c r="BJ167" s="1"/>
      <c r="BK167" s="1"/>
      <c r="BL167" s="1"/>
      <c r="BM167" s="1"/>
      <c r="BN167" s="1"/>
      <c r="BO167" s="1"/>
      <c r="BP167" s="1"/>
      <c r="BQ167" s="1"/>
      <c r="BR167" s="1"/>
      <c r="BS167" s="1"/>
      <c r="BT167" s="1"/>
      <c r="BU167" s="1"/>
      <c r="BV167" s="1"/>
      <c r="BW167" s="1"/>
      <c r="BX167" s="1"/>
      <c r="BY167" s="1"/>
      <c r="BZ167" s="1"/>
      <c r="CA167" s="1"/>
      <c r="CB167" s="1"/>
      <c r="CC167" s="1"/>
      <c r="CD167" s="1"/>
      <c r="CE167" s="1"/>
      <c r="CF167" s="1"/>
      <c r="CG167" s="1"/>
      <c r="CH167" s="1"/>
      <c r="CI167" s="1"/>
    </row>
    <row r="168" spans="5:87" ht="13">
      <c r="E168" s="3"/>
      <c r="F168" s="3"/>
      <c r="G168" s="3"/>
      <c r="H168" s="3"/>
      <c r="I168" s="3"/>
      <c r="J168" s="3"/>
      <c r="K168" s="3"/>
      <c r="L168" s="3"/>
      <c r="M168" s="3"/>
      <c r="N168" s="3"/>
      <c r="O168" s="3"/>
      <c r="P168" s="3"/>
      <c r="Q168" s="3"/>
      <c r="R168" s="3"/>
      <c r="S168" s="3"/>
      <c r="T168" s="3"/>
      <c r="U168" s="3"/>
      <c r="V168" s="8"/>
      <c r="W168" s="9"/>
      <c r="X168" s="1"/>
      <c r="Y168" s="1"/>
      <c r="Z168" s="1"/>
      <c r="AA168" s="1"/>
      <c r="AB168" s="1"/>
      <c r="AC168" s="1"/>
      <c r="AD168" s="1"/>
      <c r="AE168" s="1"/>
      <c r="AF168" s="1"/>
      <c r="AG168" s="1"/>
      <c r="AH168" s="1"/>
      <c r="AI168" s="1"/>
      <c r="AJ168" s="1"/>
      <c r="AK168" s="1"/>
      <c r="AL168" s="1"/>
      <c r="AM168" s="1"/>
      <c r="AN168" s="1"/>
      <c r="AO168" s="1"/>
      <c r="AP168" s="1"/>
      <c r="AQ168" s="1"/>
      <c r="AR168" s="1"/>
      <c r="AS168" s="1"/>
      <c r="AT168" s="1"/>
      <c r="AU168" s="1"/>
      <c r="AV168" s="1"/>
      <c r="AW168" s="1"/>
      <c r="AX168" s="1"/>
      <c r="AY168" s="1"/>
      <c r="AZ168" s="1"/>
      <c r="BA168" s="1"/>
      <c r="BB168" s="1"/>
      <c r="BC168" s="1"/>
      <c r="BD168" s="1"/>
      <c r="BE168" s="1"/>
      <c r="BF168" s="1"/>
      <c r="BG168" s="1"/>
      <c r="BH168" s="1"/>
      <c r="BI168" s="1"/>
      <c r="BJ168" s="1"/>
      <c r="BK168" s="1"/>
      <c r="BL168" s="1"/>
      <c r="BM168" s="1"/>
      <c r="BN168" s="1"/>
      <c r="BO168" s="1"/>
      <c r="BP168" s="1"/>
      <c r="BQ168" s="1"/>
      <c r="BR168" s="1"/>
      <c r="BS168" s="1"/>
      <c r="BT168" s="1"/>
      <c r="BU168" s="1"/>
      <c r="BV168" s="1"/>
      <c r="BW168" s="1"/>
      <c r="BX168" s="1"/>
      <c r="BY168" s="1"/>
      <c r="BZ168" s="1"/>
      <c r="CA168" s="1"/>
      <c r="CB168" s="1"/>
      <c r="CC168" s="1"/>
      <c r="CD168" s="1"/>
      <c r="CE168" s="1"/>
      <c r="CF168" s="1"/>
      <c r="CG168" s="1"/>
      <c r="CH168" s="1"/>
      <c r="CI168" s="1"/>
    </row>
    <row r="169" spans="5:87" ht="13">
      <c r="E169" s="3"/>
      <c r="F169" s="3"/>
      <c r="G169" s="3"/>
      <c r="H169" s="3"/>
      <c r="I169" s="3"/>
      <c r="J169" s="3"/>
      <c r="K169" s="3"/>
      <c r="L169" s="3"/>
      <c r="M169" s="3"/>
      <c r="N169" s="3"/>
      <c r="O169" s="3"/>
      <c r="P169" s="3"/>
      <c r="Q169" s="3"/>
      <c r="R169" s="3"/>
      <c r="S169" s="3"/>
      <c r="T169" s="3"/>
      <c r="U169" s="3"/>
      <c r="V169" s="8"/>
      <c r="W169" s="9"/>
      <c r="X169" s="1"/>
      <c r="Y169" s="1"/>
      <c r="Z169" s="1"/>
      <c r="AA169" s="1"/>
      <c r="AB169" s="1"/>
      <c r="AC169" s="1"/>
      <c r="AD169" s="1"/>
      <c r="AE169" s="1"/>
      <c r="AF169" s="1"/>
      <c r="AG169" s="1"/>
      <c r="AH169" s="1"/>
      <c r="AI169" s="1"/>
      <c r="AJ169" s="1"/>
      <c r="AK169" s="1"/>
      <c r="AL169" s="1"/>
      <c r="AM169" s="1"/>
      <c r="AN169" s="1"/>
      <c r="AO169" s="1"/>
      <c r="AP169" s="1"/>
      <c r="AQ169" s="1"/>
      <c r="AR169" s="1"/>
      <c r="AS169" s="1"/>
      <c r="AT169" s="1"/>
      <c r="AU169" s="1"/>
      <c r="AV169" s="1"/>
      <c r="AW169" s="1"/>
      <c r="AX169" s="1"/>
      <c r="AY169" s="1"/>
      <c r="AZ169" s="1"/>
      <c r="BA169" s="1"/>
      <c r="BB169" s="1"/>
      <c r="BC169" s="1"/>
      <c r="BD169" s="1"/>
      <c r="BE169" s="1"/>
      <c r="BF169" s="1"/>
      <c r="BG169" s="1"/>
      <c r="BH169" s="1"/>
      <c r="BI169" s="1"/>
      <c r="BJ169" s="1"/>
      <c r="BK169" s="1"/>
      <c r="BL169" s="1"/>
      <c r="BM169" s="1"/>
      <c r="BN169" s="1"/>
      <c r="BO169" s="1"/>
      <c r="BP169" s="1"/>
      <c r="BQ169" s="1"/>
      <c r="BR169" s="1"/>
      <c r="BS169" s="1"/>
      <c r="BT169" s="1"/>
      <c r="BU169" s="1"/>
      <c r="BV169" s="1"/>
      <c r="BW169" s="1"/>
      <c r="BX169" s="1"/>
      <c r="BY169" s="1"/>
      <c r="BZ169" s="1"/>
      <c r="CA169" s="1"/>
      <c r="CB169" s="1"/>
      <c r="CC169" s="1"/>
      <c r="CD169" s="1"/>
      <c r="CE169" s="1"/>
      <c r="CF169" s="1"/>
      <c r="CG169" s="1"/>
      <c r="CH169" s="1"/>
      <c r="CI169" s="1"/>
    </row>
    <row r="170" spans="5:87" ht="13">
      <c r="E170" s="3"/>
      <c r="F170" s="3"/>
      <c r="G170" s="3"/>
      <c r="H170" s="3"/>
      <c r="I170" s="3"/>
      <c r="J170" s="3"/>
      <c r="K170" s="3"/>
      <c r="L170" s="3"/>
      <c r="M170" s="3"/>
      <c r="N170" s="3"/>
      <c r="O170" s="3"/>
      <c r="P170" s="3"/>
      <c r="Q170" s="3"/>
      <c r="R170" s="3"/>
      <c r="S170" s="3"/>
      <c r="T170" s="3"/>
      <c r="U170" s="3"/>
      <c r="V170" s="8"/>
      <c r="W170" s="9"/>
      <c r="X170" s="1"/>
      <c r="Y170" s="1"/>
      <c r="Z170" s="1"/>
      <c r="AA170" s="1"/>
      <c r="AB170" s="1"/>
      <c r="AC170" s="1"/>
      <c r="AD170" s="1"/>
      <c r="AE170" s="1"/>
      <c r="AF170" s="1"/>
      <c r="AG170" s="1"/>
      <c r="AH170" s="1"/>
      <c r="AI170" s="1"/>
      <c r="AJ170" s="1"/>
      <c r="AK170" s="1"/>
      <c r="AL170" s="1"/>
      <c r="AM170" s="1"/>
      <c r="AN170" s="1"/>
      <c r="AO170" s="1"/>
      <c r="AP170" s="1"/>
      <c r="AQ170" s="1"/>
      <c r="AR170" s="1"/>
      <c r="AS170" s="1"/>
      <c r="AT170" s="1"/>
      <c r="AU170" s="1"/>
      <c r="AV170" s="1"/>
      <c r="AW170" s="1"/>
      <c r="AX170" s="1"/>
      <c r="AY170" s="1"/>
      <c r="AZ170" s="1"/>
      <c r="BA170" s="1"/>
      <c r="BB170" s="1"/>
      <c r="BC170" s="1"/>
      <c r="BD170" s="1"/>
      <c r="BE170" s="1"/>
      <c r="BF170" s="1"/>
      <c r="BG170" s="1"/>
      <c r="BH170" s="1"/>
      <c r="BI170" s="1"/>
      <c r="BJ170" s="1"/>
      <c r="BK170" s="1"/>
      <c r="BL170" s="1"/>
      <c r="BM170" s="1"/>
      <c r="BN170" s="1"/>
      <c r="BO170" s="1"/>
      <c r="BP170" s="1"/>
      <c r="BQ170" s="1"/>
      <c r="BR170" s="1"/>
      <c r="BS170" s="1"/>
      <c r="BT170" s="1"/>
      <c r="BU170" s="1"/>
      <c r="BV170" s="1"/>
      <c r="BW170" s="1"/>
      <c r="BX170" s="1"/>
      <c r="BY170" s="1"/>
      <c r="BZ170" s="1"/>
      <c r="CA170" s="1"/>
      <c r="CB170" s="1"/>
      <c r="CC170" s="1"/>
      <c r="CD170" s="1"/>
      <c r="CE170" s="1"/>
      <c r="CF170" s="1"/>
      <c r="CG170" s="1"/>
      <c r="CH170" s="1"/>
      <c r="CI170" s="1"/>
    </row>
    <row r="171" spans="5:87" ht="13">
      <c r="E171" s="3"/>
      <c r="F171" s="3"/>
      <c r="G171" s="3"/>
      <c r="H171" s="3"/>
      <c r="I171" s="3"/>
      <c r="J171" s="3"/>
      <c r="K171" s="3"/>
      <c r="L171" s="3"/>
      <c r="M171" s="3"/>
      <c r="N171" s="3"/>
      <c r="O171" s="3"/>
      <c r="P171" s="3"/>
      <c r="Q171" s="3"/>
      <c r="R171" s="3"/>
      <c r="S171" s="3"/>
      <c r="T171" s="3"/>
      <c r="U171" s="3"/>
      <c r="V171" s="8"/>
      <c r="W171" s="9"/>
      <c r="X171" s="1"/>
      <c r="Y171" s="1"/>
      <c r="Z171" s="1"/>
      <c r="AA171" s="1"/>
      <c r="AB171" s="1"/>
      <c r="AC171" s="1"/>
      <c r="AD171" s="1"/>
      <c r="AE171" s="1"/>
      <c r="AF171" s="1"/>
      <c r="AG171" s="1"/>
      <c r="AH171" s="1"/>
      <c r="AI171" s="1"/>
      <c r="AJ171" s="1"/>
      <c r="AK171" s="1"/>
      <c r="AL171" s="1"/>
      <c r="AM171" s="1"/>
      <c r="AN171" s="1"/>
      <c r="AO171" s="1"/>
      <c r="AP171" s="1"/>
      <c r="AQ171" s="1"/>
      <c r="AR171" s="1"/>
      <c r="AS171" s="1"/>
      <c r="AT171" s="1"/>
      <c r="AU171" s="1"/>
      <c r="AV171" s="1"/>
      <c r="AW171" s="1"/>
      <c r="AX171" s="1"/>
      <c r="AY171" s="1"/>
      <c r="AZ171" s="1"/>
      <c r="BA171" s="1"/>
      <c r="BB171" s="1"/>
      <c r="BC171" s="1"/>
      <c r="BD171" s="1"/>
      <c r="BE171" s="1"/>
      <c r="BF171" s="1"/>
      <c r="BG171" s="1"/>
      <c r="BH171" s="1"/>
      <c r="BI171" s="1"/>
      <c r="BJ171" s="1"/>
      <c r="BK171" s="1"/>
      <c r="BL171" s="1"/>
      <c r="BM171" s="1"/>
      <c r="BN171" s="1"/>
      <c r="BO171" s="1"/>
      <c r="BP171" s="1"/>
      <c r="BQ171" s="1"/>
      <c r="BR171" s="1"/>
      <c r="BS171" s="1"/>
      <c r="BT171" s="1"/>
      <c r="BU171" s="1"/>
      <c r="BV171" s="1"/>
      <c r="BW171" s="1"/>
      <c r="BX171" s="1"/>
      <c r="BY171" s="1"/>
      <c r="BZ171" s="1"/>
      <c r="CA171" s="1"/>
      <c r="CB171" s="1"/>
      <c r="CC171" s="1"/>
      <c r="CD171" s="1"/>
      <c r="CE171" s="1"/>
      <c r="CF171" s="1"/>
      <c r="CG171" s="1"/>
      <c r="CH171" s="1"/>
      <c r="CI171" s="1"/>
    </row>
    <row r="172" spans="5:87" ht="13">
      <c r="E172" s="3"/>
      <c r="F172" s="3"/>
      <c r="G172" s="3"/>
      <c r="H172" s="3"/>
      <c r="I172" s="3"/>
      <c r="J172" s="3"/>
      <c r="K172" s="3"/>
      <c r="L172" s="3"/>
      <c r="M172" s="3"/>
      <c r="N172" s="3"/>
      <c r="O172" s="3"/>
      <c r="P172" s="3"/>
      <c r="Q172" s="3"/>
      <c r="R172" s="3"/>
      <c r="S172" s="3"/>
      <c r="T172" s="3"/>
      <c r="U172" s="3"/>
      <c r="V172" s="8"/>
      <c r="W172" s="9"/>
      <c r="X172" s="1"/>
      <c r="Y172" s="1"/>
      <c r="Z172" s="1"/>
      <c r="AA172" s="1"/>
      <c r="AB172" s="1"/>
      <c r="AC172" s="1"/>
      <c r="AD172" s="1"/>
      <c r="AE172" s="1"/>
      <c r="AF172" s="1"/>
      <c r="AG172" s="1"/>
      <c r="AH172" s="1"/>
      <c r="AI172" s="1"/>
      <c r="AJ172" s="1"/>
      <c r="AK172" s="1"/>
      <c r="AL172" s="1"/>
      <c r="AM172" s="1"/>
      <c r="AN172" s="1"/>
      <c r="AO172" s="1"/>
      <c r="AP172" s="1"/>
      <c r="AQ172" s="1"/>
      <c r="AR172" s="1"/>
      <c r="AS172" s="1"/>
      <c r="AT172" s="1"/>
      <c r="AU172" s="1"/>
      <c r="AV172" s="1"/>
      <c r="AW172" s="1"/>
      <c r="AX172" s="1"/>
      <c r="AY172" s="1"/>
      <c r="AZ172" s="1"/>
      <c r="BA172" s="1"/>
      <c r="BB172" s="1"/>
      <c r="BC172" s="1"/>
      <c r="BD172" s="1"/>
      <c r="BE172" s="1"/>
      <c r="BF172" s="1"/>
      <c r="BG172" s="1"/>
      <c r="BH172" s="1"/>
      <c r="BI172" s="1"/>
      <c r="BJ172" s="1"/>
      <c r="BK172" s="1"/>
      <c r="BL172" s="1"/>
      <c r="BM172" s="1"/>
      <c r="BN172" s="1"/>
      <c r="BO172" s="1"/>
      <c r="BP172" s="1"/>
      <c r="BQ172" s="1"/>
      <c r="BR172" s="1"/>
      <c r="BS172" s="1"/>
      <c r="BT172" s="1"/>
      <c r="BU172" s="1"/>
      <c r="BV172" s="1"/>
      <c r="BW172" s="1"/>
      <c r="BX172" s="1"/>
      <c r="BY172" s="1"/>
      <c r="BZ172" s="1"/>
      <c r="CA172" s="1"/>
      <c r="CB172" s="1"/>
      <c r="CC172" s="1"/>
      <c r="CD172" s="1"/>
      <c r="CE172" s="1"/>
      <c r="CF172" s="1"/>
      <c r="CG172" s="1"/>
      <c r="CH172" s="1"/>
      <c r="CI172" s="1"/>
    </row>
    <row r="173" spans="5:87" ht="13">
      <c r="E173" s="3"/>
      <c r="F173" s="3"/>
      <c r="G173" s="3"/>
      <c r="H173" s="3"/>
      <c r="I173" s="3"/>
      <c r="J173" s="3"/>
      <c r="K173" s="3"/>
      <c r="L173" s="3"/>
      <c r="M173" s="3"/>
      <c r="N173" s="3"/>
      <c r="O173" s="3"/>
      <c r="P173" s="3"/>
      <c r="Q173" s="3"/>
      <c r="R173" s="3"/>
      <c r="S173" s="3"/>
      <c r="T173" s="3"/>
      <c r="U173" s="3"/>
      <c r="V173" s="8"/>
      <c r="W173" s="9"/>
      <c r="X173" s="1"/>
      <c r="Y173" s="1"/>
      <c r="Z173" s="1"/>
      <c r="AA173" s="1"/>
      <c r="AB173" s="1"/>
      <c r="AC173" s="1"/>
      <c r="AD173" s="1"/>
      <c r="AE173" s="1"/>
      <c r="AF173" s="1"/>
      <c r="AG173" s="1"/>
      <c r="AH173" s="1"/>
      <c r="AI173" s="1"/>
      <c r="AJ173" s="1"/>
      <c r="AK173" s="1"/>
      <c r="AL173" s="1"/>
      <c r="AM173" s="1"/>
      <c r="AN173" s="1"/>
      <c r="AO173" s="1"/>
      <c r="AP173" s="1"/>
      <c r="AQ173" s="1"/>
      <c r="AR173" s="1"/>
      <c r="AS173" s="1"/>
      <c r="AT173" s="1"/>
      <c r="AU173" s="1"/>
      <c r="AV173" s="1"/>
      <c r="AW173" s="1"/>
      <c r="AX173" s="1"/>
      <c r="AY173" s="1"/>
      <c r="AZ173" s="1"/>
      <c r="BA173" s="1"/>
      <c r="BB173" s="1"/>
      <c r="BC173" s="1"/>
      <c r="BD173" s="1"/>
      <c r="BE173" s="1"/>
      <c r="BF173" s="1"/>
      <c r="BG173" s="1"/>
      <c r="BH173" s="1"/>
      <c r="BI173" s="1"/>
      <c r="BJ173" s="1"/>
      <c r="BK173" s="1"/>
      <c r="BL173" s="1"/>
      <c r="BM173" s="1"/>
      <c r="BN173" s="1"/>
      <c r="BO173" s="1"/>
      <c r="BP173" s="1"/>
      <c r="BQ173" s="1"/>
      <c r="BR173" s="1"/>
      <c r="BS173" s="1"/>
      <c r="BT173" s="1"/>
      <c r="BU173" s="1"/>
      <c r="BV173" s="1"/>
      <c r="BW173" s="1"/>
      <c r="BX173" s="1"/>
      <c r="BY173" s="1"/>
      <c r="BZ173" s="1"/>
      <c r="CA173" s="1"/>
      <c r="CB173" s="1"/>
      <c r="CC173" s="1"/>
      <c r="CD173" s="1"/>
      <c r="CE173" s="1"/>
      <c r="CF173" s="1"/>
      <c r="CG173" s="1"/>
      <c r="CH173" s="1"/>
      <c r="CI173" s="1"/>
    </row>
    <row r="174" spans="5:87" ht="13">
      <c r="E174" s="3"/>
      <c r="F174" s="3"/>
      <c r="G174" s="3"/>
      <c r="H174" s="3"/>
      <c r="I174" s="3"/>
      <c r="J174" s="3"/>
      <c r="K174" s="3"/>
      <c r="L174" s="3"/>
      <c r="M174" s="3"/>
      <c r="N174" s="3"/>
      <c r="O174" s="3"/>
      <c r="P174" s="3"/>
      <c r="Q174" s="3"/>
      <c r="R174" s="3"/>
      <c r="S174" s="3"/>
      <c r="T174" s="3"/>
      <c r="U174" s="3"/>
      <c r="V174" s="8"/>
      <c r="W174" s="9"/>
      <c r="X174" s="1"/>
      <c r="Y174" s="1"/>
      <c r="Z174" s="1"/>
      <c r="AA174" s="1"/>
      <c r="AB174" s="1"/>
      <c r="AC174" s="1"/>
      <c r="AD174" s="1"/>
      <c r="AE174" s="1"/>
      <c r="AF174" s="1"/>
      <c r="AG174" s="1"/>
      <c r="AH174" s="1"/>
      <c r="AI174" s="1"/>
      <c r="AJ174" s="1"/>
      <c r="AK174" s="1"/>
      <c r="AL174" s="1"/>
      <c r="AM174" s="1"/>
      <c r="AN174" s="1"/>
      <c r="AO174" s="1"/>
      <c r="AP174" s="1"/>
      <c r="AQ174" s="1"/>
      <c r="AR174" s="1"/>
      <c r="AS174" s="1"/>
      <c r="AT174" s="1"/>
      <c r="AU174" s="1"/>
      <c r="AV174" s="1"/>
      <c r="AW174" s="1"/>
      <c r="AX174" s="1"/>
      <c r="AY174" s="1"/>
      <c r="AZ174" s="1"/>
      <c r="BA174" s="1"/>
      <c r="BB174" s="1"/>
      <c r="BC174" s="1"/>
      <c r="BD174" s="1"/>
      <c r="BE174" s="1"/>
      <c r="BF174" s="1"/>
      <c r="BG174" s="1"/>
      <c r="BH174" s="1"/>
      <c r="BI174" s="1"/>
      <c r="BJ174" s="1"/>
      <c r="BK174" s="1"/>
      <c r="BL174" s="1"/>
      <c r="BM174" s="1"/>
      <c r="BN174" s="1"/>
      <c r="BO174" s="1"/>
      <c r="BP174" s="1"/>
      <c r="BQ174" s="1"/>
      <c r="BR174" s="1"/>
      <c r="BS174" s="1"/>
      <c r="BT174" s="1"/>
      <c r="BU174" s="1"/>
      <c r="BV174" s="1"/>
      <c r="BW174" s="1"/>
      <c r="BX174" s="1"/>
      <c r="BY174" s="1"/>
      <c r="BZ174" s="1"/>
      <c r="CA174" s="1"/>
      <c r="CB174" s="1"/>
      <c r="CC174" s="1"/>
      <c r="CD174" s="1"/>
      <c r="CE174" s="1"/>
      <c r="CF174" s="1"/>
      <c r="CG174" s="1"/>
      <c r="CH174" s="1"/>
      <c r="CI174" s="1"/>
    </row>
    <row r="175" spans="5:87" ht="13">
      <c r="E175" s="3"/>
      <c r="F175" s="3"/>
      <c r="G175" s="3"/>
      <c r="H175" s="3"/>
      <c r="I175" s="3"/>
      <c r="J175" s="3"/>
      <c r="K175" s="3"/>
      <c r="L175" s="3"/>
      <c r="M175" s="3"/>
      <c r="N175" s="3"/>
      <c r="O175" s="3"/>
      <c r="P175" s="3"/>
      <c r="Q175" s="3"/>
      <c r="R175" s="3"/>
      <c r="S175" s="3"/>
      <c r="T175" s="3"/>
      <c r="U175" s="3"/>
      <c r="V175" s="8"/>
      <c r="W175" s="9"/>
      <c r="X175" s="1"/>
      <c r="Y175" s="1"/>
      <c r="Z175" s="1"/>
      <c r="AA175" s="1"/>
      <c r="AB175" s="1"/>
      <c r="AC175" s="1"/>
      <c r="AD175" s="1"/>
      <c r="AE175" s="1"/>
      <c r="AF175" s="1"/>
      <c r="AG175" s="1"/>
      <c r="AH175" s="1"/>
      <c r="AI175" s="1"/>
      <c r="AJ175" s="1"/>
      <c r="AK175" s="1"/>
      <c r="AL175" s="1"/>
      <c r="AM175" s="1"/>
      <c r="AN175" s="1"/>
      <c r="AO175" s="1"/>
      <c r="AP175" s="1"/>
      <c r="AQ175" s="1"/>
      <c r="AR175" s="1"/>
      <c r="AS175" s="1"/>
      <c r="AT175" s="1"/>
      <c r="AU175" s="1"/>
      <c r="AV175" s="1"/>
      <c r="AW175" s="1"/>
      <c r="AX175" s="1"/>
      <c r="AY175" s="1"/>
      <c r="AZ175" s="1"/>
      <c r="BA175" s="1"/>
      <c r="BB175" s="1"/>
      <c r="BC175" s="1"/>
      <c r="BD175" s="1"/>
      <c r="BE175" s="1"/>
      <c r="BF175" s="1"/>
      <c r="BG175" s="1"/>
      <c r="BH175" s="1"/>
      <c r="BI175" s="1"/>
      <c r="BJ175" s="1"/>
      <c r="BK175" s="1"/>
      <c r="BL175" s="1"/>
      <c r="BM175" s="1"/>
      <c r="BN175" s="1"/>
      <c r="BO175" s="1"/>
      <c r="BP175" s="1"/>
      <c r="BQ175" s="1"/>
      <c r="BR175" s="1"/>
      <c r="BS175" s="1"/>
      <c r="BT175" s="1"/>
      <c r="BU175" s="1"/>
      <c r="BV175" s="1"/>
      <c r="BW175" s="1"/>
      <c r="BX175" s="1"/>
      <c r="BY175" s="1"/>
      <c r="BZ175" s="1"/>
      <c r="CA175" s="1"/>
      <c r="CB175" s="1"/>
      <c r="CC175" s="1"/>
      <c r="CD175" s="1"/>
      <c r="CE175" s="1"/>
      <c r="CF175" s="1"/>
      <c r="CG175" s="1"/>
      <c r="CH175" s="1"/>
      <c r="CI175" s="1"/>
    </row>
    <row r="176" spans="5:87" ht="13">
      <c r="E176" s="3"/>
      <c r="F176" s="3"/>
      <c r="G176" s="3"/>
      <c r="H176" s="3"/>
      <c r="I176" s="3"/>
      <c r="J176" s="3"/>
      <c r="K176" s="3"/>
      <c r="L176" s="3"/>
      <c r="M176" s="3"/>
      <c r="N176" s="3"/>
      <c r="O176" s="3"/>
      <c r="P176" s="3"/>
      <c r="Q176" s="3"/>
      <c r="R176" s="3"/>
      <c r="S176" s="3"/>
      <c r="T176" s="3"/>
      <c r="U176" s="3"/>
      <c r="V176" s="8"/>
      <c r="W176" s="9"/>
      <c r="X176" s="1"/>
      <c r="Y176" s="1"/>
      <c r="Z176" s="1"/>
      <c r="AA176" s="1"/>
      <c r="AB176" s="1"/>
      <c r="AC176" s="1"/>
      <c r="AD176" s="1"/>
      <c r="AE176" s="1"/>
      <c r="AF176" s="1"/>
      <c r="AG176" s="1"/>
      <c r="AH176" s="1"/>
      <c r="AI176" s="1"/>
      <c r="AJ176" s="1"/>
      <c r="AK176" s="1"/>
      <c r="AL176" s="1"/>
      <c r="AM176" s="1"/>
      <c r="AN176" s="1"/>
      <c r="AO176" s="1"/>
      <c r="AP176" s="1"/>
      <c r="AQ176" s="1"/>
      <c r="AR176" s="1"/>
      <c r="AS176" s="1"/>
      <c r="AT176" s="1"/>
      <c r="AU176" s="1"/>
      <c r="AV176" s="1"/>
      <c r="AW176" s="1"/>
      <c r="AX176" s="1"/>
      <c r="AY176" s="1"/>
      <c r="AZ176" s="1"/>
      <c r="BA176" s="1"/>
      <c r="BB176" s="1"/>
      <c r="BC176" s="1"/>
      <c r="BD176" s="1"/>
      <c r="BE176" s="1"/>
      <c r="BF176" s="1"/>
      <c r="BG176" s="1"/>
      <c r="BH176" s="1"/>
      <c r="BI176" s="1"/>
      <c r="BJ176" s="1"/>
      <c r="BK176" s="1"/>
      <c r="BL176" s="1"/>
      <c r="BM176" s="1"/>
      <c r="BN176" s="1"/>
      <c r="BO176" s="1"/>
      <c r="BP176" s="1"/>
      <c r="BQ176" s="1"/>
      <c r="BR176" s="1"/>
      <c r="BS176" s="1"/>
      <c r="BT176" s="1"/>
      <c r="BU176" s="1"/>
      <c r="BV176" s="1"/>
      <c r="BW176" s="1"/>
      <c r="BX176" s="1"/>
      <c r="BY176" s="1"/>
      <c r="BZ176" s="1"/>
      <c r="CA176" s="1"/>
      <c r="CB176" s="1"/>
      <c r="CC176" s="1"/>
      <c r="CD176" s="1"/>
      <c r="CE176" s="1"/>
      <c r="CF176" s="1"/>
      <c r="CG176" s="1"/>
      <c r="CH176" s="1"/>
      <c r="CI176" s="1"/>
    </row>
    <row r="177" spans="5:87" ht="13">
      <c r="E177" s="3"/>
      <c r="F177" s="3"/>
      <c r="G177" s="3"/>
      <c r="H177" s="3"/>
      <c r="I177" s="3"/>
      <c r="J177" s="3"/>
      <c r="K177" s="3"/>
      <c r="L177" s="3"/>
      <c r="M177" s="3"/>
      <c r="N177" s="3"/>
      <c r="O177" s="3"/>
      <c r="P177" s="3"/>
      <c r="Q177" s="3"/>
      <c r="R177" s="3"/>
      <c r="S177" s="3"/>
      <c r="T177" s="3"/>
      <c r="U177" s="3"/>
      <c r="V177" s="8"/>
      <c r="W177" s="9"/>
      <c r="X177" s="1"/>
      <c r="Y177" s="1"/>
      <c r="Z177" s="1"/>
      <c r="AA177" s="1"/>
      <c r="AB177" s="1"/>
      <c r="AC177" s="1"/>
      <c r="AD177" s="1"/>
      <c r="AE177" s="1"/>
      <c r="AF177" s="1"/>
      <c r="AG177" s="1"/>
      <c r="AH177" s="1"/>
      <c r="AI177" s="1"/>
      <c r="AJ177" s="1"/>
      <c r="AK177" s="1"/>
      <c r="AL177" s="1"/>
      <c r="AM177" s="1"/>
      <c r="AN177" s="1"/>
      <c r="AO177" s="1"/>
      <c r="AP177" s="1"/>
      <c r="AQ177" s="1"/>
      <c r="AR177" s="1"/>
      <c r="AS177" s="1"/>
      <c r="AT177" s="1"/>
      <c r="AU177" s="1"/>
      <c r="AV177" s="1"/>
      <c r="AW177" s="1"/>
      <c r="AX177" s="1"/>
      <c r="AY177" s="1"/>
      <c r="AZ177" s="1"/>
      <c r="BA177" s="1"/>
      <c r="BB177" s="1"/>
      <c r="BC177" s="1"/>
      <c r="BD177" s="1"/>
      <c r="BE177" s="1"/>
      <c r="BF177" s="1"/>
      <c r="BG177" s="1"/>
      <c r="BH177" s="1"/>
      <c r="BI177" s="1"/>
      <c r="BJ177" s="1"/>
      <c r="BK177" s="1"/>
      <c r="BL177" s="1"/>
      <c r="BM177" s="1"/>
      <c r="BN177" s="1"/>
      <c r="BO177" s="1"/>
      <c r="BP177" s="1"/>
      <c r="BQ177" s="1"/>
      <c r="BR177" s="1"/>
      <c r="BS177" s="1"/>
      <c r="BT177" s="1"/>
      <c r="BU177" s="1"/>
      <c r="BV177" s="1"/>
      <c r="BW177" s="1"/>
      <c r="BX177" s="1"/>
      <c r="BY177" s="1"/>
      <c r="BZ177" s="1"/>
      <c r="CA177" s="1"/>
      <c r="CB177" s="1"/>
      <c r="CC177" s="1"/>
      <c r="CD177" s="1"/>
      <c r="CE177" s="1"/>
      <c r="CF177" s="1"/>
      <c r="CG177" s="1"/>
      <c r="CH177" s="1"/>
      <c r="CI177" s="1"/>
    </row>
    <row r="178" spans="5:87" ht="13">
      <c r="E178" s="3"/>
      <c r="F178" s="3"/>
      <c r="G178" s="3"/>
      <c r="H178" s="3"/>
      <c r="I178" s="3"/>
      <c r="J178" s="3"/>
      <c r="K178" s="3"/>
      <c r="L178" s="3"/>
      <c r="M178" s="3"/>
      <c r="N178" s="3"/>
      <c r="O178" s="3"/>
      <c r="P178" s="3"/>
      <c r="Q178" s="3"/>
      <c r="R178" s="3"/>
      <c r="S178" s="3"/>
      <c r="T178" s="3"/>
      <c r="U178" s="3"/>
      <c r="V178" s="8"/>
      <c r="W178" s="9"/>
      <c r="X178" s="1"/>
      <c r="Y178" s="1"/>
      <c r="Z178" s="1"/>
      <c r="AA178" s="1"/>
      <c r="AB178" s="1"/>
      <c r="AC178" s="1"/>
      <c r="AD178" s="1"/>
      <c r="AE178" s="1"/>
      <c r="AF178" s="1"/>
      <c r="AG178" s="1"/>
      <c r="AH178" s="1"/>
      <c r="AI178" s="1"/>
      <c r="AJ178" s="1"/>
      <c r="AK178" s="1"/>
      <c r="AL178" s="1"/>
      <c r="AM178" s="1"/>
      <c r="AN178" s="1"/>
      <c r="AO178" s="1"/>
      <c r="AP178" s="1"/>
      <c r="AQ178" s="1"/>
      <c r="AR178" s="1"/>
      <c r="AS178" s="1"/>
      <c r="AT178" s="1"/>
      <c r="AU178" s="1"/>
      <c r="AV178" s="1"/>
      <c r="AW178" s="1"/>
      <c r="AX178" s="1"/>
      <c r="AY178" s="1"/>
      <c r="AZ178" s="1"/>
      <c r="BA178" s="1"/>
      <c r="BB178" s="1"/>
      <c r="BC178" s="1"/>
      <c r="BD178" s="1"/>
      <c r="BE178" s="1"/>
      <c r="BF178" s="1"/>
      <c r="BG178" s="1"/>
      <c r="BH178" s="1"/>
      <c r="BI178" s="1"/>
      <c r="BJ178" s="1"/>
      <c r="BK178" s="1"/>
      <c r="BL178" s="1"/>
      <c r="BM178" s="1"/>
      <c r="BN178" s="1"/>
      <c r="BO178" s="1"/>
      <c r="BP178" s="1"/>
      <c r="BQ178" s="1"/>
      <c r="BR178" s="1"/>
      <c r="BS178" s="1"/>
      <c r="BT178" s="1"/>
      <c r="BU178" s="1"/>
      <c r="BV178" s="1"/>
      <c r="BW178" s="1"/>
      <c r="BX178" s="1"/>
      <c r="BY178" s="1"/>
      <c r="BZ178" s="1"/>
      <c r="CA178" s="1"/>
      <c r="CB178" s="1"/>
      <c r="CC178" s="1"/>
      <c r="CD178" s="1"/>
      <c r="CE178" s="1"/>
      <c r="CF178" s="1"/>
      <c r="CG178" s="1"/>
      <c r="CH178" s="1"/>
      <c r="CI178" s="1"/>
    </row>
    <row r="179" spans="5:87" ht="13">
      <c r="E179" s="3"/>
      <c r="F179" s="3"/>
      <c r="G179" s="3"/>
      <c r="H179" s="3"/>
      <c r="I179" s="3"/>
      <c r="J179" s="3"/>
      <c r="K179" s="3"/>
      <c r="L179" s="3"/>
      <c r="M179" s="3"/>
      <c r="N179" s="3"/>
      <c r="O179" s="3"/>
      <c r="P179" s="3"/>
      <c r="Q179" s="3"/>
      <c r="R179" s="3"/>
      <c r="S179" s="3"/>
      <c r="T179" s="3"/>
      <c r="U179" s="3"/>
      <c r="V179" s="8"/>
      <c r="W179" s="9"/>
      <c r="X179" s="1"/>
      <c r="Y179" s="1"/>
      <c r="Z179" s="1"/>
      <c r="AA179" s="1"/>
      <c r="AB179" s="1"/>
      <c r="AC179" s="1"/>
      <c r="AD179" s="1"/>
      <c r="AE179" s="1"/>
      <c r="AF179" s="1"/>
      <c r="AG179" s="1"/>
      <c r="AH179" s="1"/>
      <c r="AI179" s="1"/>
      <c r="AJ179" s="1"/>
      <c r="AK179" s="1"/>
      <c r="AL179" s="1"/>
      <c r="AM179" s="1"/>
      <c r="AN179" s="1"/>
      <c r="AO179" s="1"/>
      <c r="AP179" s="1"/>
      <c r="AQ179" s="1"/>
      <c r="AR179" s="1"/>
      <c r="AS179" s="1"/>
      <c r="AT179" s="1"/>
      <c r="AU179" s="1"/>
      <c r="AV179" s="1"/>
      <c r="AW179" s="1"/>
      <c r="AX179" s="1"/>
      <c r="AY179" s="1"/>
      <c r="AZ179" s="1"/>
      <c r="BA179" s="1"/>
      <c r="BB179" s="1"/>
      <c r="BC179" s="1"/>
      <c r="BD179" s="1"/>
      <c r="BE179" s="1"/>
      <c r="BF179" s="1"/>
      <c r="BG179" s="1"/>
      <c r="BH179" s="1"/>
      <c r="BI179" s="1"/>
      <c r="BJ179" s="1"/>
      <c r="BK179" s="1"/>
      <c r="BL179" s="1"/>
      <c r="BM179" s="1"/>
      <c r="BN179" s="1"/>
      <c r="BO179" s="1"/>
      <c r="BP179" s="1"/>
      <c r="BQ179" s="1"/>
      <c r="BR179" s="1"/>
      <c r="BS179" s="1"/>
      <c r="BT179" s="1"/>
      <c r="BU179" s="1"/>
      <c r="BV179" s="1"/>
      <c r="BW179" s="1"/>
      <c r="BX179" s="1"/>
      <c r="BY179" s="1"/>
      <c r="BZ179" s="1"/>
      <c r="CA179" s="1"/>
      <c r="CB179" s="1"/>
      <c r="CC179" s="1"/>
      <c r="CD179" s="1"/>
      <c r="CE179" s="1"/>
      <c r="CF179" s="1"/>
      <c r="CG179" s="1"/>
      <c r="CH179" s="1"/>
      <c r="CI179" s="1"/>
    </row>
    <row r="180" spans="5:87" ht="13">
      <c r="E180" s="3"/>
      <c r="F180" s="3"/>
      <c r="G180" s="3"/>
      <c r="H180" s="3"/>
      <c r="I180" s="3"/>
      <c r="J180" s="3"/>
      <c r="K180" s="3"/>
      <c r="L180" s="3"/>
      <c r="M180" s="3"/>
      <c r="N180" s="3"/>
      <c r="O180" s="3"/>
      <c r="P180" s="3"/>
      <c r="Q180" s="3"/>
      <c r="R180" s="3"/>
      <c r="S180" s="3"/>
      <c r="T180" s="3"/>
      <c r="U180" s="3"/>
      <c r="V180" s="8"/>
      <c r="W180" s="9"/>
      <c r="X180" s="1"/>
      <c r="Y180" s="1"/>
      <c r="Z180" s="1"/>
      <c r="AA180" s="1"/>
      <c r="AB180" s="1"/>
      <c r="AC180" s="1"/>
      <c r="AD180" s="1"/>
      <c r="AE180" s="1"/>
      <c r="AF180" s="1"/>
      <c r="AG180" s="1"/>
      <c r="AH180" s="1"/>
      <c r="AI180" s="1"/>
      <c r="AJ180" s="1"/>
      <c r="AK180" s="1"/>
      <c r="AL180" s="1"/>
      <c r="AM180" s="1"/>
      <c r="AN180" s="1"/>
      <c r="AO180" s="1"/>
      <c r="AP180" s="1"/>
      <c r="AQ180" s="1"/>
      <c r="AR180" s="1"/>
      <c r="AS180" s="1"/>
      <c r="AT180" s="1"/>
      <c r="AU180" s="1"/>
      <c r="AV180" s="1"/>
      <c r="AW180" s="1"/>
      <c r="AX180" s="1"/>
      <c r="AY180" s="1"/>
      <c r="AZ180" s="1"/>
      <c r="BA180" s="1"/>
      <c r="BB180" s="1"/>
      <c r="BC180" s="1"/>
      <c r="BD180" s="1"/>
      <c r="BE180" s="1"/>
      <c r="BF180" s="1"/>
      <c r="BG180" s="1"/>
      <c r="BH180" s="1"/>
      <c r="BI180" s="1"/>
      <c r="BJ180" s="1"/>
      <c r="BK180" s="1"/>
      <c r="BL180" s="1"/>
      <c r="BM180" s="1"/>
      <c r="BN180" s="1"/>
      <c r="BO180" s="1"/>
      <c r="BP180" s="1"/>
      <c r="BQ180" s="1"/>
      <c r="BR180" s="1"/>
      <c r="BS180" s="1"/>
      <c r="BT180" s="1"/>
      <c r="BU180" s="1"/>
      <c r="BV180" s="1"/>
      <c r="BW180" s="1"/>
      <c r="BX180" s="1"/>
      <c r="BY180" s="1"/>
      <c r="BZ180" s="1"/>
      <c r="CA180" s="1"/>
      <c r="CB180" s="1"/>
      <c r="CC180" s="1"/>
      <c r="CD180" s="1"/>
      <c r="CE180" s="1"/>
      <c r="CF180" s="1"/>
      <c r="CG180" s="1"/>
      <c r="CH180" s="1"/>
      <c r="CI180" s="1"/>
    </row>
    <row r="181" spans="5:87" ht="13">
      <c r="E181" s="3"/>
      <c r="F181" s="3"/>
      <c r="G181" s="3"/>
      <c r="H181" s="3"/>
      <c r="I181" s="3"/>
      <c r="J181" s="3"/>
      <c r="K181" s="3"/>
      <c r="L181" s="3"/>
      <c r="M181" s="3"/>
      <c r="N181" s="3"/>
      <c r="O181" s="3"/>
      <c r="P181" s="3"/>
      <c r="Q181" s="3"/>
      <c r="R181" s="3"/>
      <c r="S181" s="3"/>
      <c r="T181" s="3"/>
      <c r="U181" s="3"/>
      <c r="V181" s="8"/>
      <c r="W181" s="9"/>
      <c r="X181" s="1"/>
      <c r="Y181" s="1"/>
      <c r="Z181" s="1"/>
      <c r="AA181" s="1"/>
      <c r="AB181" s="1"/>
      <c r="AC181" s="1"/>
      <c r="AD181" s="1"/>
      <c r="AE181" s="1"/>
      <c r="AF181" s="1"/>
      <c r="AG181" s="1"/>
      <c r="AH181" s="1"/>
      <c r="AI181" s="1"/>
      <c r="AJ181" s="1"/>
      <c r="AK181" s="1"/>
      <c r="AL181" s="1"/>
      <c r="AM181" s="1"/>
      <c r="AN181" s="1"/>
      <c r="AO181" s="1"/>
      <c r="AP181" s="1"/>
      <c r="AQ181" s="1"/>
      <c r="AR181" s="1"/>
      <c r="AS181" s="1"/>
      <c r="AT181" s="1"/>
      <c r="AU181" s="1"/>
      <c r="AV181" s="1"/>
      <c r="AW181" s="1"/>
      <c r="AX181" s="1"/>
      <c r="AY181" s="1"/>
      <c r="AZ181" s="1"/>
      <c r="BA181" s="1"/>
      <c r="BB181" s="1"/>
      <c r="BC181" s="1"/>
      <c r="BD181" s="1"/>
      <c r="BE181" s="1"/>
      <c r="BF181" s="1"/>
      <c r="BG181" s="1"/>
      <c r="BH181" s="1"/>
      <c r="BI181" s="1"/>
      <c r="BJ181" s="1"/>
      <c r="BK181" s="1"/>
      <c r="BL181" s="1"/>
      <c r="BM181" s="1"/>
      <c r="BN181" s="1"/>
      <c r="BO181" s="1"/>
      <c r="BP181" s="1"/>
      <c r="BQ181" s="1"/>
      <c r="BR181" s="1"/>
      <c r="BS181" s="1"/>
      <c r="BT181" s="1"/>
      <c r="BU181" s="1"/>
      <c r="BV181" s="1"/>
      <c r="BW181" s="1"/>
      <c r="BX181" s="1"/>
      <c r="BY181" s="1"/>
      <c r="BZ181" s="1"/>
      <c r="CA181" s="1"/>
      <c r="CB181" s="1"/>
      <c r="CC181" s="1"/>
      <c r="CD181" s="1"/>
      <c r="CE181" s="1"/>
      <c r="CF181" s="1"/>
      <c r="CG181" s="1"/>
      <c r="CH181" s="1"/>
      <c r="CI181" s="1"/>
    </row>
    <row r="182" spans="5:87" ht="13">
      <c r="E182" s="3"/>
      <c r="F182" s="3"/>
      <c r="G182" s="3"/>
      <c r="H182" s="3"/>
      <c r="I182" s="3"/>
      <c r="J182" s="3"/>
      <c r="K182" s="3"/>
      <c r="L182" s="3"/>
      <c r="M182" s="3"/>
      <c r="N182" s="3"/>
      <c r="O182" s="3"/>
      <c r="P182" s="3"/>
      <c r="Q182" s="3"/>
      <c r="R182" s="3"/>
      <c r="S182" s="3"/>
      <c r="T182" s="3"/>
      <c r="U182" s="3"/>
      <c r="V182" s="8"/>
      <c r="W182" s="9"/>
      <c r="X182" s="1"/>
      <c r="Y182" s="1"/>
      <c r="Z182" s="1"/>
      <c r="AA182" s="1"/>
      <c r="AB182" s="1"/>
      <c r="AC182" s="1"/>
      <c r="AD182" s="1"/>
      <c r="AE182" s="1"/>
      <c r="AF182" s="1"/>
      <c r="AG182" s="1"/>
      <c r="AH182" s="1"/>
      <c r="AI182" s="1"/>
      <c r="AJ182" s="1"/>
      <c r="AK182" s="1"/>
      <c r="AL182" s="1"/>
      <c r="AM182" s="1"/>
      <c r="AN182" s="1"/>
      <c r="AO182" s="1"/>
      <c r="AP182" s="1"/>
      <c r="AQ182" s="1"/>
      <c r="AR182" s="1"/>
      <c r="AS182" s="1"/>
      <c r="AT182" s="1"/>
      <c r="AU182" s="1"/>
      <c r="AV182" s="1"/>
      <c r="AW182" s="1"/>
      <c r="AX182" s="1"/>
      <c r="AY182" s="1"/>
      <c r="AZ182" s="1"/>
      <c r="BA182" s="1"/>
      <c r="BB182" s="1"/>
      <c r="BC182" s="1"/>
      <c r="BD182" s="1"/>
      <c r="BE182" s="1"/>
      <c r="BF182" s="1"/>
      <c r="BG182" s="1"/>
      <c r="BH182" s="1"/>
      <c r="BI182" s="1"/>
      <c r="BJ182" s="1"/>
      <c r="BK182" s="1"/>
      <c r="BL182" s="1"/>
      <c r="BM182" s="1"/>
      <c r="BN182" s="1"/>
      <c r="BO182" s="1"/>
      <c r="BP182" s="1"/>
      <c r="BQ182" s="1"/>
      <c r="BR182" s="1"/>
      <c r="BS182" s="1"/>
      <c r="BT182" s="1"/>
      <c r="BU182" s="1"/>
      <c r="BV182" s="1"/>
      <c r="BW182" s="1"/>
      <c r="BX182" s="1"/>
      <c r="BY182" s="1"/>
      <c r="BZ182" s="1"/>
      <c r="CA182" s="1"/>
      <c r="CB182" s="1"/>
      <c r="CC182" s="1"/>
      <c r="CD182" s="1"/>
      <c r="CE182" s="1"/>
      <c r="CF182" s="1"/>
      <c r="CG182" s="1"/>
      <c r="CH182" s="1"/>
      <c r="CI182" s="1"/>
    </row>
    <row r="183" spans="5:87" ht="13">
      <c r="E183" s="3"/>
      <c r="F183" s="3"/>
      <c r="G183" s="3"/>
      <c r="H183" s="3"/>
      <c r="I183" s="3"/>
      <c r="J183" s="3"/>
      <c r="K183" s="3"/>
      <c r="L183" s="3"/>
      <c r="M183" s="3"/>
      <c r="N183" s="3"/>
      <c r="O183" s="3"/>
      <c r="P183" s="3"/>
      <c r="Q183" s="3"/>
      <c r="R183" s="3"/>
      <c r="S183" s="3"/>
      <c r="T183" s="3"/>
      <c r="U183" s="3"/>
      <c r="V183" s="8"/>
      <c r="W183" s="9"/>
      <c r="X183" s="1"/>
      <c r="Y183" s="1"/>
      <c r="Z183" s="1"/>
      <c r="AA183" s="1"/>
      <c r="AB183" s="1"/>
      <c r="AC183" s="1"/>
      <c r="AD183" s="1"/>
      <c r="AE183" s="1"/>
      <c r="AF183" s="1"/>
      <c r="AG183" s="1"/>
      <c r="AH183" s="1"/>
      <c r="AI183" s="1"/>
      <c r="AJ183" s="1"/>
      <c r="AK183" s="1"/>
      <c r="AL183" s="1"/>
      <c r="AM183" s="1"/>
      <c r="AN183" s="1"/>
      <c r="AO183" s="1"/>
      <c r="AP183" s="1"/>
      <c r="AQ183" s="1"/>
      <c r="AR183" s="1"/>
      <c r="AS183" s="1"/>
      <c r="AT183" s="1"/>
      <c r="AU183" s="1"/>
      <c r="AV183" s="1"/>
      <c r="AW183" s="1"/>
      <c r="AX183" s="1"/>
      <c r="AY183" s="1"/>
      <c r="AZ183" s="1"/>
      <c r="BA183" s="1"/>
      <c r="BB183" s="1"/>
      <c r="BC183" s="1"/>
      <c r="BD183" s="1"/>
      <c r="BE183" s="1"/>
      <c r="BF183" s="1"/>
      <c r="BG183" s="1"/>
      <c r="BH183" s="1"/>
      <c r="BI183" s="1"/>
      <c r="BJ183" s="1"/>
      <c r="BK183" s="1"/>
      <c r="BL183" s="1"/>
      <c r="BM183" s="1"/>
      <c r="BN183" s="1"/>
      <c r="BO183" s="1"/>
      <c r="BP183" s="1"/>
      <c r="BQ183" s="1"/>
      <c r="BR183" s="1"/>
      <c r="BS183" s="1"/>
      <c r="BT183" s="1"/>
      <c r="BU183" s="1"/>
      <c r="BV183" s="1"/>
      <c r="BW183" s="1"/>
      <c r="BX183" s="1"/>
      <c r="BY183" s="1"/>
      <c r="BZ183" s="1"/>
      <c r="CA183" s="1"/>
      <c r="CB183" s="1"/>
      <c r="CC183" s="1"/>
      <c r="CD183" s="1"/>
      <c r="CE183" s="1"/>
      <c r="CF183" s="1"/>
      <c r="CG183" s="1"/>
      <c r="CH183" s="1"/>
      <c r="CI183" s="1"/>
    </row>
    <row r="184" spans="5:87" ht="13">
      <c r="E184" s="3"/>
      <c r="F184" s="3"/>
      <c r="G184" s="3"/>
      <c r="H184" s="3"/>
      <c r="I184" s="3"/>
      <c r="J184" s="3"/>
      <c r="K184" s="3"/>
      <c r="L184" s="3"/>
      <c r="M184" s="3"/>
      <c r="N184" s="3"/>
      <c r="O184" s="3"/>
      <c r="P184" s="3"/>
      <c r="Q184" s="3"/>
      <c r="R184" s="3"/>
      <c r="S184" s="3"/>
      <c r="T184" s="3"/>
      <c r="U184" s="3"/>
      <c r="V184" s="8"/>
      <c r="W184" s="9"/>
      <c r="X184" s="1"/>
      <c r="Y184" s="1"/>
      <c r="Z184" s="1"/>
      <c r="AA184" s="1"/>
      <c r="AB184" s="1"/>
      <c r="AC184" s="1"/>
      <c r="AD184" s="1"/>
      <c r="AE184" s="1"/>
      <c r="AF184" s="1"/>
      <c r="AG184" s="1"/>
      <c r="AH184" s="1"/>
      <c r="AI184" s="1"/>
      <c r="AJ184" s="1"/>
      <c r="AK184" s="1"/>
      <c r="AL184" s="1"/>
      <c r="AM184" s="1"/>
      <c r="AN184" s="1"/>
      <c r="AO184" s="1"/>
      <c r="AP184" s="1"/>
      <c r="AQ184" s="1"/>
      <c r="AR184" s="1"/>
      <c r="AS184" s="1"/>
      <c r="AT184" s="1"/>
      <c r="AU184" s="1"/>
      <c r="AV184" s="1"/>
      <c r="AW184" s="1"/>
      <c r="AX184" s="1"/>
      <c r="AY184" s="1"/>
      <c r="AZ184" s="1"/>
      <c r="BA184" s="1"/>
      <c r="BB184" s="1"/>
      <c r="BC184" s="1"/>
      <c r="BD184" s="1"/>
      <c r="BE184" s="1"/>
      <c r="BF184" s="1"/>
      <c r="BG184" s="1"/>
      <c r="BH184" s="1"/>
      <c r="BI184" s="1"/>
      <c r="BJ184" s="1"/>
      <c r="BK184" s="1"/>
      <c r="BL184" s="1"/>
      <c r="BM184" s="1"/>
      <c r="BN184" s="1"/>
      <c r="BO184" s="1"/>
      <c r="BP184" s="1"/>
      <c r="BQ184" s="1"/>
      <c r="BR184" s="1"/>
      <c r="BS184" s="1"/>
      <c r="BT184" s="1"/>
      <c r="BU184" s="1"/>
      <c r="BV184" s="1"/>
      <c r="BW184" s="1"/>
      <c r="BX184" s="1"/>
      <c r="BY184" s="1"/>
      <c r="BZ184" s="1"/>
      <c r="CA184" s="1"/>
      <c r="CB184" s="1"/>
      <c r="CC184" s="1"/>
      <c r="CD184" s="1"/>
      <c r="CE184" s="1"/>
      <c r="CF184" s="1"/>
      <c r="CG184" s="1"/>
      <c r="CH184" s="1"/>
      <c r="CI184" s="1"/>
    </row>
    <row r="185" spans="5:87" ht="13">
      <c r="E185" s="3"/>
      <c r="F185" s="3"/>
      <c r="G185" s="3"/>
      <c r="H185" s="3"/>
      <c r="I185" s="3"/>
      <c r="J185" s="3"/>
      <c r="K185" s="3"/>
      <c r="L185" s="3"/>
      <c r="M185" s="3"/>
      <c r="N185" s="3"/>
      <c r="O185" s="3"/>
      <c r="P185" s="3"/>
      <c r="Q185" s="3"/>
      <c r="R185" s="3"/>
      <c r="S185" s="3"/>
      <c r="T185" s="3"/>
      <c r="U185" s="3"/>
      <c r="V185" s="8"/>
      <c r="W185" s="9"/>
      <c r="X185" s="1"/>
      <c r="Y185" s="1"/>
      <c r="Z185" s="1"/>
      <c r="AA185" s="1"/>
      <c r="AB185" s="1"/>
      <c r="AC185" s="1"/>
      <c r="AD185" s="1"/>
      <c r="AE185" s="1"/>
      <c r="AF185" s="1"/>
      <c r="AG185" s="1"/>
      <c r="AH185" s="1"/>
      <c r="AI185" s="1"/>
      <c r="AJ185" s="1"/>
      <c r="AK185" s="1"/>
      <c r="AL185" s="1"/>
      <c r="AM185" s="1"/>
      <c r="AN185" s="1"/>
      <c r="AO185" s="1"/>
      <c r="AP185" s="1"/>
      <c r="AQ185" s="1"/>
      <c r="AR185" s="1"/>
      <c r="AS185" s="1"/>
      <c r="AT185" s="1"/>
      <c r="AU185" s="1"/>
      <c r="AV185" s="1"/>
      <c r="AW185" s="1"/>
      <c r="AX185" s="1"/>
      <c r="AY185" s="1"/>
      <c r="AZ185" s="1"/>
      <c r="BA185" s="1"/>
      <c r="BB185" s="1"/>
      <c r="BC185" s="1"/>
      <c r="BD185" s="1"/>
      <c r="BE185" s="1"/>
      <c r="BF185" s="1"/>
      <c r="BG185" s="1"/>
      <c r="BH185" s="1"/>
      <c r="BI185" s="1"/>
      <c r="BJ185" s="1"/>
      <c r="BK185" s="1"/>
      <c r="BL185" s="1"/>
      <c r="BM185" s="1"/>
      <c r="BN185" s="1"/>
      <c r="BO185" s="1"/>
      <c r="BP185" s="1"/>
      <c r="BQ185" s="1"/>
      <c r="BR185" s="1"/>
      <c r="BS185" s="1"/>
      <c r="BT185" s="1"/>
      <c r="BU185" s="1"/>
      <c r="BV185" s="1"/>
      <c r="BW185" s="1"/>
      <c r="BX185" s="1"/>
      <c r="BY185" s="1"/>
      <c r="BZ185" s="1"/>
      <c r="CA185" s="1"/>
      <c r="CB185" s="1"/>
      <c r="CC185" s="1"/>
      <c r="CD185" s="1"/>
      <c r="CE185" s="1"/>
      <c r="CF185" s="1"/>
      <c r="CG185" s="1"/>
      <c r="CH185" s="1"/>
      <c r="CI185" s="1"/>
    </row>
    <row r="186" spans="5:87" ht="13">
      <c r="E186" s="3"/>
      <c r="F186" s="3"/>
      <c r="G186" s="3"/>
      <c r="H186" s="3"/>
      <c r="I186" s="3"/>
      <c r="J186" s="3"/>
      <c r="K186" s="3"/>
      <c r="L186" s="3"/>
      <c r="M186" s="3"/>
      <c r="N186" s="3"/>
      <c r="O186" s="3"/>
      <c r="P186" s="3"/>
      <c r="Q186" s="3"/>
      <c r="R186" s="3"/>
      <c r="S186" s="3"/>
      <c r="T186" s="3"/>
      <c r="U186" s="3"/>
      <c r="V186" s="8"/>
      <c r="W186" s="9"/>
      <c r="X186" s="1"/>
      <c r="Y186" s="1"/>
      <c r="Z186" s="1"/>
      <c r="AA186" s="1"/>
      <c r="AB186" s="1"/>
      <c r="AC186" s="1"/>
      <c r="AD186" s="1"/>
      <c r="AE186" s="1"/>
      <c r="AF186" s="1"/>
      <c r="AG186" s="1"/>
      <c r="AH186" s="1"/>
      <c r="AI186" s="1"/>
      <c r="AJ186" s="1"/>
      <c r="AK186" s="1"/>
      <c r="AL186" s="1"/>
      <c r="AM186" s="1"/>
      <c r="AN186" s="1"/>
      <c r="AO186" s="1"/>
      <c r="AP186" s="1"/>
      <c r="AQ186" s="1"/>
      <c r="AR186" s="1"/>
      <c r="AS186" s="1"/>
      <c r="AT186" s="1"/>
      <c r="AU186" s="1"/>
      <c r="AV186" s="1"/>
      <c r="AW186" s="1"/>
      <c r="AX186" s="1"/>
      <c r="AY186" s="1"/>
      <c r="AZ186" s="1"/>
      <c r="BA186" s="1"/>
      <c r="BB186" s="1"/>
      <c r="BC186" s="1"/>
      <c r="BD186" s="1"/>
      <c r="BE186" s="1"/>
      <c r="BF186" s="1"/>
      <c r="BG186" s="1"/>
      <c r="BH186" s="1"/>
      <c r="BI186" s="1"/>
      <c r="BJ186" s="1"/>
      <c r="BK186" s="1"/>
      <c r="BL186" s="1"/>
      <c r="BM186" s="1"/>
      <c r="BN186" s="1"/>
      <c r="BO186" s="1"/>
      <c r="BP186" s="1"/>
      <c r="BQ186" s="1"/>
      <c r="BR186" s="1"/>
      <c r="BS186" s="1"/>
      <c r="BT186" s="1"/>
      <c r="BU186" s="1"/>
      <c r="BV186" s="1"/>
      <c r="BW186" s="1"/>
      <c r="BX186" s="1"/>
      <c r="BY186" s="1"/>
      <c r="BZ186" s="1"/>
      <c r="CA186" s="1"/>
      <c r="CB186" s="1"/>
      <c r="CC186" s="1"/>
      <c r="CD186" s="1"/>
      <c r="CE186" s="1"/>
      <c r="CF186" s="1"/>
      <c r="CG186" s="1"/>
      <c r="CH186" s="1"/>
      <c r="CI186" s="1"/>
    </row>
    <row r="187" spans="5:87" ht="13">
      <c r="E187" s="3"/>
      <c r="F187" s="3"/>
      <c r="G187" s="3"/>
      <c r="H187" s="3"/>
      <c r="I187" s="3"/>
      <c r="J187" s="3"/>
      <c r="K187" s="3"/>
      <c r="L187" s="3"/>
      <c r="M187" s="3"/>
      <c r="N187" s="3"/>
      <c r="O187" s="3"/>
      <c r="P187" s="3"/>
      <c r="Q187" s="3"/>
      <c r="R187" s="3"/>
      <c r="S187" s="3"/>
      <c r="T187" s="3"/>
      <c r="U187" s="3"/>
      <c r="V187" s="8"/>
      <c r="W187" s="9"/>
      <c r="X187" s="1"/>
      <c r="Y187" s="1"/>
      <c r="Z187" s="1"/>
      <c r="AA187" s="1"/>
      <c r="AB187" s="1"/>
      <c r="AC187" s="1"/>
      <c r="AD187" s="1"/>
      <c r="AE187" s="1"/>
      <c r="AF187" s="1"/>
      <c r="AG187" s="1"/>
      <c r="AH187" s="1"/>
      <c r="AI187" s="1"/>
      <c r="AJ187" s="1"/>
      <c r="AK187" s="1"/>
      <c r="AL187" s="1"/>
      <c r="AM187" s="1"/>
      <c r="AN187" s="1"/>
      <c r="AO187" s="1"/>
      <c r="AP187" s="1"/>
      <c r="AQ187" s="1"/>
      <c r="AR187" s="1"/>
      <c r="AS187" s="1"/>
      <c r="AT187" s="1"/>
      <c r="AU187" s="1"/>
      <c r="AV187" s="1"/>
      <c r="AW187" s="1"/>
      <c r="AX187" s="1"/>
      <c r="AY187" s="1"/>
      <c r="AZ187" s="1"/>
      <c r="BA187" s="1"/>
      <c r="BB187" s="1"/>
      <c r="BC187" s="1"/>
      <c r="BD187" s="1"/>
      <c r="BE187" s="1"/>
      <c r="BF187" s="1"/>
      <c r="BG187" s="1"/>
      <c r="BH187" s="1"/>
      <c r="BI187" s="1"/>
      <c r="BJ187" s="1"/>
      <c r="BK187" s="1"/>
      <c r="BL187" s="1"/>
      <c r="BM187" s="1"/>
      <c r="BN187" s="1"/>
      <c r="BO187" s="1"/>
      <c r="BP187" s="1"/>
      <c r="BQ187" s="1"/>
      <c r="BR187" s="1"/>
      <c r="BS187" s="1"/>
      <c r="BT187" s="1"/>
      <c r="BU187" s="1"/>
      <c r="BV187" s="1"/>
      <c r="BW187" s="1"/>
      <c r="BX187" s="1"/>
      <c r="BY187" s="1"/>
      <c r="BZ187" s="1"/>
      <c r="CA187" s="1"/>
      <c r="CB187" s="1"/>
      <c r="CC187" s="1"/>
      <c r="CD187" s="1"/>
      <c r="CE187" s="1"/>
      <c r="CF187" s="1"/>
      <c r="CG187" s="1"/>
      <c r="CH187" s="1"/>
      <c r="CI187" s="1"/>
    </row>
    <row r="188" spans="5:87" ht="13">
      <c r="E188" s="3"/>
      <c r="F188" s="3"/>
      <c r="G188" s="3"/>
      <c r="H188" s="3"/>
      <c r="I188" s="3"/>
      <c r="J188" s="3"/>
      <c r="K188" s="3"/>
      <c r="L188" s="3"/>
      <c r="M188" s="3"/>
      <c r="N188" s="3"/>
      <c r="O188" s="3"/>
      <c r="P188" s="3"/>
      <c r="Q188" s="3"/>
      <c r="R188" s="3"/>
      <c r="S188" s="3"/>
      <c r="T188" s="3"/>
      <c r="U188" s="3"/>
      <c r="V188" s="8"/>
      <c r="W188" s="9"/>
      <c r="X188" s="1"/>
      <c r="Y188" s="1"/>
      <c r="Z188" s="1"/>
      <c r="AA188" s="1"/>
      <c r="AB188" s="1"/>
      <c r="AC188" s="1"/>
      <c r="AD188" s="1"/>
      <c r="AE188" s="1"/>
      <c r="AF188" s="1"/>
      <c r="AG188" s="1"/>
      <c r="AH188" s="1"/>
      <c r="AI188" s="1"/>
      <c r="AJ188" s="1"/>
      <c r="AK188" s="1"/>
      <c r="AL188" s="1"/>
      <c r="AM188" s="1"/>
      <c r="AN188" s="1"/>
      <c r="AO188" s="1"/>
      <c r="AP188" s="1"/>
      <c r="AQ188" s="1"/>
      <c r="AR188" s="1"/>
      <c r="AS188" s="1"/>
      <c r="AT188" s="1"/>
      <c r="AU188" s="1"/>
      <c r="AV188" s="1"/>
      <c r="AW188" s="1"/>
      <c r="AX188" s="1"/>
      <c r="AY188" s="1"/>
      <c r="AZ188" s="1"/>
      <c r="BA188" s="1"/>
      <c r="BB188" s="1"/>
      <c r="BC188" s="1"/>
      <c r="BD188" s="1"/>
      <c r="BE188" s="1"/>
      <c r="BF188" s="1"/>
      <c r="BG188" s="1"/>
      <c r="BH188" s="1"/>
      <c r="BI188" s="1"/>
      <c r="BJ188" s="1"/>
      <c r="BK188" s="1"/>
      <c r="BL188" s="1"/>
      <c r="BM188" s="1"/>
      <c r="BN188" s="1"/>
      <c r="BO188" s="1"/>
      <c r="BP188" s="1"/>
      <c r="BQ188" s="1"/>
      <c r="BR188" s="1"/>
      <c r="BS188" s="1"/>
      <c r="BT188" s="1"/>
      <c r="BU188" s="1"/>
      <c r="BV188" s="1"/>
      <c r="BW188" s="1"/>
      <c r="BX188" s="1"/>
      <c r="BY188" s="1"/>
      <c r="BZ188" s="1"/>
      <c r="CA188" s="1"/>
      <c r="CB188" s="1"/>
      <c r="CC188" s="1"/>
      <c r="CD188" s="1"/>
      <c r="CE188" s="1"/>
      <c r="CF188" s="1"/>
      <c r="CG188" s="1"/>
      <c r="CH188" s="1"/>
      <c r="CI188" s="1"/>
    </row>
    <row r="189" spans="5:87" ht="13">
      <c r="E189" s="3"/>
      <c r="F189" s="3"/>
      <c r="G189" s="3"/>
      <c r="H189" s="3"/>
      <c r="I189" s="3"/>
      <c r="J189" s="3"/>
      <c r="K189" s="3"/>
      <c r="L189" s="3"/>
      <c r="M189" s="3"/>
      <c r="N189" s="3"/>
      <c r="O189" s="3"/>
      <c r="P189" s="3"/>
      <c r="Q189" s="3"/>
      <c r="R189" s="3"/>
      <c r="S189" s="3"/>
      <c r="T189" s="3"/>
      <c r="U189" s="3"/>
      <c r="V189" s="8"/>
      <c r="W189" s="9"/>
      <c r="X189" s="1"/>
      <c r="Y189" s="1"/>
      <c r="Z189" s="1"/>
      <c r="AA189" s="1"/>
      <c r="AB189" s="1"/>
      <c r="AC189" s="1"/>
      <c r="AD189" s="1"/>
      <c r="AE189" s="1"/>
      <c r="AF189" s="1"/>
      <c r="AG189" s="1"/>
      <c r="AH189" s="1"/>
      <c r="AI189" s="1"/>
      <c r="AJ189" s="1"/>
      <c r="AK189" s="1"/>
      <c r="AL189" s="1"/>
      <c r="AM189" s="1"/>
      <c r="AN189" s="1"/>
      <c r="AO189" s="1"/>
      <c r="AP189" s="1"/>
      <c r="AQ189" s="1"/>
      <c r="AR189" s="1"/>
      <c r="AS189" s="1"/>
      <c r="AT189" s="1"/>
      <c r="AU189" s="1"/>
      <c r="AV189" s="1"/>
      <c r="AW189" s="1"/>
      <c r="AX189" s="1"/>
      <c r="AY189" s="1"/>
      <c r="AZ189" s="1"/>
      <c r="BA189" s="1"/>
      <c r="BB189" s="1"/>
      <c r="BC189" s="1"/>
      <c r="BD189" s="1"/>
      <c r="BE189" s="1"/>
      <c r="BF189" s="1"/>
      <c r="BG189" s="1"/>
      <c r="BH189" s="1"/>
      <c r="BI189" s="1"/>
      <c r="BJ189" s="1"/>
      <c r="BK189" s="1"/>
      <c r="BL189" s="1"/>
      <c r="BM189" s="1"/>
      <c r="BN189" s="1"/>
      <c r="BO189" s="1"/>
      <c r="BP189" s="1"/>
      <c r="BQ189" s="1"/>
      <c r="BR189" s="1"/>
      <c r="BS189" s="1"/>
      <c r="BT189" s="1"/>
      <c r="BU189" s="1"/>
      <c r="BV189" s="1"/>
      <c r="BW189" s="1"/>
      <c r="BX189" s="1"/>
      <c r="BY189" s="1"/>
      <c r="BZ189" s="1"/>
      <c r="CA189" s="1"/>
      <c r="CB189" s="1"/>
      <c r="CC189" s="1"/>
      <c r="CD189" s="1"/>
      <c r="CE189" s="1"/>
      <c r="CF189" s="1"/>
      <c r="CG189" s="1"/>
      <c r="CH189" s="1"/>
      <c r="CI189" s="1"/>
    </row>
    <row r="190" spans="5:87" ht="13">
      <c r="E190" s="3"/>
      <c r="F190" s="3"/>
      <c r="G190" s="3"/>
      <c r="H190" s="3"/>
      <c r="I190" s="3"/>
      <c r="J190" s="3"/>
      <c r="K190" s="3"/>
      <c r="L190" s="3"/>
      <c r="M190" s="3"/>
      <c r="N190" s="3"/>
      <c r="O190" s="3"/>
      <c r="P190" s="3"/>
      <c r="Q190" s="3"/>
      <c r="R190" s="3"/>
      <c r="S190" s="3"/>
      <c r="T190" s="3"/>
      <c r="U190" s="3"/>
      <c r="V190" s="8"/>
      <c r="W190" s="9"/>
      <c r="X190" s="1"/>
      <c r="Y190" s="1"/>
      <c r="Z190" s="1"/>
      <c r="AA190" s="1"/>
      <c r="AB190" s="1"/>
      <c r="AC190" s="1"/>
      <c r="AD190" s="1"/>
      <c r="AE190" s="1"/>
      <c r="AF190" s="1"/>
      <c r="AG190" s="1"/>
      <c r="AH190" s="1"/>
      <c r="AI190" s="1"/>
      <c r="AJ190" s="1"/>
      <c r="AK190" s="1"/>
      <c r="AL190" s="1"/>
      <c r="AM190" s="1"/>
      <c r="AN190" s="1"/>
      <c r="AO190" s="1"/>
      <c r="AP190" s="1"/>
      <c r="AQ190" s="1"/>
      <c r="AR190" s="1"/>
      <c r="AS190" s="1"/>
      <c r="AT190" s="1"/>
      <c r="AU190" s="1"/>
      <c r="AV190" s="1"/>
      <c r="AW190" s="1"/>
      <c r="AX190" s="1"/>
      <c r="AY190" s="1"/>
      <c r="AZ190" s="1"/>
      <c r="BA190" s="1"/>
      <c r="BB190" s="1"/>
      <c r="BC190" s="1"/>
      <c r="BD190" s="1"/>
      <c r="BE190" s="1"/>
      <c r="BF190" s="1"/>
      <c r="BG190" s="1"/>
      <c r="BH190" s="1"/>
      <c r="BI190" s="1"/>
      <c r="BJ190" s="1"/>
      <c r="BK190" s="1"/>
      <c r="BL190" s="1"/>
      <c r="BM190" s="1"/>
      <c r="BN190" s="1"/>
      <c r="BO190" s="1"/>
      <c r="BP190" s="1"/>
      <c r="BQ190" s="1"/>
      <c r="BR190" s="1"/>
      <c r="BS190" s="1"/>
      <c r="BT190" s="1"/>
      <c r="BU190" s="1"/>
      <c r="BV190" s="1"/>
      <c r="BW190" s="1"/>
      <c r="BX190" s="1"/>
      <c r="BY190" s="1"/>
      <c r="BZ190" s="1"/>
      <c r="CA190" s="1"/>
      <c r="CB190" s="1"/>
      <c r="CC190" s="1"/>
      <c r="CD190" s="1"/>
      <c r="CE190" s="1"/>
      <c r="CF190" s="1"/>
      <c r="CG190" s="1"/>
      <c r="CH190" s="1"/>
      <c r="CI190" s="1"/>
    </row>
    <row r="191" spans="5:87" ht="13">
      <c r="E191" s="3"/>
      <c r="F191" s="3"/>
      <c r="G191" s="3"/>
      <c r="H191" s="3"/>
      <c r="I191" s="3"/>
      <c r="J191" s="3"/>
      <c r="K191" s="3"/>
      <c r="L191" s="3"/>
      <c r="M191" s="3"/>
      <c r="N191" s="3"/>
      <c r="O191" s="3"/>
      <c r="P191" s="3"/>
      <c r="Q191" s="3"/>
      <c r="R191" s="3"/>
      <c r="S191" s="3"/>
      <c r="T191" s="3"/>
      <c r="U191" s="3"/>
      <c r="V191" s="8"/>
      <c r="W191" s="9"/>
      <c r="X191" s="1"/>
      <c r="Y191" s="1"/>
      <c r="Z191" s="1"/>
      <c r="AA191" s="1"/>
      <c r="AB191" s="1"/>
      <c r="AC191" s="1"/>
      <c r="AD191" s="1"/>
      <c r="AE191" s="1"/>
      <c r="AF191" s="1"/>
      <c r="AG191" s="1"/>
      <c r="AH191" s="1"/>
      <c r="AI191" s="1"/>
      <c r="AJ191" s="1"/>
      <c r="AK191" s="1"/>
      <c r="AL191" s="1"/>
      <c r="AM191" s="1"/>
      <c r="AN191" s="1"/>
      <c r="AO191" s="1"/>
      <c r="AP191" s="1"/>
      <c r="AQ191" s="1"/>
      <c r="AR191" s="1"/>
      <c r="AS191" s="1"/>
      <c r="AT191" s="1"/>
      <c r="AU191" s="1"/>
      <c r="AV191" s="1"/>
      <c r="AW191" s="1"/>
      <c r="AX191" s="1"/>
      <c r="AY191" s="1"/>
      <c r="AZ191" s="1"/>
      <c r="BA191" s="1"/>
      <c r="BB191" s="1"/>
      <c r="BC191" s="1"/>
      <c r="BD191" s="1"/>
      <c r="BE191" s="1"/>
      <c r="BF191" s="1"/>
      <c r="BG191" s="1"/>
      <c r="BH191" s="1"/>
      <c r="BI191" s="1"/>
      <c r="BJ191" s="1"/>
      <c r="BK191" s="1"/>
      <c r="BL191" s="1"/>
      <c r="BM191" s="1"/>
      <c r="BN191" s="1"/>
      <c r="BO191" s="1"/>
      <c r="BP191" s="1"/>
      <c r="BQ191" s="1"/>
      <c r="BR191" s="1"/>
      <c r="BS191" s="1"/>
      <c r="BT191" s="1"/>
      <c r="BU191" s="1"/>
      <c r="BV191" s="1"/>
      <c r="BW191" s="1"/>
      <c r="BX191" s="1"/>
      <c r="BY191" s="1"/>
      <c r="BZ191" s="1"/>
      <c r="CA191" s="1"/>
      <c r="CB191" s="1"/>
      <c r="CC191" s="1"/>
      <c r="CD191" s="1"/>
      <c r="CE191" s="1"/>
      <c r="CF191" s="1"/>
      <c r="CG191" s="1"/>
      <c r="CH191" s="1"/>
      <c r="CI191" s="1"/>
    </row>
    <row r="192" spans="5:87" ht="13">
      <c r="E192" s="3"/>
      <c r="F192" s="3"/>
      <c r="G192" s="3"/>
      <c r="H192" s="3"/>
      <c r="I192" s="3"/>
      <c r="J192" s="3"/>
      <c r="K192" s="3"/>
      <c r="L192" s="3"/>
      <c r="M192" s="3"/>
      <c r="N192" s="3"/>
      <c r="O192" s="3"/>
      <c r="P192" s="3"/>
      <c r="Q192" s="3"/>
      <c r="R192" s="3"/>
      <c r="S192" s="3"/>
      <c r="T192" s="3"/>
      <c r="U192" s="3"/>
      <c r="V192" s="8"/>
      <c r="W192" s="9"/>
      <c r="X192" s="1"/>
      <c r="Y192" s="1"/>
      <c r="Z192" s="1"/>
      <c r="AA192" s="1"/>
      <c r="AB192" s="1"/>
      <c r="AC192" s="1"/>
      <c r="AD192" s="1"/>
      <c r="AE192" s="1"/>
      <c r="AF192" s="1"/>
      <c r="AG192" s="1"/>
      <c r="AH192" s="1"/>
      <c r="AI192" s="1"/>
      <c r="AJ192" s="1"/>
      <c r="AK192" s="1"/>
      <c r="AL192" s="1"/>
      <c r="AM192" s="1"/>
      <c r="AN192" s="1"/>
      <c r="AO192" s="1"/>
      <c r="AP192" s="1"/>
      <c r="AQ192" s="1"/>
      <c r="AR192" s="1"/>
      <c r="AS192" s="1"/>
      <c r="AT192" s="1"/>
      <c r="AU192" s="1"/>
      <c r="AV192" s="1"/>
      <c r="AW192" s="1"/>
      <c r="AX192" s="1"/>
      <c r="AY192" s="1"/>
      <c r="AZ192" s="1"/>
      <c r="BA192" s="1"/>
      <c r="BB192" s="1"/>
      <c r="BC192" s="1"/>
      <c r="BD192" s="1"/>
      <c r="BE192" s="1"/>
      <c r="BF192" s="1"/>
      <c r="BG192" s="1"/>
      <c r="BH192" s="1"/>
      <c r="BI192" s="1"/>
      <c r="BJ192" s="1"/>
      <c r="BK192" s="1"/>
      <c r="BL192" s="1"/>
      <c r="BM192" s="1"/>
      <c r="BN192" s="1"/>
      <c r="BO192" s="1"/>
      <c r="BP192" s="1"/>
      <c r="BQ192" s="1"/>
      <c r="BR192" s="1"/>
      <c r="BS192" s="1"/>
      <c r="BT192" s="1"/>
      <c r="BU192" s="1"/>
      <c r="BV192" s="1"/>
      <c r="BW192" s="1"/>
      <c r="BX192" s="1"/>
      <c r="BY192" s="1"/>
      <c r="BZ192" s="1"/>
      <c r="CA192" s="1"/>
      <c r="CB192" s="1"/>
      <c r="CC192" s="1"/>
      <c r="CD192" s="1"/>
      <c r="CE192" s="1"/>
      <c r="CF192" s="1"/>
      <c r="CG192" s="1"/>
      <c r="CH192" s="1"/>
      <c r="CI192" s="1"/>
    </row>
    <row r="193" spans="5:87" ht="13">
      <c r="E193" s="3"/>
      <c r="F193" s="3"/>
      <c r="G193" s="3"/>
      <c r="H193" s="3"/>
      <c r="I193" s="3"/>
      <c r="J193" s="3"/>
      <c r="K193" s="3"/>
      <c r="L193" s="3"/>
      <c r="M193" s="3"/>
      <c r="N193" s="3"/>
      <c r="O193" s="3"/>
      <c r="P193" s="3"/>
      <c r="Q193" s="3"/>
      <c r="R193" s="3"/>
      <c r="S193" s="3"/>
      <c r="T193" s="3"/>
      <c r="U193" s="3"/>
      <c r="V193" s="8"/>
      <c r="W193" s="9"/>
      <c r="X193" s="1"/>
      <c r="Y193" s="1"/>
      <c r="Z193" s="1"/>
      <c r="AA193" s="1"/>
      <c r="AB193" s="1"/>
      <c r="AC193" s="1"/>
      <c r="AD193" s="1"/>
      <c r="AE193" s="1"/>
      <c r="AF193" s="1"/>
      <c r="AG193" s="1"/>
      <c r="AH193" s="1"/>
      <c r="AI193" s="1"/>
      <c r="AJ193" s="1"/>
      <c r="AK193" s="1"/>
      <c r="AL193" s="1"/>
      <c r="AM193" s="1"/>
      <c r="AN193" s="1"/>
      <c r="AO193" s="1"/>
      <c r="AP193" s="1"/>
      <c r="AQ193" s="1"/>
      <c r="AR193" s="1"/>
      <c r="AS193" s="1"/>
      <c r="AT193" s="1"/>
      <c r="AU193" s="1"/>
      <c r="AV193" s="1"/>
      <c r="AW193" s="1"/>
      <c r="AX193" s="1"/>
      <c r="AY193" s="1"/>
      <c r="AZ193" s="1"/>
      <c r="BA193" s="1"/>
      <c r="BB193" s="1"/>
      <c r="BC193" s="1"/>
      <c r="BD193" s="1"/>
      <c r="BE193" s="1"/>
      <c r="BF193" s="1"/>
      <c r="BG193" s="1"/>
      <c r="BH193" s="1"/>
      <c r="BI193" s="1"/>
      <c r="BJ193" s="1"/>
      <c r="BK193" s="1"/>
      <c r="BL193" s="1"/>
      <c r="BM193" s="1"/>
      <c r="BN193" s="1"/>
      <c r="BO193" s="1"/>
      <c r="BP193" s="1"/>
      <c r="BQ193" s="1"/>
      <c r="BR193" s="1"/>
      <c r="BS193" s="1"/>
      <c r="BT193" s="1"/>
      <c r="BU193" s="1"/>
      <c r="BV193" s="1"/>
      <c r="BW193" s="1"/>
      <c r="BX193" s="1"/>
      <c r="BY193" s="1"/>
      <c r="BZ193" s="1"/>
      <c r="CA193" s="1"/>
      <c r="CB193" s="1"/>
      <c r="CC193" s="1"/>
      <c r="CD193" s="1"/>
      <c r="CE193" s="1"/>
      <c r="CF193" s="1"/>
      <c r="CG193" s="1"/>
      <c r="CH193" s="1"/>
      <c r="CI193" s="1"/>
    </row>
    <row r="194" spans="5:87" ht="13">
      <c r="E194" s="3"/>
      <c r="F194" s="3"/>
      <c r="G194" s="3"/>
      <c r="H194" s="3"/>
      <c r="I194" s="3"/>
      <c r="J194" s="3"/>
      <c r="K194" s="3"/>
      <c r="L194" s="3"/>
      <c r="M194" s="3"/>
      <c r="N194" s="3"/>
      <c r="O194" s="3"/>
      <c r="P194" s="3"/>
      <c r="Q194" s="3"/>
      <c r="R194" s="3"/>
      <c r="S194" s="3"/>
      <c r="T194" s="3"/>
      <c r="U194" s="3"/>
      <c r="V194" s="8"/>
      <c r="W194" s="9"/>
      <c r="X194" s="1"/>
      <c r="Y194" s="1"/>
      <c r="Z194" s="1"/>
      <c r="AA194" s="1"/>
      <c r="AB194" s="1"/>
      <c r="AC194" s="1"/>
      <c r="AD194" s="1"/>
      <c r="AE194" s="1"/>
      <c r="AF194" s="1"/>
      <c r="AG194" s="1"/>
      <c r="AH194" s="1"/>
      <c r="AI194" s="1"/>
      <c r="AJ194" s="1"/>
      <c r="AK194" s="1"/>
      <c r="AL194" s="1"/>
      <c r="AM194" s="1"/>
      <c r="AN194" s="1"/>
      <c r="AO194" s="1"/>
      <c r="AP194" s="1"/>
      <c r="AQ194" s="1"/>
      <c r="AR194" s="1"/>
      <c r="AS194" s="1"/>
      <c r="AT194" s="1"/>
      <c r="AU194" s="1"/>
      <c r="AV194" s="1"/>
      <c r="AW194" s="1"/>
      <c r="AX194" s="1"/>
      <c r="AY194" s="1"/>
      <c r="AZ194" s="1"/>
      <c r="BA194" s="1"/>
      <c r="BB194" s="1"/>
      <c r="BC194" s="1"/>
      <c r="BD194" s="1"/>
      <c r="BE194" s="1"/>
      <c r="BF194" s="1"/>
      <c r="BG194" s="1"/>
      <c r="BH194" s="1"/>
      <c r="BI194" s="1"/>
      <c r="BJ194" s="1"/>
      <c r="BK194" s="1"/>
      <c r="BL194" s="1"/>
      <c r="BM194" s="1"/>
      <c r="BN194" s="1"/>
      <c r="BO194" s="1"/>
      <c r="BP194" s="1"/>
      <c r="BQ194" s="1"/>
      <c r="BR194" s="1"/>
      <c r="BS194" s="1"/>
      <c r="BT194" s="1"/>
      <c r="BU194" s="1"/>
      <c r="BV194" s="1"/>
      <c r="BW194" s="1"/>
      <c r="BX194" s="1"/>
      <c r="BY194" s="1"/>
      <c r="BZ194" s="1"/>
      <c r="CA194" s="1"/>
      <c r="CB194" s="1"/>
      <c r="CC194" s="1"/>
      <c r="CD194" s="1"/>
      <c r="CE194" s="1"/>
      <c r="CF194" s="1"/>
      <c r="CG194" s="1"/>
      <c r="CH194" s="1"/>
      <c r="CI194" s="1"/>
    </row>
    <row r="195" spans="5:87" ht="13">
      <c r="E195" s="3"/>
      <c r="F195" s="3"/>
      <c r="G195" s="3"/>
      <c r="H195" s="3"/>
      <c r="I195" s="3"/>
      <c r="J195" s="3"/>
      <c r="K195" s="3"/>
      <c r="L195" s="3"/>
      <c r="M195" s="3"/>
      <c r="N195" s="3"/>
      <c r="O195" s="3"/>
      <c r="P195" s="3"/>
      <c r="Q195" s="3"/>
      <c r="R195" s="3"/>
      <c r="S195" s="3"/>
      <c r="T195" s="3"/>
      <c r="U195" s="3"/>
      <c r="V195" s="8"/>
      <c r="W195" s="9"/>
      <c r="X195" s="1"/>
      <c r="Y195" s="1"/>
      <c r="Z195" s="1"/>
      <c r="AA195" s="1"/>
      <c r="AB195" s="1"/>
      <c r="AC195" s="1"/>
      <c r="AD195" s="1"/>
      <c r="AE195" s="1"/>
      <c r="AF195" s="1"/>
      <c r="AG195" s="1"/>
      <c r="AH195" s="1"/>
      <c r="AI195" s="1"/>
      <c r="AJ195" s="1"/>
      <c r="AK195" s="1"/>
      <c r="AL195" s="1"/>
      <c r="AM195" s="1"/>
      <c r="AN195" s="1"/>
      <c r="AO195" s="1"/>
      <c r="AP195" s="1"/>
      <c r="AQ195" s="1"/>
      <c r="AR195" s="1"/>
      <c r="AS195" s="1"/>
      <c r="AT195" s="1"/>
      <c r="AU195" s="1"/>
      <c r="AV195" s="1"/>
      <c r="AW195" s="1"/>
      <c r="AX195" s="1"/>
      <c r="AY195" s="1"/>
      <c r="AZ195" s="1"/>
      <c r="BA195" s="1"/>
      <c r="BB195" s="1"/>
      <c r="BC195" s="1"/>
      <c r="BD195" s="1"/>
      <c r="BE195" s="1"/>
      <c r="BF195" s="1"/>
      <c r="BG195" s="1"/>
      <c r="BH195" s="1"/>
      <c r="BI195" s="1"/>
      <c r="BJ195" s="1"/>
      <c r="BK195" s="1"/>
      <c r="BL195" s="1"/>
      <c r="BM195" s="1"/>
      <c r="BN195" s="1"/>
      <c r="BO195" s="1"/>
      <c r="BP195" s="1"/>
      <c r="BQ195" s="1"/>
      <c r="BR195" s="1"/>
      <c r="BS195" s="1"/>
      <c r="BT195" s="1"/>
      <c r="BU195" s="1"/>
      <c r="BV195" s="1"/>
      <c r="BW195" s="1"/>
      <c r="BX195" s="1"/>
      <c r="BY195" s="1"/>
      <c r="BZ195" s="1"/>
      <c r="CA195" s="1"/>
      <c r="CB195" s="1"/>
      <c r="CC195" s="1"/>
      <c r="CD195" s="1"/>
      <c r="CE195" s="1"/>
      <c r="CF195" s="1"/>
      <c r="CG195" s="1"/>
      <c r="CH195" s="1"/>
      <c r="CI195" s="1"/>
    </row>
    <row r="196" spans="5:87" ht="13">
      <c r="E196" s="3"/>
      <c r="F196" s="3"/>
      <c r="G196" s="3"/>
      <c r="H196" s="3"/>
      <c r="I196" s="3"/>
      <c r="J196" s="3"/>
      <c r="K196" s="3"/>
      <c r="L196" s="3"/>
      <c r="M196" s="3"/>
      <c r="N196" s="3"/>
      <c r="O196" s="3"/>
      <c r="P196" s="3"/>
      <c r="Q196" s="3"/>
      <c r="R196" s="3"/>
      <c r="S196" s="3"/>
      <c r="T196" s="3"/>
      <c r="U196" s="3"/>
      <c r="V196" s="8"/>
      <c r="W196" s="9"/>
      <c r="X196" s="1"/>
      <c r="Y196" s="1"/>
      <c r="Z196" s="1"/>
      <c r="AA196" s="1"/>
      <c r="AB196" s="1"/>
      <c r="AC196" s="1"/>
      <c r="AD196" s="1"/>
      <c r="AE196" s="1"/>
      <c r="AF196" s="1"/>
      <c r="AG196" s="1"/>
      <c r="AH196" s="1"/>
      <c r="AI196" s="1"/>
      <c r="AJ196" s="1"/>
      <c r="AK196" s="1"/>
      <c r="AL196" s="1"/>
      <c r="AM196" s="1"/>
      <c r="AN196" s="1"/>
      <c r="AO196" s="1"/>
      <c r="AP196" s="1"/>
      <c r="AQ196" s="1"/>
      <c r="AR196" s="1"/>
      <c r="AS196" s="1"/>
      <c r="AT196" s="1"/>
      <c r="AU196" s="1"/>
      <c r="AV196" s="1"/>
      <c r="AW196" s="1"/>
      <c r="AX196" s="1"/>
      <c r="AY196" s="1"/>
      <c r="AZ196" s="1"/>
      <c r="BA196" s="1"/>
      <c r="BB196" s="1"/>
      <c r="BC196" s="1"/>
      <c r="BD196" s="1"/>
      <c r="BE196" s="1"/>
      <c r="BF196" s="1"/>
      <c r="BG196" s="1"/>
      <c r="BH196" s="1"/>
      <c r="BI196" s="1"/>
      <c r="BJ196" s="1"/>
      <c r="BK196" s="1"/>
      <c r="BL196" s="1"/>
      <c r="BM196" s="1"/>
      <c r="BN196" s="1"/>
      <c r="BO196" s="1"/>
      <c r="BP196" s="1"/>
      <c r="BQ196" s="1"/>
      <c r="BR196" s="1"/>
      <c r="BS196" s="1"/>
      <c r="BT196" s="1"/>
      <c r="BU196" s="1"/>
      <c r="BV196" s="1"/>
      <c r="BW196" s="1"/>
      <c r="BX196" s="1"/>
      <c r="BY196" s="1"/>
      <c r="BZ196" s="1"/>
      <c r="CA196" s="1"/>
      <c r="CB196" s="1"/>
      <c r="CC196" s="1"/>
      <c r="CD196" s="1"/>
      <c r="CE196" s="1"/>
      <c r="CF196" s="1"/>
      <c r="CG196" s="1"/>
      <c r="CH196" s="1"/>
      <c r="CI196" s="1"/>
    </row>
    <row r="197" spans="5:87" ht="13">
      <c r="E197" s="3"/>
      <c r="F197" s="3"/>
      <c r="G197" s="3"/>
      <c r="H197" s="3"/>
      <c r="I197" s="3"/>
      <c r="J197" s="3"/>
      <c r="K197" s="3"/>
      <c r="L197" s="3"/>
      <c r="M197" s="3"/>
      <c r="N197" s="3"/>
      <c r="O197" s="3"/>
      <c r="P197" s="3"/>
      <c r="Q197" s="3"/>
      <c r="R197" s="3"/>
      <c r="S197" s="3"/>
      <c r="T197" s="3"/>
      <c r="U197" s="3"/>
      <c r="V197" s="8"/>
      <c r="W197" s="9"/>
      <c r="X197" s="1"/>
      <c r="Y197" s="1"/>
      <c r="Z197" s="1"/>
      <c r="AA197" s="1"/>
      <c r="AB197" s="1"/>
      <c r="AC197" s="1"/>
      <c r="AD197" s="1"/>
      <c r="AE197" s="1"/>
      <c r="AF197" s="1"/>
      <c r="AG197" s="1"/>
      <c r="AH197" s="1"/>
      <c r="AI197" s="1"/>
      <c r="AJ197" s="1"/>
      <c r="AK197" s="1"/>
      <c r="AL197" s="1"/>
      <c r="AM197" s="1"/>
      <c r="AN197" s="1"/>
      <c r="AO197" s="1"/>
      <c r="AP197" s="1"/>
      <c r="AQ197" s="1"/>
      <c r="AR197" s="1"/>
      <c r="AS197" s="1"/>
      <c r="AT197" s="1"/>
      <c r="AU197" s="1"/>
      <c r="AV197" s="1"/>
      <c r="AW197" s="1"/>
      <c r="AX197" s="1"/>
      <c r="AY197" s="1"/>
      <c r="AZ197" s="1"/>
      <c r="BA197" s="1"/>
      <c r="BB197" s="1"/>
      <c r="BC197" s="1"/>
      <c r="BD197" s="1"/>
      <c r="BE197" s="1"/>
      <c r="BF197" s="1"/>
      <c r="BG197" s="1"/>
      <c r="BH197" s="1"/>
      <c r="BI197" s="1"/>
      <c r="BJ197" s="1"/>
      <c r="BK197" s="1"/>
      <c r="BL197" s="1"/>
      <c r="BM197" s="1"/>
      <c r="BN197" s="1"/>
      <c r="BO197" s="1"/>
      <c r="BP197" s="1"/>
      <c r="BQ197" s="1"/>
      <c r="BR197" s="1"/>
      <c r="BS197" s="1"/>
      <c r="BT197" s="1"/>
      <c r="BU197" s="1"/>
      <c r="BV197" s="1"/>
      <c r="BW197" s="1"/>
      <c r="BX197" s="1"/>
      <c r="BY197" s="1"/>
      <c r="BZ197" s="1"/>
      <c r="CA197" s="1"/>
      <c r="CB197" s="1"/>
      <c r="CC197" s="1"/>
      <c r="CD197" s="1"/>
      <c r="CE197" s="1"/>
      <c r="CF197" s="1"/>
      <c r="CG197" s="1"/>
      <c r="CH197" s="1"/>
      <c r="CI197" s="1"/>
    </row>
    <row r="198" spans="5:87" ht="13">
      <c r="E198" s="3"/>
      <c r="F198" s="3"/>
      <c r="G198" s="3"/>
      <c r="H198" s="3"/>
      <c r="I198" s="3"/>
      <c r="J198" s="3"/>
      <c r="K198" s="3"/>
      <c r="L198" s="3"/>
      <c r="M198" s="3"/>
      <c r="N198" s="3"/>
      <c r="O198" s="3"/>
      <c r="P198" s="3"/>
      <c r="Q198" s="3"/>
      <c r="R198" s="3"/>
      <c r="S198" s="3"/>
      <c r="T198" s="3"/>
      <c r="U198" s="3"/>
      <c r="V198" s="8"/>
      <c r="W198" s="9"/>
      <c r="X198" s="1"/>
      <c r="Y198" s="1"/>
      <c r="Z198" s="1"/>
      <c r="AA198" s="1"/>
      <c r="AB198" s="1"/>
      <c r="AC198" s="1"/>
      <c r="AD198" s="1"/>
      <c r="AE198" s="1"/>
      <c r="AF198" s="1"/>
      <c r="AG198" s="1"/>
      <c r="AH198" s="1"/>
      <c r="AI198" s="1"/>
      <c r="AJ198" s="1"/>
      <c r="AK198" s="1"/>
      <c r="AL198" s="1"/>
      <c r="AM198" s="1"/>
      <c r="AN198" s="1"/>
      <c r="AO198" s="1"/>
      <c r="AP198" s="1"/>
      <c r="AQ198" s="1"/>
      <c r="AR198" s="1"/>
      <c r="AS198" s="1"/>
      <c r="AT198" s="1"/>
      <c r="AU198" s="1"/>
      <c r="AV198" s="1"/>
      <c r="AW198" s="1"/>
      <c r="AX198" s="1"/>
      <c r="AY198" s="1"/>
      <c r="AZ198" s="1"/>
      <c r="BA198" s="1"/>
      <c r="BB198" s="1"/>
      <c r="BC198" s="1"/>
      <c r="BD198" s="1"/>
      <c r="BE198" s="1"/>
      <c r="BF198" s="1"/>
      <c r="BG198" s="1"/>
      <c r="BH198" s="1"/>
      <c r="BI198" s="1"/>
      <c r="BJ198" s="1"/>
      <c r="BK198" s="1"/>
      <c r="BL198" s="1"/>
      <c r="BM198" s="1"/>
      <c r="BN198" s="1"/>
      <c r="BO198" s="1"/>
      <c r="BP198" s="1"/>
      <c r="BQ198" s="1"/>
      <c r="BR198" s="1"/>
      <c r="BS198" s="1"/>
      <c r="BT198" s="1"/>
      <c r="BU198" s="1"/>
      <c r="BV198" s="1"/>
      <c r="BW198" s="1"/>
      <c r="BX198" s="1"/>
      <c r="BY198" s="1"/>
      <c r="BZ198" s="1"/>
      <c r="CA198" s="1"/>
      <c r="CB198" s="1"/>
      <c r="CC198" s="1"/>
      <c r="CD198" s="1"/>
      <c r="CE198" s="1"/>
      <c r="CF198" s="1"/>
      <c r="CG198" s="1"/>
      <c r="CH198" s="1"/>
      <c r="CI198" s="1"/>
    </row>
    <row r="199" spans="5:87" ht="13">
      <c r="E199" s="3"/>
      <c r="F199" s="3"/>
      <c r="G199" s="3"/>
      <c r="H199" s="3"/>
      <c r="I199" s="3"/>
      <c r="J199" s="3"/>
      <c r="K199" s="3"/>
      <c r="L199" s="3"/>
      <c r="M199" s="3"/>
      <c r="N199" s="3"/>
      <c r="O199" s="3"/>
      <c r="P199" s="3"/>
      <c r="Q199" s="3"/>
      <c r="R199" s="3"/>
      <c r="S199" s="3"/>
      <c r="T199" s="3"/>
      <c r="U199" s="3"/>
      <c r="V199" s="8"/>
      <c r="W199" s="9"/>
      <c r="X199" s="1"/>
      <c r="Y199" s="1"/>
      <c r="Z199" s="1"/>
      <c r="AA199" s="1"/>
      <c r="AB199" s="1"/>
      <c r="AC199" s="1"/>
      <c r="AD199" s="1"/>
      <c r="AE199" s="1"/>
      <c r="AF199" s="1"/>
      <c r="AG199" s="1"/>
      <c r="AH199" s="1"/>
      <c r="AI199" s="1"/>
      <c r="AJ199" s="1"/>
      <c r="AK199" s="1"/>
      <c r="AL199" s="1"/>
      <c r="AM199" s="1"/>
      <c r="AN199" s="1"/>
      <c r="AO199" s="1"/>
      <c r="AP199" s="1"/>
      <c r="AQ199" s="1"/>
      <c r="AR199" s="1"/>
      <c r="AS199" s="1"/>
      <c r="AT199" s="1"/>
      <c r="AU199" s="1"/>
      <c r="AV199" s="1"/>
      <c r="AW199" s="1"/>
      <c r="AX199" s="1"/>
      <c r="AY199" s="1"/>
      <c r="AZ199" s="1"/>
      <c r="BA199" s="1"/>
      <c r="BB199" s="1"/>
      <c r="BC199" s="1"/>
      <c r="BD199" s="1"/>
      <c r="BE199" s="1"/>
      <c r="BF199" s="1"/>
      <c r="BG199" s="1"/>
      <c r="BH199" s="1"/>
      <c r="BI199" s="1"/>
      <c r="BJ199" s="1"/>
      <c r="BK199" s="1"/>
      <c r="BL199" s="1"/>
      <c r="BM199" s="1"/>
      <c r="BN199" s="1"/>
      <c r="BO199" s="1"/>
      <c r="BP199" s="1"/>
      <c r="BQ199" s="1"/>
      <c r="BR199" s="1"/>
      <c r="BS199" s="1"/>
      <c r="BT199" s="1"/>
      <c r="BU199" s="1"/>
      <c r="BV199" s="1"/>
      <c r="BW199" s="1"/>
      <c r="BX199" s="1"/>
      <c r="BY199" s="1"/>
      <c r="BZ199" s="1"/>
      <c r="CA199" s="1"/>
      <c r="CB199" s="1"/>
      <c r="CC199" s="1"/>
      <c r="CD199" s="1"/>
      <c r="CE199" s="1"/>
      <c r="CF199" s="1"/>
      <c r="CG199" s="1"/>
      <c r="CH199" s="1"/>
      <c r="CI199" s="1"/>
    </row>
    <row r="200" spans="5:87" ht="13">
      <c r="E200" s="3"/>
      <c r="F200" s="3"/>
      <c r="G200" s="3"/>
      <c r="H200" s="3"/>
      <c r="I200" s="3"/>
      <c r="J200" s="3"/>
      <c r="K200" s="3"/>
      <c r="L200" s="3"/>
      <c r="M200" s="3"/>
      <c r="N200" s="3"/>
      <c r="O200" s="3"/>
      <c r="P200" s="3"/>
      <c r="Q200" s="3"/>
      <c r="R200" s="3"/>
      <c r="S200" s="3"/>
      <c r="T200" s="3"/>
      <c r="U200" s="3"/>
      <c r="V200" s="8"/>
      <c r="W200" s="9"/>
      <c r="X200" s="1"/>
      <c r="Y200" s="1"/>
      <c r="Z200" s="1"/>
      <c r="AA200" s="1"/>
      <c r="AB200" s="1"/>
      <c r="AC200" s="1"/>
      <c r="AD200" s="1"/>
      <c r="AE200" s="1"/>
      <c r="AF200" s="1"/>
      <c r="AG200" s="1"/>
      <c r="AH200" s="1"/>
      <c r="AI200" s="1"/>
      <c r="AJ200" s="1"/>
      <c r="AK200" s="1"/>
      <c r="AL200" s="1"/>
      <c r="AM200" s="1"/>
      <c r="AN200" s="1"/>
      <c r="AO200" s="1"/>
      <c r="AP200" s="1"/>
      <c r="AQ200" s="1"/>
      <c r="AR200" s="1"/>
      <c r="AS200" s="1"/>
      <c r="AT200" s="1"/>
      <c r="AU200" s="1"/>
      <c r="AV200" s="1"/>
      <c r="AW200" s="1"/>
      <c r="AX200" s="1"/>
      <c r="AY200" s="1"/>
      <c r="AZ200" s="1"/>
      <c r="BA200" s="1"/>
      <c r="BB200" s="1"/>
      <c r="BC200" s="1"/>
      <c r="BD200" s="1"/>
      <c r="BE200" s="1"/>
      <c r="BF200" s="1"/>
      <c r="BG200" s="1"/>
      <c r="BH200" s="1"/>
      <c r="BI200" s="1"/>
      <c r="BJ200" s="1"/>
      <c r="BK200" s="1"/>
      <c r="BL200" s="1"/>
      <c r="BM200" s="1"/>
      <c r="BN200" s="1"/>
      <c r="BO200" s="1"/>
      <c r="BP200" s="1"/>
      <c r="BQ200" s="1"/>
      <c r="BR200" s="1"/>
      <c r="BS200" s="1"/>
      <c r="BT200" s="1"/>
      <c r="BU200" s="1"/>
      <c r="BV200" s="1"/>
      <c r="BW200" s="1"/>
      <c r="BX200" s="1"/>
      <c r="BY200" s="1"/>
      <c r="BZ200" s="1"/>
      <c r="CA200" s="1"/>
      <c r="CB200" s="1"/>
      <c r="CC200" s="1"/>
      <c r="CD200" s="1"/>
      <c r="CE200" s="1"/>
      <c r="CF200" s="1"/>
      <c r="CG200" s="1"/>
      <c r="CH200" s="1"/>
      <c r="CI200" s="1"/>
    </row>
    <row r="201" spans="5:87" ht="13">
      <c r="E201" s="3"/>
      <c r="F201" s="3"/>
      <c r="G201" s="3"/>
      <c r="H201" s="3"/>
      <c r="I201" s="3"/>
      <c r="J201" s="3"/>
      <c r="K201" s="3"/>
      <c r="L201" s="3"/>
      <c r="M201" s="3"/>
      <c r="N201" s="3"/>
      <c r="O201" s="3"/>
      <c r="P201" s="3"/>
      <c r="Q201" s="3"/>
      <c r="R201" s="3"/>
      <c r="S201" s="3"/>
      <c r="T201" s="3"/>
      <c r="U201" s="3"/>
      <c r="V201" s="8"/>
      <c r="W201" s="9"/>
      <c r="X201" s="1"/>
      <c r="Y201" s="1"/>
      <c r="Z201" s="1"/>
      <c r="AA201" s="1"/>
      <c r="AB201" s="1"/>
      <c r="AC201" s="1"/>
      <c r="AD201" s="1"/>
      <c r="AE201" s="1"/>
      <c r="AF201" s="1"/>
      <c r="AG201" s="1"/>
      <c r="AH201" s="1"/>
      <c r="AI201" s="1"/>
      <c r="AJ201" s="1"/>
      <c r="AK201" s="1"/>
      <c r="AL201" s="1"/>
      <c r="AM201" s="1"/>
      <c r="AN201" s="1"/>
      <c r="AO201" s="1"/>
      <c r="AP201" s="1"/>
      <c r="AQ201" s="1"/>
      <c r="AR201" s="1"/>
      <c r="AS201" s="1"/>
      <c r="AT201" s="1"/>
      <c r="AU201" s="1"/>
      <c r="AV201" s="1"/>
      <c r="AW201" s="1"/>
      <c r="AX201" s="1"/>
      <c r="AY201" s="1"/>
      <c r="AZ201" s="1"/>
      <c r="BA201" s="1"/>
      <c r="BB201" s="1"/>
      <c r="BC201" s="1"/>
      <c r="BD201" s="1"/>
      <c r="BE201" s="1"/>
      <c r="BF201" s="1"/>
      <c r="BG201" s="1"/>
      <c r="BH201" s="1"/>
      <c r="BI201" s="1"/>
      <c r="BJ201" s="1"/>
      <c r="BK201" s="1"/>
      <c r="BL201" s="1"/>
      <c r="BM201" s="1"/>
      <c r="BN201" s="1"/>
      <c r="BO201" s="1"/>
      <c r="BP201" s="1"/>
      <c r="BQ201" s="1"/>
      <c r="BR201" s="1"/>
      <c r="BS201" s="1"/>
      <c r="BT201" s="1"/>
      <c r="BU201" s="1"/>
      <c r="BV201" s="1"/>
      <c r="BW201" s="1"/>
      <c r="BX201" s="1"/>
      <c r="BY201" s="1"/>
      <c r="BZ201" s="1"/>
      <c r="CA201" s="1"/>
      <c r="CB201" s="1"/>
      <c r="CC201" s="1"/>
      <c r="CD201" s="1"/>
      <c r="CE201" s="1"/>
      <c r="CF201" s="1"/>
      <c r="CG201" s="1"/>
      <c r="CH201" s="1"/>
      <c r="CI201" s="1"/>
    </row>
    <row r="202" spans="5:87" ht="13">
      <c r="E202" s="3"/>
      <c r="F202" s="3"/>
      <c r="G202" s="3"/>
      <c r="H202" s="3"/>
      <c r="I202" s="3"/>
      <c r="J202" s="3"/>
      <c r="K202" s="3"/>
      <c r="L202" s="3"/>
      <c r="M202" s="3"/>
      <c r="N202" s="3"/>
      <c r="O202" s="3"/>
      <c r="P202" s="3"/>
      <c r="Q202" s="3"/>
      <c r="R202" s="3"/>
      <c r="S202" s="3"/>
      <c r="T202" s="3"/>
      <c r="U202" s="3"/>
      <c r="V202" s="8"/>
      <c r="W202" s="9"/>
      <c r="X202" s="1"/>
      <c r="Y202" s="1"/>
      <c r="Z202" s="1"/>
      <c r="AA202" s="1"/>
      <c r="AB202" s="1"/>
      <c r="AC202" s="1"/>
      <c r="AD202" s="1"/>
      <c r="AE202" s="1"/>
      <c r="AF202" s="1"/>
      <c r="AG202" s="1"/>
      <c r="AH202" s="1"/>
      <c r="AI202" s="1"/>
      <c r="AJ202" s="1"/>
      <c r="AK202" s="1"/>
      <c r="AL202" s="1"/>
      <c r="AM202" s="1"/>
      <c r="AN202" s="1"/>
      <c r="AO202" s="1"/>
      <c r="AP202" s="1"/>
      <c r="AQ202" s="1"/>
      <c r="AR202" s="1"/>
      <c r="AS202" s="1"/>
      <c r="AT202" s="1"/>
      <c r="AU202" s="1"/>
      <c r="AV202" s="1"/>
      <c r="AW202" s="1"/>
      <c r="AX202" s="1"/>
      <c r="AY202" s="1"/>
      <c r="AZ202" s="1"/>
      <c r="BA202" s="1"/>
      <c r="BB202" s="1"/>
      <c r="BC202" s="1"/>
      <c r="BD202" s="1"/>
      <c r="BE202" s="1"/>
      <c r="BF202" s="1"/>
      <c r="BG202" s="1"/>
      <c r="BH202" s="1"/>
      <c r="BI202" s="1"/>
      <c r="BJ202" s="1"/>
      <c r="BK202" s="1"/>
      <c r="BL202" s="1"/>
      <c r="BM202" s="1"/>
      <c r="BN202" s="1"/>
      <c r="BO202" s="1"/>
      <c r="BP202" s="1"/>
      <c r="BQ202" s="1"/>
      <c r="BR202" s="1"/>
      <c r="BS202" s="1"/>
      <c r="BT202" s="1"/>
      <c r="BU202" s="1"/>
      <c r="BV202" s="1"/>
      <c r="BW202" s="1"/>
      <c r="BX202" s="1"/>
      <c r="BY202" s="1"/>
      <c r="BZ202" s="1"/>
      <c r="CA202" s="1"/>
      <c r="CB202" s="1"/>
      <c r="CC202" s="1"/>
      <c r="CD202" s="1"/>
      <c r="CE202" s="1"/>
      <c r="CF202" s="1"/>
      <c r="CG202" s="1"/>
      <c r="CH202" s="1"/>
      <c r="CI202" s="1"/>
    </row>
    <row r="203" spans="5:87" ht="13">
      <c r="E203" s="3"/>
      <c r="F203" s="3"/>
      <c r="G203" s="3"/>
      <c r="H203" s="3"/>
      <c r="I203" s="3"/>
      <c r="J203" s="3"/>
      <c r="K203" s="3"/>
      <c r="L203" s="3"/>
      <c r="M203" s="3"/>
      <c r="N203" s="3"/>
      <c r="O203" s="3"/>
      <c r="P203" s="3"/>
      <c r="Q203" s="3"/>
      <c r="R203" s="3"/>
      <c r="S203" s="3"/>
      <c r="T203" s="3"/>
      <c r="U203" s="3"/>
      <c r="V203" s="8"/>
      <c r="W203" s="9"/>
      <c r="X203" s="1"/>
      <c r="Y203" s="1"/>
      <c r="Z203" s="1"/>
      <c r="AA203" s="1"/>
      <c r="AB203" s="1"/>
      <c r="AC203" s="1"/>
      <c r="AD203" s="1"/>
      <c r="AE203" s="1"/>
      <c r="AF203" s="1"/>
      <c r="AG203" s="1"/>
      <c r="AH203" s="1"/>
      <c r="AI203" s="1"/>
      <c r="AJ203" s="1"/>
      <c r="AK203" s="1"/>
      <c r="AL203" s="1"/>
      <c r="AM203" s="1"/>
      <c r="AN203" s="1"/>
      <c r="AO203" s="1"/>
      <c r="AP203" s="1"/>
      <c r="AQ203" s="1"/>
      <c r="AR203" s="1"/>
      <c r="AS203" s="1"/>
      <c r="AT203" s="1"/>
      <c r="AU203" s="1"/>
      <c r="AV203" s="1"/>
      <c r="AW203" s="1"/>
      <c r="AX203" s="1"/>
      <c r="AY203" s="1"/>
      <c r="AZ203" s="1"/>
      <c r="BA203" s="1"/>
      <c r="BB203" s="1"/>
      <c r="BC203" s="1"/>
      <c r="BD203" s="1"/>
      <c r="BE203" s="1"/>
      <c r="BF203" s="1"/>
      <c r="BG203" s="1"/>
      <c r="BH203" s="1"/>
      <c r="BI203" s="1"/>
      <c r="BJ203" s="1"/>
      <c r="BK203" s="1"/>
      <c r="BL203" s="1"/>
      <c r="BM203" s="1"/>
      <c r="BN203" s="1"/>
      <c r="BO203" s="1"/>
      <c r="BP203" s="1"/>
      <c r="BQ203" s="1"/>
      <c r="BR203" s="1"/>
      <c r="BS203" s="1"/>
      <c r="BT203" s="1"/>
      <c r="BU203" s="1"/>
      <c r="BV203" s="1"/>
      <c r="BW203" s="1"/>
      <c r="BX203" s="1"/>
      <c r="BY203" s="1"/>
      <c r="BZ203" s="1"/>
      <c r="CA203" s="1"/>
      <c r="CB203" s="1"/>
      <c r="CC203" s="1"/>
      <c r="CD203" s="1"/>
      <c r="CE203" s="1"/>
      <c r="CF203" s="1"/>
      <c r="CG203" s="1"/>
      <c r="CH203" s="1"/>
      <c r="CI203" s="1"/>
    </row>
    <row r="204" spans="5:87" ht="13">
      <c r="E204" s="3"/>
      <c r="F204" s="3"/>
      <c r="G204" s="3"/>
      <c r="H204" s="3"/>
      <c r="I204" s="3"/>
      <c r="J204" s="3"/>
      <c r="K204" s="3"/>
      <c r="L204" s="3"/>
      <c r="M204" s="3"/>
      <c r="N204" s="3"/>
      <c r="O204" s="3"/>
      <c r="P204" s="3"/>
      <c r="Q204" s="3"/>
      <c r="R204" s="3"/>
      <c r="S204" s="3"/>
      <c r="T204" s="3"/>
      <c r="U204" s="3"/>
      <c r="V204" s="8"/>
      <c r="W204" s="9"/>
      <c r="X204" s="1"/>
      <c r="Y204" s="1"/>
      <c r="Z204" s="1"/>
      <c r="AA204" s="1"/>
      <c r="AB204" s="1"/>
      <c r="AC204" s="1"/>
      <c r="AD204" s="1"/>
      <c r="AE204" s="1"/>
      <c r="AF204" s="1"/>
      <c r="AG204" s="1"/>
      <c r="AH204" s="1"/>
      <c r="AI204" s="1"/>
      <c r="AJ204" s="1"/>
      <c r="AK204" s="1"/>
      <c r="AL204" s="1"/>
      <c r="AM204" s="1"/>
      <c r="AN204" s="1"/>
      <c r="AO204" s="1"/>
      <c r="AP204" s="1"/>
      <c r="AQ204" s="1"/>
      <c r="AR204" s="1"/>
      <c r="AS204" s="1"/>
      <c r="AT204" s="1"/>
      <c r="AU204" s="1"/>
      <c r="AV204" s="1"/>
      <c r="AW204" s="1"/>
      <c r="AX204" s="1"/>
      <c r="AY204" s="1"/>
      <c r="AZ204" s="1"/>
      <c r="BA204" s="1"/>
      <c r="BB204" s="1"/>
      <c r="BC204" s="1"/>
      <c r="BD204" s="1"/>
      <c r="BE204" s="1"/>
      <c r="BF204" s="1"/>
      <c r="BG204" s="1"/>
      <c r="BH204" s="1"/>
      <c r="BI204" s="1"/>
      <c r="BJ204" s="1"/>
      <c r="BK204" s="1"/>
      <c r="BL204" s="1"/>
      <c r="BM204" s="1"/>
      <c r="BN204" s="1"/>
      <c r="BO204" s="1"/>
      <c r="BP204" s="1"/>
      <c r="BQ204" s="1"/>
      <c r="BR204" s="1"/>
      <c r="BS204" s="1"/>
      <c r="BT204" s="1"/>
      <c r="BU204" s="1"/>
      <c r="BV204" s="1"/>
      <c r="BW204" s="1"/>
      <c r="BX204" s="1"/>
      <c r="BY204" s="1"/>
      <c r="BZ204" s="1"/>
      <c r="CA204" s="1"/>
      <c r="CB204" s="1"/>
      <c r="CC204" s="1"/>
      <c r="CD204" s="1"/>
      <c r="CE204" s="1"/>
      <c r="CF204" s="1"/>
      <c r="CG204" s="1"/>
      <c r="CH204" s="1"/>
      <c r="CI204" s="1"/>
    </row>
    <row r="205" spans="5:87" ht="13">
      <c r="E205" s="3"/>
      <c r="F205" s="3"/>
      <c r="G205" s="3"/>
      <c r="H205" s="3"/>
      <c r="I205" s="3"/>
      <c r="J205" s="3"/>
      <c r="K205" s="3"/>
      <c r="L205" s="3"/>
      <c r="M205" s="3"/>
      <c r="N205" s="3"/>
      <c r="O205" s="3"/>
      <c r="P205" s="3"/>
      <c r="Q205" s="3"/>
      <c r="R205" s="3"/>
      <c r="S205" s="3"/>
      <c r="T205" s="3"/>
      <c r="U205" s="3"/>
      <c r="V205" s="8"/>
      <c r="W205" s="9"/>
      <c r="X205" s="1"/>
      <c r="Y205" s="1"/>
      <c r="Z205" s="1"/>
      <c r="AA205" s="1"/>
      <c r="AB205" s="1"/>
      <c r="AC205" s="1"/>
      <c r="AD205" s="1"/>
      <c r="AE205" s="1"/>
      <c r="AF205" s="1"/>
      <c r="AG205" s="1"/>
      <c r="AH205" s="1"/>
      <c r="AI205" s="1"/>
      <c r="AJ205" s="1"/>
      <c r="AK205" s="1"/>
      <c r="AL205" s="1"/>
      <c r="AM205" s="1"/>
      <c r="AN205" s="1"/>
      <c r="AO205" s="1"/>
      <c r="AP205" s="1"/>
      <c r="AQ205" s="1"/>
      <c r="AR205" s="1"/>
      <c r="AS205" s="1"/>
      <c r="AT205" s="1"/>
      <c r="AU205" s="1"/>
      <c r="AV205" s="1"/>
      <c r="AW205" s="1"/>
      <c r="AX205" s="1"/>
      <c r="AY205" s="1"/>
      <c r="AZ205" s="1"/>
      <c r="BA205" s="1"/>
      <c r="BB205" s="1"/>
      <c r="BC205" s="1"/>
      <c r="BD205" s="1"/>
      <c r="BE205" s="1"/>
      <c r="BF205" s="1"/>
      <c r="BG205" s="1"/>
      <c r="BH205" s="1"/>
      <c r="BI205" s="1"/>
      <c r="BJ205" s="1"/>
      <c r="BK205" s="1"/>
      <c r="BL205" s="1"/>
      <c r="BM205" s="1"/>
      <c r="BN205" s="1"/>
      <c r="BO205" s="1"/>
      <c r="BP205" s="1"/>
      <c r="BQ205" s="1"/>
      <c r="BR205" s="1"/>
      <c r="BS205" s="1"/>
      <c r="BT205" s="1"/>
      <c r="BU205" s="1"/>
      <c r="BV205" s="1"/>
      <c r="BW205" s="1"/>
      <c r="BX205" s="1"/>
      <c r="BY205" s="1"/>
      <c r="BZ205" s="1"/>
      <c r="CA205" s="1"/>
      <c r="CB205" s="1"/>
      <c r="CC205" s="1"/>
      <c r="CD205" s="1"/>
      <c r="CE205" s="1"/>
      <c r="CF205" s="1"/>
      <c r="CG205" s="1"/>
      <c r="CH205" s="1"/>
      <c r="CI205" s="1"/>
    </row>
    <row r="206" spans="5:87" ht="13">
      <c r="E206" s="3"/>
      <c r="F206" s="3"/>
      <c r="G206" s="3"/>
      <c r="H206" s="3"/>
      <c r="I206" s="3"/>
      <c r="J206" s="3"/>
      <c r="K206" s="3"/>
      <c r="L206" s="3"/>
      <c r="M206" s="3"/>
      <c r="N206" s="3"/>
      <c r="O206" s="3"/>
      <c r="P206" s="3"/>
      <c r="Q206" s="3"/>
      <c r="R206" s="3"/>
      <c r="S206" s="3"/>
      <c r="T206" s="3"/>
      <c r="U206" s="3"/>
      <c r="V206" s="8"/>
      <c r="W206" s="9"/>
      <c r="X206" s="1"/>
      <c r="Y206" s="1"/>
      <c r="Z206" s="1"/>
      <c r="AA206" s="1"/>
      <c r="AB206" s="1"/>
      <c r="AC206" s="1"/>
      <c r="AD206" s="1"/>
      <c r="AE206" s="1"/>
      <c r="AF206" s="1"/>
      <c r="AG206" s="1"/>
      <c r="AH206" s="1"/>
      <c r="AI206" s="1"/>
      <c r="AJ206" s="1"/>
      <c r="AK206" s="1"/>
      <c r="AL206" s="1"/>
      <c r="AM206" s="1"/>
      <c r="AN206" s="1"/>
      <c r="AO206" s="1"/>
      <c r="AP206" s="1"/>
      <c r="AQ206" s="1"/>
      <c r="AR206" s="1"/>
      <c r="AS206" s="1"/>
      <c r="AT206" s="1"/>
      <c r="AU206" s="1"/>
      <c r="AV206" s="1"/>
      <c r="AW206" s="1"/>
      <c r="AX206" s="1"/>
      <c r="AY206" s="1"/>
      <c r="AZ206" s="1"/>
      <c r="BA206" s="1"/>
      <c r="BB206" s="1"/>
      <c r="BC206" s="1"/>
      <c r="BD206" s="1"/>
      <c r="BE206" s="1"/>
      <c r="BF206" s="1"/>
      <c r="BG206" s="1"/>
      <c r="BH206" s="1"/>
      <c r="BI206" s="1"/>
      <c r="BJ206" s="1"/>
      <c r="BK206" s="1"/>
      <c r="BL206" s="1"/>
      <c r="BM206" s="1"/>
      <c r="BN206" s="1"/>
      <c r="BO206" s="1"/>
      <c r="BP206" s="1"/>
      <c r="BQ206" s="1"/>
      <c r="BR206" s="1"/>
      <c r="BS206" s="1"/>
      <c r="BT206" s="1"/>
      <c r="BU206" s="1"/>
      <c r="BV206" s="1"/>
      <c r="BW206" s="1"/>
      <c r="BX206" s="1"/>
      <c r="BY206" s="1"/>
      <c r="BZ206" s="1"/>
      <c r="CA206" s="1"/>
      <c r="CB206" s="1"/>
      <c r="CC206" s="1"/>
      <c r="CD206" s="1"/>
      <c r="CE206" s="1"/>
      <c r="CF206" s="1"/>
      <c r="CG206" s="1"/>
      <c r="CH206" s="1"/>
      <c r="CI206" s="1"/>
    </row>
    <row r="207" spans="5:87" ht="13">
      <c r="E207" s="3"/>
      <c r="F207" s="3"/>
      <c r="G207" s="3"/>
      <c r="H207" s="3"/>
      <c r="I207" s="3"/>
      <c r="J207" s="3"/>
      <c r="K207" s="3"/>
      <c r="L207" s="3"/>
      <c r="M207" s="3"/>
      <c r="N207" s="3"/>
      <c r="O207" s="3"/>
      <c r="P207" s="3"/>
      <c r="Q207" s="3"/>
      <c r="R207" s="3"/>
      <c r="S207" s="3"/>
      <c r="T207" s="3"/>
      <c r="U207" s="3"/>
      <c r="V207" s="8"/>
      <c r="W207" s="9"/>
      <c r="X207" s="1"/>
      <c r="Y207" s="1"/>
      <c r="Z207" s="1"/>
      <c r="AA207" s="1"/>
      <c r="AB207" s="1"/>
      <c r="AC207" s="1"/>
      <c r="AD207" s="1"/>
      <c r="AE207" s="1"/>
      <c r="AF207" s="1"/>
      <c r="AG207" s="1"/>
      <c r="AH207" s="1"/>
      <c r="AI207" s="1"/>
      <c r="AJ207" s="1"/>
      <c r="AK207" s="1"/>
      <c r="AL207" s="1"/>
      <c r="AM207" s="1"/>
      <c r="AN207" s="1"/>
      <c r="AO207" s="1"/>
      <c r="AP207" s="1"/>
      <c r="AQ207" s="1"/>
      <c r="AR207" s="1"/>
      <c r="AS207" s="1"/>
      <c r="AT207" s="1"/>
      <c r="AU207" s="1"/>
      <c r="AV207" s="1"/>
      <c r="AW207" s="1"/>
      <c r="AX207" s="1"/>
      <c r="AY207" s="1"/>
      <c r="AZ207" s="1"/>
      <c r="BA207" s="1"/>
      <c r="BB207" s="1"/>
      <c r="BC207" s="1"/>
      <c r="BD207" s="1"/>
      <c r="BE207" s="1"/>
      <c r="BF207" s="1"/>
      <c r="BG207" s="1"/>
      <c r="BH207" s="1"/>
      <c r="BI207" s="1"/>
      <c r="BJ207" s="1"/>
      <c r="BK207" s="1"/>
      <c r="BL207" s="1"/>
      <c r="BM207" s="1"/>
      <c r="BN207" s="1"/>
      <c r="BO207" s="1"/>
      <c r="BP207" s="1"/>
      <c r="BQ207" s="1"/>
      <c r="BR207" s="1"/>
      <c r="BS207" s="1"/>
      <c r="BT207" s="1"/>
      <c r="BU207" s="1"/>
      <c r="BV207" s="1"/>
      <c r="BW207" s="1"/>
      <c r="BX207" s="1"/>
      <c r="BY207" s="1"/>
      <c r="BZ207" s="1"/>
      <c r="CA207" s="1"/>
      <c r="CB207" s="1"/>
      <c r="CC207" s="1"/>
      <c r="CD207" s="1"/>
      <c r="CE207" s="1"/>
      <c r="CF207" s="1"/>
      <c r="CG207" s="1"/>
      <c r="CH207" s="1"/>
      <c r="CI207" s="1"/>
    </row>
    <row r="208" spans="5:87" ht="13">
      <c r="E208" s="3"/>
      <c r="F208" s="3"/>
      <c r="G208" s="3"/>
      <c r="H208" s="3"/>
      <c r="I208" s="3"/>
      <c r="J208" s="3"/>
      <c r="K208" s="3"/>
      <c r="L208" s="3"/>
      <c r="M208" s="3"/>
      <c r="N208" s="3"/>
      <c r="O208" s="3"/>
      <c r="P208" s="3"/>
      <c r="Q208" s="3"/>
      <c r="R208" s="3"/>
      <c r="S208" s="3"/>
      <c r="T208" s="3"/>
      <c r="U208" s="3"/>
      <c r="V208" s="8"/>
      <c r="W208" s="9"/>
      <c r="X208" s="1"/>
      <c r="Y208" s="1"/>
      <c r="Z208" s="1"/>
      <c r="AA208" s="1"/>
      <c r="AB208" s="1"/>
      <c r="AC208" s="1"/>
      <c r="AD208" s="1"/>
      <c r="AE208" s="1"/>
      <c r="AF208" s="1"/>
      <c r="AG208" s="1"/>
      <c r="AH208" s="1"/>
      <c r="AI208" s="1"/>
      <c r="AJ208" s="1"/>
      <c r="AK208" s="1"/>
      <c r="AL208" s="1"/>
      <c r="AM208" s="1"/>
      <c r="AN208" s="1"/>
      <c r="AO208" s="1"/>
      <c r="AP208" s="1"/>
      <c r="AQ208" s="1"/>
      <c r="AR208" s="1"/>
      <c r="AS208" s="1"/>
      <c r="AT208" s="1"/>
      <c r="AU208" s="1"/>
      <c r="AV208" s="1"/>
      <c r="AW208" s="1"/>
      <c r="AX208" s="1"/>
      <c r="AY208" s="1"/>
      <c r="AZ208" s="1"/>
      <c r="BA208" s="1"/>
      <c r="BB208" s="1"/>
      <c r="BC208" s="1"/>
      <c r="BD208" s="1"/>
      <c r="BE208" s="1"/>
      <c r="BF208" s="1"/>
      <c r="BG208" s="1"/>
      <c r="BH208" s="1"/>
      <c r="BI208" s="1"/>
      <c r="BJ208" s="1"/>
      <c r="BK208" s="1"/>
      <c r="BL208" s="1"/>
      <c r="BM208" s="1"/>
      <c r="BN208" s="1"/>
      <c r="BO208" s="1"/>
      <c r="BP208" s="1"/>
      <c r="BQ208" s="1"/>
      <c r="BR208" s="1"/>
      <c r="BS208" s="1"/>
      <c r="BT208" s="1"/>
      <c r="BU208" s="1"/>
      <c r="BV208" s="1"/>
      <c r="BW208" s="1"/>
      <c r="BX208" s="1"/>
      <c r="BY208" s="1"/>
      <c r="BZ208" s="1"/>
      <c r="CA208" s="1"/>
      <c r="CB208" s="1"/>
      <c r="CC208" s="1"/>
      <c r="CD208" s="1"/>
      <c r="CE208" s="1"/>
      <c r="CF208" s="1"/>
      <c r="CG208" s="1"/>
      <c r="CH208" s="1"/>
      <c r="CI208" s="1"/>
    </row>
    <row r="209" spans="5:87" ht="13">
      <c r="E209" s="3"/>
      <c r="F209" s="3"/>
      <c r="G209" s="3"/>
      <c r="H209" s="3"/>
      <c r="I209" s="3"/>
      <c r="J209" s="3"/>
      <c r="K209" s="3"/>
      <c r="L209" s="3"/>
      <c r="M209" s="3"/>
      <c r="N209" s="3"/>
      <c r="O209" s="3"/>
      <c r="P209" s="3"/>
      <c r="Q209" s="3"/>
      <c r="R209" s="3"/>
      <c r="S209" s="3"/>
      <c r="T209" s="3"/>
      <c r="U209" s="3"/>
      <c r="V209" s="8"/>
      <c r="W209" s="9"/>
      <c r="X209" s="1"/>
      <c r="Y209" s="1"/>
      <c r="Z209" s="1"/>
      <c r="AA209" s="1"/>
      <c r="AB209" s="1"/>
      <c r="AC209" s="1"/>
      <c r="AD209" s="1"/>
      <c r="AE209" s="1"/>
      <c r="AF209" s="1"/>
      <c r="AG209" s="1"/>
      <c r="AH209" s="1"/>
      <c r="AI209" s="1"/>
      <c r="AJ209" s="1"/>
      <c r="AK209" s="1"/>
      <c r="AL209" s="1"/>
      <c r="AM209" s="1"/>
      <c r="AN209" s="1"/>
      <c r="AO209" s="1"/>
      <c r="AP209" s="1"/>
      <c r="AQ209" s="1"/>
      <c r="AR209" s="1"/>
      <c r="AS209" s="1"/>
      <c r="AT209" s="1"/>
      <c r="AU209" s="1"/>
      <c r="AV209" s="1"/>
      <c r="AW209" s="1"/>
      <c r="AX209" s="1"/>
      <c r="AY209" s="1"/>
      <c r="AZ209" s="1"/>
      <c r="BA209" s="1"/>
      <c r="BB209" s="1"/>
      <c r="BC209" s="1"/>
      <c r="BD209" s="1"/>
      <c r="BE209" s="1"/>
      <c r="BF209" s="1"/>
      <c r="BG209" s="1"/>
      <c r="BH209" s="1"/>
      <c r="BI209" s="1"/>
      <c r="BJ209" s="1"/>
      <c r="BK209" s="1"/>
      <c r="BL209" s="1"/>
      <c r="BM209" s="1"/>
      <c r="BN209" s="1"/>
      <c r="BO209" s="1"/>
      <c r="BP209" s="1"/>
      <c r="BQ209" s="1"/>
      <c r="BR209" s="1"/>
      <c r="BS209" s="1"/>
      <c r="BT209" s="1"/>
      <c r="BU209" s="1"/>
      <c r="BV209" s="1"/>
      <c r="BW209" s="1"/>
      <c r="BX209" s="1"/>
      <c r="BY209" s="1"/>
      <c r="BZ209" s="1"/>
      <c r="CA209" s="1"/>
      <c r="CB209" s="1"/>
      <c r="CC209" s="1"/>
      <c r="CD209" s="1"/>
      <c r="CE209" s="1"/>
      <c r="CF209" s="1"/>
      <c r="CG209" s="1"/>
      <c r="CH209" s="1"/>
      <c r="CI209" s="1"/>
    </row>
    <row r="210" spans="5:87" ht="13">
      <c r="E210" s="3"/>
      <c r="F210" s="3"/>
      <c r="G210" s="3"/>
      <c r="H210" s="3"/>
      <c r="I210" s="3"/>
      <c r="J210" s="3"/>
      <c r="K210" s="3"/>
      <c r="L210" s="3"/>
      <c r="M210" s="3"/>
      <c r="N210" s="3"/>
      <c r="O210" s="3"/>
      <c r="P210" s="3"/>
      <c r="Q210" s="3"/>
      <c r="R210" s="3"/>
      <c r="S210" s="3"/>
      <c r="T210" s="3"/>
      <c r="U210" s="3"/>
      <c r="V210" s="8"/>
      <c r="W210" s="9"/>
      <c r="X210" s="1"/>
      <c r="Y210" s="1"/>
      <c r="Z210" s="1"/>
      <c r="AA210" s="1"/>
      <c r="AB210" s="1"/>
      <c r="AC210" s="1"/>
      <c r="AD210" s="1"/>
      <c r="AE210" s="1"/>
      <c r="AF210" s="1"/>
      <c r="AG210" s="1"/>
      <c r="AH210" s="1"/>
      <c r="AI210" s="1"/>
      <c r="AJ210" s="1"/>
      <c r="AK210" s="1"/>
      <c r="AL210" s="1"/>
      <c r="AM210" s="1"/>
      <c r="AN210" s="1"/>
      <c r="AO210" s="1"/>
      <c r="AP210" s="1"/>
      <c r="AQ210" s="1"/>
      <c r="AR210" s="1"/>
      <c r="AS210" s="1"/>
      <c r="AT210" s="1"/>
      <c r="AU210" s="1"/>
      <c r="AV210" s="1"/>
      <c r="AW210" s="1"/>
      <c r="AX210" s="1"/>
      <c r="AY210" s="1"/>
      <c r="AZ210" s="1"/>
      <c r="BA210" s="1"/>
      <c r="BB210" s="1"/>
      <c r="BC210" s="1"/>
      <c r="BD210" s="1"/>
      <c r="BE210" s="1"/>
      <c r="BF210" s="1"/>
      <c r="BG210" s="1"/>
      <c r="BH210" s="1"/>
      <c r="BI210" s="1"/>
      <c r="BJ210" s="1"/>
      <c r="BK210" s="1"/>
      <c r="BL210" s="1"/>
      <c r="BM210" s="1"/>
      <c r="BN210" s="1"/>
      <c r="BO210" s="1"/>
      <c r="BP210" s="1"/>
      <c r="BQ210" s="1"/>
      <c r="BR210" s="1"/>
      <c r="BS210" s="1"/>
      <c r="BT210" s="1"/>
      <c r="BU210" s="1"/>
      <c r="BV210" s="1"/>
      <c r="BW210" s="1"/>
      <c r="BX210" s="1"/>
      <c r="BY210" s="1"/>
      <c r="BZ210" s="1"/>
      <c r="CA210" s="1"/>
      <c r="CB210" s="1"/>
      <c r="CC210" s="1"/>
      <c r="CD210" s="1"/>
      <c r="CE210" s="1"/>
      <c r="CF210" s="1"/>
      <c r="CG210" s="1"/>
      <c r="CH210" s="1"/>
      <c r="CI210" s="1"/>
    </row>
    <row r="211" spans="5:87" ht="13">
      <c r="E211" s="3"/>
      <c r="F211" s="3"/>
      <c r="G211" s="3"/>
      <c r="H211" s="3"/>
      <c r="I211" s="3"/>
      <c r="J211" s="3"/>
      <c r="K211" s="3"/>
      <c r="L211" s="3"/>
      <c r="M211" s="3"/>
      <c r="N211" s="3"/>
      <c r="O211" s="3"/>
      <c r="P211" s="3"/>
      <c r="Q211" s="3"/>
      <c r="R211" s="3"/>
      <c r="S211" s="3"/>
      <c r="T211" s="3"/>
      <c r="U211" s="3"/>
      <c r="V211" s="8"/>
      <c r="W211" s="9"/>
      <c r="X211" s="1"/>
      <c r="Y211" s="1"/>
      <c r="Z211" s="1"/>
      <c r="AA211" s="1"/>
      <c r="AB211" s="1"/>
      <c r="AC211" s="1"/>
      <c r="AD211" s="1"/>
      <c r="AE211" s="1"/>
      <c r="AF211" s="1"/>
      <c r="AG211" s="1"/>
      <c r="AH211" s="1"/>
      <c r="AI211" s="1"/>
      <c r="AJ211" s="1"/>
      <c r="AK211" s="1"/>
      <c r="AL211" s="1"/>
      <c r="AM211" s="1"/>
      <c r="AN211" s="1"/>
      <c r="AO211" s="1"/>
      <c r="AP211" s="1"/>
      <c r="AQ211" s="1"/>
      <c r="AR211" s="1"/>
      <c r="AS211" s="1"/>
      <c r="AT211" s="1"/>
      <c r="AU211" s="1"/>
      <c r="AV211" s="1"/>
      <c r="AW211" s="1"/>
      <c r="AX211" s="1"/>
      <c r="AY211" s="1"/>
      <c r="AZ211" s="1"/>
      <c r="BA211" s="1"/>
      <c r="BB211" s="1"/>
      <c r="BC211" s="1"/>
      <c r="BD211" s="1"/>
      <c r="BE211" s="1"/>
      <c r="BF211" s="1"/>
      <c r="BG211" s="1"/>
      <c r="BH211" s="1"/>
      <c r="BI211" s="1"/>
      <c r="BJ211" s="1"/>
      <c r="BK211" s="1"/>
      <c r="BL211" s="1"/>
      <c r="BM211" s="1"/>
      <c r="BN211" s="1"/>
      <c r="BO211" s="1"/>
      <c r="BP211" s="1"/>
      <c r="BQ211" s="1"/>
      <c r="BR211" s="1"/>
      <c r="BS211" s="1"/>
      <c r="BT211" s="1"/>
      <c r="BU211" s="1"/>
      <c r="BV211" s="1"/>
      <c r="BW211" s="1"/>
      <c r="BX211" s="1"/>
      <c r="BY211" s="1"/>
      <c r="BZ211" s="1"/>
      <c r="CA211" s="1"/>
      <c r="CB211" s="1"/>
      <c r="CC211" s="1"/>
      <c r="CD211" s="1"/>
      <c r="CE211" s="1"/>
      <c r="CF211" s="1"/>
      <c r="CG211" s="1"/>
      <c r="CH211" s="1"/>
      <c r="CI211" s="1"/>
    </row>
    <row r="212" spans="5:87" ht="13">
      <c r="E212" s="3"/>
      <c r="F212" s="3"/>
      <c r="G212" s="3"/>
      <c r="H212" s="3"/>
      <c r="I212" s="3"/>
      <c r="J212" s="3"/>
      <c r="K212" s="3"/>
      <c r="L212" s="3"/>
      <c r="M212" s="3"/>
      <c r="N212" s="3"/>
      <c r="O212" s="3"/>
      <c r="P212" s="3"/>
      <c r="Q212" s="3"/>
      <c r="R212" s="3"/>
      <c r="S212" s="3"/>
      <c r="T212" s="3"/>
      <c r="U212" s="3"/>
      <c r="V212" s="8"/>
      <c r="W212" s="9"/>
      <c r="X212" s="1"/>
      <c r="Y212" s="1"/>
      <c r="Z212" s="1"/>
      <c r="AA212" s="1"/>
      <c r="AB212" s="1"/>
      <c r="AC212" s="1"/>
      <c r="AD212" s="1"/>
      <c r="AE212" s="1"/>
      <c r="AF212" s="1"/>
      <c r="AG212" s="1"/>
      <c r="AH212" s="1"/>
      <c r="AI212" s="1"/>
      <c r="AJ212" s="1"/>
      <c r="AK212" s="1"/>
      <c r="AL212" s="1"/>
      <c r="AM212" s="1"/>
      <c r="AN212" s="1"/>
      <c r="AO212" s="1"/>
      <c r="AP212" s="1"/>
      <c r="AQ212" s="1"/>
      <c r="AR212" s="1"/>
      <c r="AS212" s="1"/>
      <c r="AT212" s="1"/>
      <c r="AU212" s="1"/>
      <c r="AV212" s="1"/>
      <c r="AW212" s="1"/>
      <c r="AX212" s="1"/>
      <c r="AY212" s="1"/>
      <c r="AZ212" s="1"/>
      <c r="BA212" s="1"/>
      <c r="BB212" s="1"/>
      <c r="BC212" s="1"/>
      <c r="BD212" s="1"/>
      <c r="BE212" s="1"/>
      <c r="BF212" s="1"/>
      <c r="BG212" s="1"/>
      <c r="BH212" s="1"/>
      <c r="BI212" s="1"/>
      <c r="BJ212" s="1"/>
      <c r="BK212" s="1"/>
      <c r="BL212" s="1"/>
      <c r="BM212" s="1"/>
      <c r="BN212" s="1"/>
      <c r="BO212" s="1"/>
      <c r="BP212" s="1"/>
      <c r="BQ212" s="1"/>
      <c r="BR212" s="1"/>
      <c r="BS212" s="1"/>
      <c r="BT212" s="1"/>
      <c r="BU212" s="1"/>
      <c r="BV212" s="1"/>
      <c r="BW212" s="1"/>
      <c r="BX212" s="1"/>
      <c r="BY212" s="1"/>
      <c r="BZ212" s="1"/>
      <c r="CA212" s="1"/>
      <c r="CB212" s="1"/>
      <c r="CC212" s="1"/>
      <c r="CD212" s="1"/>
      <c r="CE212" s="1"/>
      <c r="CF212" s="1"/>
      <c r="CG212" s="1"/>
      <c r="CH212" s="1"/>
      <c r="CI212" s="1"/>
    </row>
    <row r="213" spans="5:87" ht="13">
      <c r="E213" s="3"/>
      <c r="F213" s="3"/>
      <c r="G213" s="3"/>
      <c r="H213" s="3"/>
      <c r="I213" s="3"/>
      <c r="J213" s="3"/>
      <c r="K213" s="3"/>
      <c r="L213" s="3"/>
      <c r="M213" s="3"/>
      <c r="N213" s="3"/>
      <c r="O213" s="3"/>
      <c r="P213" s="3"/>
      <c r="Q213" s="3"/>
      <c r="R213" s="3"/>
      <c r="S213" s="3"/>
      <c r="T213" s="3"/>
      <c r="U213" s="3"/>
      <c r="V213" s="8"/>
      <c r="W213" s="9"/>
      <c r="X213" s="1"/>
      <c r="Y213" s="1"/>
      <c r="Z213" s="1"/>
      <c r="AA213" s="1"/>
      <c r="AB213" s="1"/>
      <c r="AC213" s="1"/>
      <c r="AD213" s="1"/>
      <c r="AE213" s="1"/>
      <c r="AF213" s="1"/>
      <c r="AG213" s="1"/>
      <c r="AH213" s="1"/>
      <c r="AI213" s="1"/>
      <c r="AJ213" s="1"/>
      <c r="AK213" s="1"/>
      <c r="AL213" s="1"/>
      <c r="AM213" s="1"/>
      <c r="AN213" s="1"/>
      <c r="AO213" s="1"/>
      <c r="AP213" s="1"/>
      <c r="AQ213" s="1"/>
      <c r="AR213" s="1"/>
      <c r="AS213" s="1"/>
      <c r="AT213" s="1"/>
      <c r="AU213" s="1"/>
      <c r="AV213" s="1"/>
      <c r="AW213" s="1"/>
      <c r="AX213" s="1"/>
      <c r="AY213" s="1"/>
      <c r="AZ213" s="1"/>
      <c r="BA213" s="1"/>
      <c r="BB213" s="1"/>
      <c r="BC213" s="1"/>
      <c r="BD213" s="1"/>
      <c r="BE213" s="1"/>
      <c r="BF213" s="1"/>
      <c r="BG213" s="1"/>
      <c r="BH213" s="1"/>
      <c r="BI213" s="1"/>
      <c r="BJ213" s="1"/>
      <c r="BK213" s="1"/>
      <c r="BL213" s="1"/>
      <c r="BM213" s="1"/>
      <c r="BN213" s="1"/>
      <c r="BO213" s="1"/>
      <c r="BP213" s="1"/>
      <c r="BQ213" s="1"/>
      <c r="BR213" s="1"/>
      <c r="BS213" s="1"/>
      <c r="BT213" s="1"/>
      <c r="BU213" s="1"/>
      <c r="BV213" s="1"/>
      <c r="BW213" s="1"/>
      <c r="BX213" s="1"/>
      <c r="BY213" s="1"/>
      <c r="BZ213" s="1"/>
      <c r="CA213" s="1"/>
      <c r="CB213" s="1"/>
      <c r="CC213" s="1"/>
      <c r="CD213" s="1"/>
      <c r="CE213" s="1"/>
      <c r="CF213" s="1"/>
      <c r="CG213" s="1"/>
      <c r="CH213" s="1"/>
      <c r="CI213" s="1"/>
    </row>
    <row r="214" spans="5:87" ht="13">
      <c r="E214" s="3"/>
      <c r="F214" s="3"/>
      <c r="G214" s="3"/>
      <c r="H214" s="3"/>
      <c r="I214" s="3"/>
      <c r="J214" s="3"/>
      <c r="K214" s="3"/>
      <c r="L214" s="3"/>
      <c r="M214" s="3"/>
      <c r="N214" s="3"/>
      <c r="O214" s="3"/>
      <c r="P214" s="3"/>
      <c r="Q214" s="3"/>
      <c r="R214" s="3"/>
      <c r="S214" s="3"/>
      <c r="T214" s="3"/>
      <c r="U214" s="3"/>
      <c r="V214" s="8"/>
      <c r="W214" s="9"/>
      <c r="X214" s="1"/>
      <c r="Y214" s="1"/>
      <c r="Z214" s="1"/>
      <c r="AA214" s="1"/>
      <c r="AB214" s="1"/>
      <c r="AC214" s="1"/>
      <c r="AD214" s="1"/>
      <c r="AE214" s="1"/>
      <c r="AF214" s="1"/>
      <c r="AG214" s="1"/>
      <c r="AH214" s="1"/>
      <c r="AI214" s="1"/>
      <c r="AJ214" s="1"/>
      <c r="AK214" s="1"/>
      <c r="AL214" s="1"/>
      <c r="AM214" s="1"/>
      <c r="AN214" s="1"/>
      <c r="AO214" s="1"/>
      <c r="AP214" s="1"/>
      <c r="AQ214" s="1"/>
      <c r="AR214" s="1"/>
      <c r="AS214" s="1"/>
      <c r="AT214" s="1"/>
      <c r="AU214" s="1"/>
      <c r="AV214" s="1"/>
      <c r="AW214" s="1"/>
      <c r="AX214" s="1"/>
      <c r="AY214" s="1"/>
      <c r="AZ214" s="1"/>
      <c r="BA214" s="1"/>
      <c r="BB214" s="1"/>
      <c r="BC214" s="1"/>
      <c r="BD214" s="1"/>
      <c r="BE214" s="1"/>
      <c r="BF214" s="1"/>
      <c r="BG214" s="1"/>
      <c r="BH214" s="1"/>
      <c r="BI214" s="1"/>
      <c r="BJ214" s="1"/>
      <c r="BK214" s="1"/>
      <c r="BL214" s="1"/>
      <c r="BM214" s="1"/>
      <c r="BN214" s="1"/>
      <c r="BO214" s="1"/>
      <c r="BP214" s="1"/>
      <c r="BQ214" s="1"/>
      <c r="BR214" s="1"/>
      <c r="BS214" s="1"/>
      <c r="BT214" s="1"/>
      <c r="BU214" s="1"/>
      <c r="BV214" s="1"/>
      <c r="BW214" s="1"/>
      <c r="BX214" s="1"/>
      <c r="BY214" s="1"/>
      <c r="BZ214" s="1"/>
      <c r="CA214" s="1"/>
      <c r="CB214" s="1"/>
      <c r="CC214" s="1"/>
      <c r="CD214" s="1"/>
      <c r="CE214" s="1"/>
      <c r="CF214" s="1"/>
      <c r="CG214" s="1"/>
      <c r="CH214" s="1"/>
      <c r="CI214" s="1"/>
    </row>
    <row r="215" spans="5:87" ht="13">
      <c r="E215" s="3"/>
      <c r="F215" s="3"/>
      <c r="G215" s="3"/>
      <c r="H215" s="3"/>
      <c r="I215" s="3"/>
      <c r="J215" s="3"/>
      <c r="K215" s="3"/>
      <c r="L215" s="3"/>
      <c r="M215" s="3"/>
      <c r="N215" s="3"/>
      <c r="O215" s="3"/>
      <c r="P215" s="3"/>
      <c r="Q215" s="3"/>
      <c r="R215" s="3"/>
      <c r="S215" s="3"/>
      <c r="T215" s="3"/>
      <c r="U215" s="3"/>
      <c r="V215" s="8"/>
      <c r="W215" s="9"/>
      <c r="X215" s="1"/>
      <c r="Y215" s="1"/>
      <c r="Z215" s="1"/>
      <c r="AA215" s="1"/>
      <c r="AB215" s="1"/>
      <c r="AC215" s="1"/>
      <c r="AD215" s="1"/>
      <c r="AE215" s="1"/>
      <c r="AF215" s="1"/>
      <c r="AG215" s="1"/>
      <c r="AH215" s="1"/>
      <c r="AI215" s="1"/>
      <c r="AJ215" s="1"/>
      <c r="AK215" s="1"/>
      <c r="AL215" s="1"/>
      <c r="AM215" s="1"/>
      <c r="AN215" s="1"/>
      <c r="AO215" s="1"/>
      <c r="AP215" s="1"/>
      <c r="AQ215" s="1"/>
      <c r="AR215" s="1"/>
      <c r="AS215" s="1"/>
      <c r="AT215" s="1"/>
      <c r="AU215" s="1"/>
      <c r="AV215" s="1"/>
      <c r="AW215" s="1"/>
      <c r="AX215" s="1"/>
      <c r="AY215" s="1"/>
      <c r="AZ215" s="1"/>
      <c r="BA215" s="1"/>
      <c r="BB215" s="1"/>
      <c r="BC215" s="1"/>
      <c r="BD215" s="1"/>
      <c r="BE215" s="1"/>
      <c r="BF215" s="1"/>
      <c r="BG215" s="1"/>
      <c r="BH215" s="1"/>
      <c r="BI215" s="1"/>
      <c r="BJ215" s="1"/>
      <c r="BK215" s="1"/>
      <c r="BL215" s="1"/>
      <c r="BM215" s="1"/>
      <c r="BN215" s="1"/>
      <c r="BO215" s="1"/>
      <c r="BP215" s="1"/>
      <c r="BQ215" s="1"/>
      <c r="BR215" s="1"/>
      <c r="BS215" s="1"/>
      <c r="BT215" s="1"/>
      <c r="BU215" s="1"/>
      <c r="BV215" s="1"/>
      <c r="BW215" s="1"/>
      <c r="BX215" s="1"/>
      <c r="BY215" s="1"/>
      <c r="BZ215" s="1"/>
      <c r="CA215" s="1"/>
      <c r="CB215" s="1"/>
      <c r="CC215" s="1"/>
      <c r="CD215" s="1"/>
      <c r="CE215" s="1"/>
      <c r="CF215" s="1"/>
      <c r="CG215" s="1"/>
      <c r="CH215" s="1"/>
      <c r="CI215" s="1"/>
    </row>
    <row r="216" spans="5:87" ht="13">
      <c r="E216" s="3"/>
      <c r="F216" s="3"/>
      <c r="G216" s="3"/>
      <c r="H216" s="3"/>
      <c r="I216" s="3"/>
      <c r="J216" s="3"/>
      <c r="K216" s="3"/>
      <c r="L216" s="3"/>
      <c r="M216" s="3"/>
      <c r="N216" s="3"/>
      <c r="O216" s="3"/>
      <c r="P216" s="3"/>
      <c r="Q216" s="3"/>
      <c r="R216" s="3"/>
      <c r="S216" s="3"/>
      <c r="T216" s="3"/>
      <c r="U216" s="3"/>
      <c r="V216" s="8"/>
      <c r="W216" s="9"/>
      <c r="X216" s="1"/>
      <c r="Y216" s="1"/>
      <c r="Z216" s="1"/>
      <c r="AA216" s="1"/>
      <c r="AB216" s="1"/>
      <c r="AC216" s="1"/>
      <c r="AD216" s="1"/>
      <c r="AE216" s="1"/>
      <c r="AF216" s="1"/>
      <c r="AG216" s="1"/>
      <c r="AH216" s="1"/>
      <c r="AI216" s="1"/>
      <c r="AJ216" s="1"/>
      <c r="AK216" s="1"/>
      <c r="AL216" s="1"/>
      <c r="AM216" s="1"/>
      <c r="AN216" s="1"/>
      <c r="AO216" s="1"/>
      <c r="AP216" s="1"/>
      <c r="AQ216" s="1"/>
      <c r="AR216" s="1"/>
      <c r="AS216" s="1"/>
      <c r="AT216" s="1"/>
      <c r="AU216" s="1"/>
      <c r="AV216" s="1"/>
      <c r="AW216" s="1"/>
      <c r="AX216" s="1"/>
      <c r="AY216" s="1"/>
      <c r="AZ216" s="1"/>
      <c r="BA216" s="1"/>
      <c r="BB216" s="1"/>
      <c r="BC216" s="1"/>
      <c r="BD216" s="1"/>
      <c r="BE216" s="1"/>
      <c r="BF216" s="1"/>
      <c r="BG216" s="1"/>
      <c r="BH216" s="1"/>
      <c r="BI216" s="1"/>
      <c r="BJ216" s="1"/>
      <c r="BK216" s="1"/>
      <c r="BL216" s="1"/>
      <c r="BM216" s="1"/>
      <c r="BN216" s="1"/>
      <c r="BO216" s="1"/>
      <c r="BP216" s="1"/>
      <c r="BQ216" s="1"/>
      <c r="BR216" s="1"/>
      <c r="BS216" s="1"/>
      <c r="BT216" s="1"/>
      <c r="BU216" s="1"/>
      <c r="BV216" s="1"/>
      <c r="BW216" s="1"/>
      <c r="BX216" s="1"/>
      <c r="BY216" s="1"/>
      <c r="BZ216" s="1"/>
      <c r="CA216" s="1"/>
      <c r="CB216" s="1"/>
      <c r="CC216" s="1"/>
      <c r="CD216" s="1"/>
      <c r="CE216" s="1"/>
      <c r="CF216" s="1"/>
      <c r="CG216" s="1"/>
      <c r="CH216" s="1"/>
      <c r="CI216" s="1"/>
    </row>
    <row r="217" spans="5:87" ht="13">
      <c r="E217" s="3"/>
      <c r="F217" s="3"/>
      <c r="G217" s="3"/>
      <c r="H217" s="3"/>
      <c r="I217" s="3"/>
      <c r="J217" s="3"/>
      <c r="K217" s="3"/>
      <c r="L217" s="3"/>
      <c r="M217" s="3"/>
      <c r="N217" s="3"/>
      <c r="O217" s="3"/>
      <c r="P217" s="3"/>
      <c r="Q217" s="3"/>
      <c r="R217" s="3"/>
      <c r="S217" s="3"/>
      <c r="T217" s="3"/>
      <c r="U217" s="3"/>
      <c r="V217" s="8"/>
      <c r="W217" s="9"/>
      <c r="X217" s="1"/>
      <c r="Y217" s="1"/>
      <c r="Z217" s="1"/>
      <c r="AA217" s="1"/>
      <c r="AB217" s="1"/>
      <c r="AC217" s="1"/>
      <c r="AD217" s="1"/>
      <c r="AE217" s="1"/>
      <c r="AF217" s="1"/>
      <c r="AG217" s="1"/>
      <c r="AH217" s="1"/>
      <c r="AI217" s="1"/>
      <c r="AJ217" s="1"/>
      <c r="AK217" s="1"/>
      <c r="AL217" s="1"/>
      <c r="AM217" s="1"/>
      <c r="AN217" s="1"/>
      <c r="AO217" s="1"/>
      <c r="AP217" s="1"/>
      <c r="AQ217" s="1"/>
      <c r="AR217" s="1"/>
      <c r="AS217" s="1"/>
      <c r="AT217" s="1"/>
      <c r="AU217" s="1"/>
      <c r="AV217" s="1"/>
      <c r="AW217" s="1"/>
      <c r="AX217" s="1"/>
      <c r="AY217" s="1"/>
      <c r="AZ217" s="1"/>
      <c r="BA217" s="1"/>
      <c r="BB217" s="1"/>
      <c r="BC217" s="1"/>
      <c r="BD217" s="1"/>
      <c r="BE217" s="1"/>
      <c r="BF217" s="1"/>
      <c r="BG217" s="1"/>
      <c r="BH217" s="1"/>
      <c r="BI217" s="1"/>
      <c r="BJ217" s="1"/>
      <c r="BK217" s="1"/>
      <c r="BL217" s="1"/>
      <c r="BM217" s="1"/>
      <c r="BN217" s="1"/>
      <c r="BO217" s="1"/>
      <c r="BP217" s="1"/>
      <c r="BQ217" s="1"/>
      <c r="BR217" s="1"/>
      <c r="BS217" s="1"/>
      <c r="BT217" s="1"/>
      <c r="BU217" s="1"/>
      <c r="BV217" s="1"/>
      <c r="BW217" s="1"/>
      <c r="BX217" s="1"/>
      <c r="BY217" s="1"/>
      <c r="BZ217" s="1"/>
      <c r="CA217" s="1"/>
      <c r="CB217" s="1"/>
      <c r="CC217" s="1"/>
      <c r="CD217" s="1"/>
      <c r="CE217" s="1"/>
      <c r="CF217" s="1"/>
      <c r="CG217" s="1"/>
      <c r="CH217" s="1"/>
      <c r="CI217" s="1"/>
    </row>
    <row r="218" spans="5:87" ht="13">
      <c r="E218" s="3"/>
      <c r="F218" s="3"/>
      <c r="G218" s="3"/>
      <c r="H218" s="3"/>
      <c r="I218" s="3"/>
      <c r="J218" s="3"/>
      <c r="K218" s="3"/>
      <c r="L218" s="3"/>
      <c r="M218" s="3"/>
      <c r="N218" s="3"/>
      <c r="O218" s="3"/>
      <c r="P218" s="3"/>
      <c r="Q218" s="3"/>
      <c r="R218" s="3"/>
      <c r="S218" s="3"/>
      <c r="T218" s="3"/>
      <c r="U218" s="3"/>
      <c r="V218" s="8"/>
      <c r="W218" s="9"/>
      <c r="X218" s="1"/>
      <c r="Y218" s="1"/>
      <c r="Z218" s="1"/>
      <c r="AA218" s="1"/>
      <c r="AB218" s="1"/>
      <c r="AC218" s="1"/>
      <c r="AD218" s="1"/>
      <c r="AE218" s="1"/>
      <c r="AF218" s="1"/>
      <c r="AG218" s="1"/>
      <c r="AH218" s="1"/>
      <c r="AI218" s="1"/>
      <c r="AJ218" s="1"/>
      <c r="AK218" s="1"/>
      <c r="AL218" s="1"/>
      <c r="AM218" s="1"/>
      <c r="AN218" s="1"/>
      <c r="AO218" s="1"/>
      <c r="AP218" s="1"/>
      <c r="AQ218" s="1"/>
      <c r="AR218" s="1"/>
      <c r="AS218" s="1"/>
      <c r="AT218" s="1"/>
      <c r="AU218" s="1"/>
      <c r="AV218" s="1"/>
      <c r="AW218" s="1"/>
      <c r="AX218" s="1"/>
      <c r="AY218" s="1"/>
      <c r="AZ218" s="1"/>
      <c r="BA218" s="1"/>
      <c r="BB218" s="1"/>
      <c r="BC218" s="1"/>
      <c r="BD218" s="1"/>
      <c r="BE218" s="1"/>
      <c r="BF218" s="1"/>
      <c r="BG218" s="1"/>
      <c r="BH218" s="1"/>
      <c r="BI218" s="1"/>
      <c r="BJ218" s="1"/>
      <c r="BK218" s="1"/>
      <c r="BL218" s="1"/>
      <c r="BM218" s="1"/>
      <c r="BN218" s="1"/>
      <c r="BO218" s="1"/>
      <c r="BP218" s="1"/>
      <c r="BQ218" s="1"/>
      <c r="BR218" s="1"/>
      <c r="BS218" s="1"/>
      <c r="BT218" s="1"/>
      <c r="BU218" s="1"/>
      <c r="BV218" s="1"/>
      <c r="BW218" s="1"/>
      <c r="BX218" s="1"/>
      <c r="BY218" s="1"/>
      <c r="BZ218" s="1"/>
      <c r="CA218" s="1"/>
      <c r="CB218" s="1"/>
      <c r="CC218" s="1"/>
      <c r="CD218" s="1"/>
      <c r="CE218" s="1"/>
      <c r="CF218" s="1"/>
      <c r="CG218" s="1"/>
      <c r="CH218" s="1"/>
      <c r="CI218" s="1"/>
    </row>
    <row r="219" spans="5:87" ht="13">
      <c r="E219" s="3"/>
      <c r="F219" s="3"/>
      <c r="G219" s="3"/>
      <c r="H219" s="3"/>
      <c r="I219" s="3"/>
      <c r="J219" s="3"/>
      <c r="K219" s="3"/>
      <c r="L219" s="3"/>
      <c r="M219" s="3"/>
      <c r="N219" s="3"/>
      <c r="O219" s="3"/>
      <c r="P219" s="3"/>
      <c r="Q219" s="3"/>
      <c r="R219" s="3"/>
      <c r="S219" s="3"/>
      <c r="T219" s="3"/>
      <c r="U219" s="3"/>
      <c r="V219" s="8"/>
      <c r="W219" s="9"/>
      <c r="X219" s="1"/>
      <c r="Y219" s="1"/>
      <c r="Z219" s="1"/>
      <c r="AA219" s="1"/>
      <c r="AB219" s="1"/>
      <c r="AC219" s="1"/>
      <c r="AD219" s="1"/>
      <c r="AE219" s="1"/>
      <c r="AF219" s="1"/>
      <c r="AG219" s="1"/>
      <c r="AH219" s="1"/>
      <c r="AI219" s="1"/>
      <c r="AJ219" s="1"/>
      <c r="AK219" s="1"/>
      <c r="AL219" s="1"/>
      <c r="AM219" s="1"/>
      <c r="AN219" s="1"/>
      <c r="AO219" s="1"/>
      <c r="AP219" s="1"/>
      <c r="AQ219" s="1"/>
      <c r="AR219" s="1"/>
      <c r="AS219" s="1"/>
      <c r="AT219" s="1"/>
      <c r="AU219" s="1"/>
      <c r="AV219" s="1"/>
      <c r="AW219" s="1"/>
      <c r="AX219" s="1"/>
      <c r="AY219" s="1"/>
      <c r="AZ219" s="1"/>
      <c r="BA219" s="1"/>
      <c r="BB219" s="1"/>
      <c r="BC219" s="1"/>
      <c r="BD219" s="1"/>
      <c r="BE219" s="1"/>
      <c r="BF219" s="1"/>
      <c r="BG219" s="1"/>
      <c r="BH219" s="1"/>
      <c r="BI219" s="1"/>
      <c r="BJ219" s="1"/>
      <c r="BK219" s="1"/>
      <c r="BL219" s="1"/>
      <c r="BM219" s="1"/>
      <c r="BN219" s="1"/>
      <c r="BO219" s="1"/>
      <c r="BP219" s="1"/>
      <c r="BQ219" s="1"/>
      <c r="BR219" s="1"/>
      <c r="BS219" s="1"/>
      <c r="BT219" s="1"/>
      <c r="BU219" s="1"/>
      <c r="BV219" s="1"/>
      <c r="BW219" s="1"/>
      <c r="BX219" s="1"/>
      <c r="BY219" s="1"/>
      <c r="BZ219" s="1"/>
      <c r="CA219" s="1"/>
      <c r="CB219" s="1"/>
      <c r="CC219" s="1"/>
      <c r="CD219" s="1"/>
      <c r="CE219" s="1"/>
      <c r="CF219" s="1"/>
      <c r="CG219" s="1"/>
      <c r="CH219" s="1"/>
      <c r="CI219" s="1"/>
    </row>
    <row r="220" spans="5:87" ht="13">
      <c r="E220" s="3"/>
      <c r="F220" s="3"/>
      <c r="G220" s="3"/>
      <c r="H220" s="3"/>
      <c r="I220" s="3"/>
      <c r="J220" s="3"/>
      <c r="K220" s="3"/>
      <c r="L220" s="3"/>
      <c r="M220" s="3"/>
      <c r="N220" s="3"/>
      <c r="O220" s="3"/>
      <c r="P220" s="3"/>
      <c r="Q220" s="3"/>
      <c r="R220" s="3"/>
      <c r="S220" s="3"/>
      <c r="T220" s="3"/>
      <c r="U220" s="3"/>
      <c r="V220" s="8"/>
      <c r="W220" s="9"/>
      <c r="X220" s="1"/>
      <c r="Y220" s="1"/>
      <c r="Z220" s="1"/>
      <c r="AA220" s="1"/>
      <c r="AB220" s="1"/>
      <c r="AC220" s="1"/>
      <c r="AD220" s="1"/>
      <c r="AE220" s="1"/>
      <c r="AF220" s="1"/>
      <c r="AG220" s="1"/>
      <c r="AH220" s="1"/>
      <c r="AI220" s="1"/>
      <c r="AJ220" s="1"/>
      <c r="AK220" s="1"/>
      <c r="AL220" s="1"/>
      <c r="AM220" s="1"/>
      <c r="AN220" s="1"/>
      <c r="AO220" s="1"/>
      <c r="AP220" s="1"/>
      <c r="AQ220" s="1"/>
      <c r="AR220" s="1"/>
      <c r="AS220" s="1"/>
      <c r="AT220" s="1"/>
      <c r="AU220" s="1"/>
      <c r="AV220" s="1"/>
      <c r="AW220" s="1"/>
      <c r="AX220" s="1"/>
      <c r="AY220" s="1"/>
      <c r="AZ220" s="1"/>
      <c r="BA220" s="1"/>
      <c r="BB220" s="1"/>
      <c r="BC220" s="1"/>
      <c r="BD220" s="1"/>
      <c r="BE220" s="1"/>
      <c r="BF220" s="1"/>
      <c r="BG220" s="1"/>
      <c r="BH220" s="1"/>
      <c r="BI220" s="1"/>
      <c r="BJ220" s="1"/>
      <c r="BK220" s="1"/>
      <c r="BL220" s="1"/>
      <c r="BM220" s="1"/>
      <c r="BN220" s="1"/>
      <c r="BO220" s="1"/>
      <c r="BP220" s="1"/>
      <c r="BQ220" s="1"/>
      <c r="BR220" s="1"/>
      <c r="BS220" s="1"/>
      <c r="BT220" s="1"/>
      <c r="BU220" s="1"/>
      <c r="BV220" s="1"/>
      <c r="BW220" s="1"/>
      <c r="BX220" s="1"/>
      <c r="BY220" s="1"/>
      <c r="BZ220" s="1"/>
      <c r="CA220" s="1"/>
      <c r="CB220" s="1"/>
      <c r="CC220" s="1"/>
      <c r="CD220" s="1"/>
      <c r="CE220" s="1"/>
      <c r="CF220" s="1"/>
      <c r="CG220" s="1"/>
      <c r="CH220" s="1"/>
      <c r="CI220" s="1"/>
    </row>
    <row r="221" spans="5:87" ht="13">
      <c r="E221" s="3"/>
      <c r="F221" s="3"/>
      <c r="G221" s="3"/>
      <c r="H221" s="3"/>
      <c r="I221" s="3"/>
      <c r="J221" s="3"/>
      <c r="K221" s="3"/>
      <c r="L221" s="3"/>
      <c r="M221" s="3"/>
      <c r="N221" s="3"/>
      <c r="O221" s="3"/>
      <c r="P221" s="3"/>
      <c r="Q221" s="3"/>
      <c r="R221" s="3"/>
      <c r="S221" s="3"/>
      <c r="T221" s="3"/>
      <c r="U221" s="3"/>
      <c r="V221" s="8"/>
      <c r="W221" s="9"/>
      <c r="X221" s="1"/>
      <c r="Y221" s="1"/>
      <c r="Z221" s="1"/>
      <c r="AA221" s="1"/>
      <c r="AB221" s="1"/>
      <c r="AC221" s="1"/>
      <c r="AD221" s="1"/>
      <c r="AE221" s="1"/>
      <c r="AF221" s="1"/>
      <c r="AG221" s="1"/>
      <c r="AH221" s="1"/>
      <c r="AI221" s="1"/>
      <c r="AJ221" s="1"/>
      <c r="AK221" s="1"/>
      <c r="AL221" s="1"/>
      <c r="AM221" s="1"/>
      <c r="AN221" s="1"/>
      <c r="AO221" s="1"/>
      <c r="AP221" s="1"/>
      <c r="AQ221" s="1"/>
      <c r="AR221" s="1"/>
      <c r="AS221" s="1"/>
      <c r="AT221" s="1"/>
      <c r="AU221" s="1"/>
      <c r="AV221" s="1"/>
      <c r="AW221" s="1"/>
      <c r="AX221" s="1"/>
      <c r="AY221" s="1"/>
      <c r="AZ221" s="1"/>
      <c r="BA221" s="1"/>
      <c r="BB221" s="1"/>
      <c r="BC221" s="1"/>
      <c r="BD221" s="1"/>
      <c r="BE221" s="1"/>
      <c r="BF221" s="1"/>
      <c r="BG221" s="1"/>
      <c r="BH221" s="1"/>
      <c r="BI221" s="1"/>
      <c r="BJ221" s="1"/>
      <c r="BK221" s="1"/>
      <c r="BL221" s="1"/>
      <c r="BM221" s="1"/>
      <c r="BN221" s="1"/>
      <c r="BO221" s="1"/>
      <c r="BP221" s="1"/>
      <c r="BQ221" s="1"/>
      <c r="BR221" s="1"/>
      <c r="BS221" s="1"/>
      <c r="BT221" s="1"/>
      <c r="BU221" s="1"/>
      <c r="BV221" s="1"/>
      <c r="BW221" s="1"/>
      <c r="BX221" s="1"/>
      <c r="BY221" s="1"/>
      <c r="BZ221" s="1"/>
      <c r="CA221" s="1"/>
      <c r="CB221" s="1"/>
      <c r="CC221" s="1"/>
      <c r="CD221" s="1"/>
      <c r="CE221" s="1"/>
      <c r="CF221" s="1"/>
      <c r="CG221" s="1"/>
      <c r="CH221" s="1"/>
      <c r="CI221" s="1"/>
    </row>
    <row r="222" spans="5:87" ht="13">
      <c r="E222" s="3"/>
      <c r="F222" s="3"/>
      <c r="G222" s="3"/>
      <c r="H222" s="3"/>
      <c r="I222" s="3"/>
      <c r="J222" s="3"/>
      <c r="K222" s="3"/>
      <c r="L222" s="3"/>
      <c r="M222" s="3"/>
      <c r="N222" s="3"/>
      <c r="O222" s="3"/>
      <c r="P222" s="3"/>
      <c r="Q222" s="3"/>
      <c r="R222" s="3"/>
      <c r="S222" s="3"/>
      <c r="T222" s="3"/>
      <c r="U222" s="3"/>
      <c r="V222" s="8"/>
      <c r="W222" s="9"/>
      <c r="X222" s="1"/>
      <c r="Y222" s="1"/>
      <c r="Z222" s="1"/>
      <c r="AA222" s="1"/>
      <c r="AB222" s="1"/>
      <c r="AC222" s="1"/>
      <c r="AD222" s="1"/>
      <c r="AE222" s="1"/>
      <c r="AF222" s="1"/>
      <c r="AG222" s="1"/>
      <c r="AH222" s="1"/>
      <c r="AI222" s="1"/>
      <c r="AJ222" s="1"/>
      <c r="AK222" s="1"/>
      <c r="AL222" s="1"/>
      <c r="AM222" s="1"/>
      <c r="AN222" s="1"/>
      <c r="AO222" s="1"/>
      <c r="AP222" s="1"/>
      <c r="AQ222" s="1"/>
      <c r="AR222" s="1"/>
      <c r="AS222" s="1"/>
      <c r="AT222" s="1"/>
      <c r="AU222" s="1"/>
      <c r="AV222" s="1"/>
      <c r="AW222" s="1"/>
      <c r="AX222" s="1"/>
      <c r="AY222" s="1"/>
      <c r="AZ222" s="1"/>
      <c r="BA222" s="1"/>
      <c r="BB222" s="1"/>
      <c r="BC222" s="1"/>
      <c r="BD222" s="1"/>
      <c r="BE222" s="1"/>
      <c r="BF222" s="1"/>
      <c r="BG222" s="1"/>
      <c r="BH222" s="1"/>
      <c r="BI222" s="1"/>
      <c r="BJ222" s="1"/>
      <c r="BK222" s="1"/>
      <c r="BL222" s="1"/>
      <c r="BM222" s="1"/>
      <c r="BN222" s="1"/>
      <c r="BO222" s="1"/>
      <c r="BP222" s="1"/>
      <c r="BQ222" s="1"/>
      <c r="BR222" s="1"/>
      <c r="BS222" s="1"/>
      <c r="BT222" s="1"/>
      <c r="BU222" s="1"/>
      <c r="BV222" s="1"/>
      <c r="BW222" s="1"/>
      <c r="BX222" s="1"/>
      <c r="BY222" s="1"/>
      <c r="BZ222" s="1"/>
      <c r="CA222" s="1"/>
      <c r="CB222" s="1"/>
      <c r="CC222" s="1"/>
      <c r="CD222" s="1"/>
      <c r="CE222" s="1"/>
      <c r="CF222" s="1"/>
      <c r="CG222" s="1"/>
      <c r="CH222" s="1"/>
      <c r="CI222" s="1"/>
    </row>
    <row r="223" spans="5:87" ht="13">
      <c r="E223" s="3"/>
      <c r="F223" s="3"/>
      <c r="G223" s="3"/>
      <c r="H223" s="3"/>
      <c r="I223" s="3"/>
      <c r="J223" s="3"/>
      <c r="K223" s="3"/>
      <c r="L223" s="3"/>
      <c r="M223" s="3"/>
      <c r="N223" s="3"/>
      <c r="O223" s="3"/>
      <c r="P223" s="3"/>
      <c r="Q223" s="3"/>
      <c r="R223" s="3"/>
      <c r="S223" s="3"/>
      <c r="T223" s="3"/>
      <c r="U223" s="3"/>
      <c r="V223" s="8"/>
      <c r="W223" s="9"/>
      <c r="X223" s="1"/>
      <c r="Y223" s="1"/>
      <c r="Z223" s="1"/>
      <c r="AA223" s="1"/>
      <c r="AB223" s="1"/>
      <c r="AC223" s="1"/>
      <c r="AD223" s="1"/>
      <c r="AE223" s="1"/>
      <c r="AF223" s="1"/>
      <c r="AG223" s="1"/>
      <c r="AH223" s="1"/>
      <c r="AI223" s="1"/>
      <c r="AJ223" s="1"/>
      <c r="AK223" s="1"/>
      <c r="AL223" s="1"/>
      <c r="AM223" s="1"/>
      <c r="AN223" s="1"/>
      <c r="AO223" s="1"/>
      <c r="AP223" s="1"/>
      <c r="AQ223" s="1"/>
      <c r="AR223" s="1"/>
      <c r="AS223" s="1"/>
      <c r="AT223" s="1"/>
      <c r="AU223" s="1"/>
      <c r="AV223" s="1"/>
      <c r="AW223" s="1"/>
      <c r="AX223" s="1"/>
      <c r="AY223" s="1"/>
      <c r="AZ223" s="1"/>
      <c r="BA223" s="1"/>
      <c r="BB223" s="1"/>
      <c r="BC223" s="1"/>
      <c r="BD223" s="1"/>
      <c r="BE223" s="1"/>
      <c r="BF223" s="1"/>
      <c r="BG223" s="1"/>
      <c r="BH223" s="1"/>
      <c r="BI223" s="1"/>
      <c r="BJ223" s="1"/>
      <c r="BK223" s="1"/>
      <c r="BL223" s="1"/>
      <c r="BM223" s="1"/>
      <c r="BN223" s="1"/>
      <c r="BO223" s="1"/>
      <c r="BP223" s="1"/>
      <c r="BQ223" s="1"/>
      <c r="BR223" s="1"/>
      <c r="BS223" s="1"/>
      <c r="BT223" s="1"/>
      <c r="BU223" s="1"/>
      <c r="BV223" s="1"/>
      <c r="BW223" s="1"/>
      <c r="BX223" s="1"/>
      <c r="BY223" s="1"/>
      <c r="BZ223" s="1"/>
      <c r="CA223" s="1"/>
      <c r="CB223" s="1"/>
      <c r="CC223" s="1"/>
      <c r="CD223" s="1"/>
      <c r="CE223" s="1"/>
      <c r="CF223" s="1"/>
      <c r="CG223" s="1"/>
      <c r="CH223" s="1"/>
      <c r="CI223" s="1"/>
    </row>
    <row r="224" spans="5:87" ht="13">
      <c r="E224" s="3"/>
      <c r="F224" s="3"/>
      <c r="G224" s="3"/>
      <c r="H224" s="3"/>
      <c r="I224" s="3"/>
      <c r="J224" s="3"/>
      <c r="K224" s="3"/>
      <c r="L224" s="3"/>
      <c r="M224" s="3"/>
      <c r="N224" s="3"/>
      <c r="O224" s="3"/>
      <c r="P224" s="3"/>
      <c r="Q224" s="3"/>
      <c r="R224" s="3"/>
      <c r="S224" s="3"/>
      <c r="T224" s="3"/>
      <c r="U224" s="3"/>
      <c r="V224" s="8"/>
      <c r="W224" s="9"/>
      <c r="X224" s="1"/>
      <c r="Y224" s="1"/>
      <c r="Z224" s="1"/>
      <c r="AA224" s="1"/>
      <c r="AB224" s="1"/>
      <c r="AC224" s="1"/>
      <c r="AD224" s="1"/>
      <c r="AE224" s="1"/>
      <c r="AF224" s="1"/>
      <c r="AG224" s="1"/>
      <c r="AH224" s="1"/>
      <c r="AI224" s="1"/>
      <c r="AJ224" s="1"/>
      <c r="AK224" s="1"/>
      <c r="AL224" s="1"/>
      <c r="AM224" s="1"/>
      <c r="AN224" s="1"/>
      <c r="AO224" s="1"/>
      <c r="AP224" s="1"/>
      <c r="AQ224" s="1"/>
      <c r="AR224" s="1"/>
      <c r="AS224" s="1"/>
      <c r="AT224" s="1"/>
      <c r="AU224" s="1"/>
      <c r="AV224" s="1"/>
      <c r="AW224" s="1"/>
      <c r="AX224" s="1"/>
      <c r="AY224" s="1"/>
      <c r="AZ224" s="1"/>
      <c r="BA224" s="1"/>
      <c r="BB224" s="1"/>
      <c r="BC224" s="1"/>
      <c r="BD224" s="1"/>
      <c r="BE224" s="1"/>
      <c r="BF224" s="1"/>
      <c r="BG224" s="1"/>
      <c r="BH224" s="1"/>
      <c r="BI224" s="1"/>
      <c r="BJ224" s="1"/>
      <c r="BK224" s="1"/>
      <c r="BL224" s="1"/>
      <c r="BM224" s="1"/>
      <c r="BN224" s="1"/>
      <c r="BO224" s="1"/>
      <c r="BP224" s="1"/>
      <c r="BQ224" s="1"/>
      <c r="BR224" s="1"/>
      <c r="BS224" s="1"/>
      <c r="BT224" s="1"/>
      <c r="BU224" s="1"/>
      <c r="BV224" s="1"/>
      <c r="BW224" s="1"/>
      <c r="BX224" s="1"/>
      <c r="BY224" s="1"/>
      <c r="BZ224" s="1"/>
      <c r="CA224" s="1"/>
      <c r="CB224" s="1"/>
      <c r="CC224" s="1"/>
      <c r="CD224" s="1"/>
      <c r="CE224" s="1"/>
      <c r="CF224" s="1"/>
      <c r="CG224" s="1"/>
      <c r="CH224" s="1"/>
      <c r="CI224" s="1"/>
    </row>
    <row r="225" spans="5:87" ht="13">
      <c r="E225" s="3"/>
      <c r="F225" s="3"/>
      <c r="G225" s="3"/>
      <c r="H225" s="3"/>
      <c r="I225" s="3"/>
      <c r="J225" s="3"/>
      <c r="K225" s="3"/>
      <c r="L225" s="3"/>
      <c r="M225" s="3"/>
      <c r="N225" s="3"/>
      <c r="O225" s="3"/>
      <c r="P225" s="3"/>
      <c r="Q225" s="3"/>
      <c r="R225" s="3"/>
      <c r="S225" s="3"/>
      <c r="T225" s="3"/>
      <c r="U225" s="3"/>
      <c r="V225" s="8"/>
      <c r="W225" s="9"/>
      <c r="X225" s="1"/>
      <c r="Y225" s="1"/>
      <c r="Z225" s="1"/>
      <c r="AA225" s="1"/>
      <c r="AB225" s="1"/>
      <c r="AC225" s="1"/>
      <c r="AD225" s="1"/>
      <c r="AE225" s="1"/>
      <c r="AF225" s="1"/>
      <c r="AG225" s="1"/>
      <c r="AH225" s="1"/>
      <c r="AI225" s="1"/>
      <c r="AJ225" s="1"/>
      <c r="AK225" s="1"/>
      <c r="AL225" s="1"/>
      <c r="AM225" s="1"/>
      <c r="AN225" s="1"/>
      <c r="AO225" s="1"/>
      <c r="AP225" s="1"/>
      <c r="AQ225" s="1"/>
      <c r="AR225" s="1"/>
      <c r="AS225" s="1"/>
      <c r="AT225" s="1"/>
      <c r="AU225" s="1"/>
      <c r="AV225" s="1"/>
      <c r="AW225" s="1"/>
      <c r="AX225" s="1"/>
      <c r="AY225" s="1"/>
      <c r="AZ225" s="1"/>
      <c r="BA225" s="1"/>
      <c r="BB225" s="1"/>
      <c r="BC225" s="1"/>
      <c r="BD225" s="1"/>
      <c r="BE225" s="1"/>
      <c r="BF225" s="1"/>
      <c r="BG225" s="1"/>
      <c r="BH225" s="1"/>
      <c r="BI225" s="1"/>
      <c r="BJ225" s="1"/>
      <c r="BK225" s="1"/>
      <c r="BL225" s="1"/>
      <c r="BM225" s="1"/>
      <c r="BN225" s="1"/>
      <c r="BO225" s="1"/>
      <c r="BP225" s="1"/>
      <c r="BQ225" s="1"/>
      <c r="BR225" s="1"/>
      <c r="BS225" s="1"/>
      <c r="BT225" s="1"/>
      <c r="BU225" s="1"/>
      <c r="BV225" s="1"/>
      <c r="BW225" s="1"/>
      <c r="BX225" s="1"/>
      <c r="BY225" s="1"/>
      <c r="BZ225" s="1"/>
      <c r="CA225" s="1"/>
      <c r="CB225" s="1"/>
      <c r="CC225" s="1"/>
      <c r="CD225" s="1"/>
      <c r="CE225" s="1"/>
      <c r="CF225" s="1"/>
      <c r="CG225" s="1"/>
      <c r="CH225" s="1"/>
      <c r="CI225" s="1"/>
    </row>
    <row r="226" spans="5:87" ht="13">
      <c r="E226" s="3"/>
      <c r="F226" s="3"/>
      <c r="G226" s="3"/>
      <c r="H226" s="3"/>
      <c r="I226" s="3"/>
      <c r="J226" s="3"/>
      <c r="K226" s="3"/>
      <c r="L226" s="3"/>
      <c r="M226" s="3"/>
      <c r="N226" s="3"/>
      <c r="O226" s="3"/>
      <c r="P226" s="3"/>
      <c r="Q226" s="3"/>
      <c r="R226" s="3"/>
      <c r="S226" s="3"/>
      <c r="T226" s="3"/>
      <c r="U226" s="3"/>
      <c r="V226" s="8"/>
      <c r="W226" s="9"/>
      <c r="X226" s="1"/>
      <c r="Y226" s="1"/>
      <c r="Z226" s="1"/>
      <c r="AA226" s="1"/>
      <c r="AB226" s="1"/>
      <c r="AC226" s="1"/>
      <c r="AD226" s="1"/>
      <c r="AE226" s="1"/>
      <c r="AF226" s="1"/>
      <c r="AG226" s="1"/>
      <c r="AH226" s="1"/>
      <c r="AI226" s="1"/>
      <c r="AJ226" s="1"/>
      <c r="AK226" s="1"/>
      <c r="AL226" s="1"/>
      <c r="AM226" s="1"/>
      <c r="AN226" s="1"/>
      <c r="AO226" s="1"/>
      <c r="AP226" s="1"/>
      <c r="AQ226" s="1"/>
      <c r="AR226" s="1"/>
      <c r="AS226" s="1"/>
      <c r="AT226" s="1"/>
      <c r="AU226" s="1"/>
      <c r="AV226" s="1"/>
      <c r="AW226" s="1"/>
      <c r="AX226" s="1"/>
      <c r="AY226" s="1"/>
      <c r="AZ226" s="1"/>
      <c r="BA226" s="1"/>
      <c r="BB226" s="1"/>
      <c r="BC226" s="1"/>
      <c r="BD226" s="1"/>
      <c r="BE226" s="1"/>
      <c r="BF226" s="1"/>
      <c r="BG226" s="1"/>
      <c r="BH226" s="1"/>
      <c r="BI226" s="1"/>
      <c r="BJ226" s="1"/>
      <c r="BK226" s="1"/>
      <c r="BL226" s="1"/>
      <c r="BM226" s="1"/>
      <c r="BN226" s="1"/>
      <c r="BO226" s="1"/>
      <c r="BP226" s="1"/>
      <c r="BQ226" s="1"/>
      <c r="BR226" s="1"/>
      <c r="BS226" s="1"/>
      <c r="BT226" s="1"/>
      <c r="BU226" s="1"/>
      <c r="BV226" s="1"/>
      <c r="BW226" s="1"/>
      <c r="BX226" s="1"/>
      <c r="BY226" s="1"/>
      <c r="BZ226" s="1"/>
      <c r="CA226" s="1"/>
      <c r="CB226" s="1"/>
      <c r="CC226" s="1"/>
      <c r="CD226" s="1"/>
      <c r="CE226" s="1"/>
      <c r="CF226" s="1"/>
      <c r="CG226" s="1"/>
      <c r="CH226" s="1"/>
      <c r="CI226" s="1"/>
    </row>
    <row r="227" spans="5:87" ht="13">
      <c r="E227" s="3"/>
      <c r="F227" s="3"/>
      <c r="G227" s="3"/>
      <c r="H227" s="3"/>
      <c r="I227" s="3"/>
      <c r="J227" s="3"/>
      <c r="K227" s="3"/>
      <c r="L227" s="3"/>
      <c r="M227" s="3"/>
      <c r="N227" s="3"/>
      <c r="O227" s="3"/>
      <c r="P227" s="3"/>
      <c r="Q227" s="3"/>
      <c r="R227" s="3"/>
      <c r="S227" s="3"/>
      <c r="T227" s="3"/>
      <c r="U227" s="3"/>
      <c r="V227" s="8"/>
      <c r="W227" s="9"/>
      <c r="X227" s="1"/>
      <c r="Y227" s="1"/>
      <c r="Z227" s="1"/>
      <c r="AA227" s="1"/>
      <c r="AB227" s="1"/>
      <c r="AC227" s="1"/>
      <c r="AD227" s="1"/>
      <c r="AE227" s="1"/>
      <c r="AF227" s="1"/>
      <c r="AG227" s="1"/>
      <c r="AH227" s="1"/>
      <c r="AI227" s="1"/>
      <c r="AJ227" s="1"/>
      <c r="AK227" s="1"/>
      <c r="AL227" s="1"/>
      <c r="AM227" s="1"/>
      <c r="AN227" s="1"/>
      <c r="AO227" s="1"/>
      <c r="AP227" s="1"/>
      <c r="AQ227" s="1"/>
      <c r="AR227" s="1"/>
      <c r="AS227" s="1"/>
      <c r="AT227" s="1"/>
      <c r="AU227" s="1"/>
      <c r="AV227" s="1"/>
      <c r="AW227" s="1"/>
      <c r="AX227" s="1"/>
      <c r="AY227" s="1"/>
      <c r="AZ227" s="1"/>
      <c r="BA227" s="1"/>
      <c r="BB227" s="1"/>
      <c r="BC227" s="1"/>
      <c r="BD227" s="1"/>
      <c r="BE227" s="1"/>
      <c r="BF227" s="1"/>
      <c r="BG227" s="1"/>
      <c r="BH227" s="1"/>
      <c r="BI227" s="1"/>
      <c r="BJ227" s="1"/>
      <c r="BK227" s="1"/>
      <c r="BL227" s="1"/>
      <c r="BM227" s="1"/>
      <c r="BN227" s="1"/>
      <c r="BO227" s="1"/>
      <c r="BP227" s="1"/>
      <c r="BQ227" s="1"/>
      <c r="BR227" s="1"/>
      <c r="BS227" s="1"/>
      <c r="BT227" s="1"/>
      <c r="BU227" s="1"/>
      <c r="BV227" s="1"/>
      <c r="BW227" s="1"/>
      <c r="BX227" s="1"/>
      <c r="BY227" s="1"/>
      <c r="BZ227" s="1"/>
      <c r="CA227" s="1"/>
      <c r="CB227" s="1"/>
      <c r="CC227" s="1"/>
      <c r="CD227" s="1"/>
      <c r="CE227" s="1"/>
      <c r="CF227" s="1"/>
      <c r="CG227" s="1"/>
      <c r="CH227" s="1"/>
      <c r="CI227" s="1"/>
    </row>
    <row r="228" spans="5:87" ht="13">
      <c r="E228" s="3"/>
      <c r="F228" s="3"/>
      <c r="G228" s="3"/>
      <c r="H228" s="3"/>
      <c r="I228" s="3"/>
      <c r="J228" s="3"/>
      <c r="K228" s="3"/>
      <c r="L228" s="3"/>
      <c r="M228" s="3"/>
      <c r="N228" s="3"/>
      <c r="O228" s="3"/>
      <c r="P228" s="3"/>
      <c r="Q228" s="3"/>
      <c r="R228" s="3"/>
      <c r="S228" s="3"/>
      <c r="T228" s="3"/>
      <c r="U228" s="3"/>
      <c r="V228" s="8"/>
      <c r="W228" s="9"/>
      <c r="X228" s="1"/>
      <c r="Y228" s="1"/>
      <c r="Z228" s="1"/>
      <c r="AA228" s="1"/>
      <c r="AB228" s="1"/>
      <c r="AC228" s="1"/>
      <c r="AD228" s="1"/>
      <c r="AE228" s="1"/>
      <c r="AF228" s="1"/>
      <c r="AG228" s="1"/>
      <c r="AH228" s="1"/>
      <c r="AI228" s="1"/>
      <c r="AJ228" s="1"/>
      <c r="AK228" s="1"/>
      <c r="AL228" s="1"/>
      <c r="AM228" s="1"/>
      <c r="AN228" s="1"/>
      <c r="AO228" s="1"/>
      <c r="AP228" s="1"/>
      <c r="AQ228" s="1"/>
      <c r="AR228" s="1"/>
      <c r="AS228" s="1"/>
      <c r="AT228" s="1"/>
      <c r="AU228" s="1"/>
      <c r="AV228" s="1"/>
      <c r="AW228" s="1"/>
      <c r="AX228" s="1"/>
      <c r="AY228" s="1"/>
      <c r="AZ228" s="1"/>
      <c r="BA228" s="1"/>
      <c r="BB228" s="1"/>
      <c r="BC228" s="1"/>
      <c r="BD228" s="1"/>
      <c r="BE228" s="1"/>
      <c r="BF228" s="1"/>
      <c r="BG228" s="1"/>
      <c r="BH228" s="1"/>
      <c r="BI228" s="1"/>
      <c r="BJ228" s="1"/>
      <c r="BK228" s="1"/>
      <c r="BL228" s="1"/>
      <c r="BM228" s="1"/>
      <c r="BN228" s="1"/>
      <c r="BO228" s="1"/>
      <c r="BP228" s="1"/>
      <c r="BQ228" s="1"/>
      <c r="BR228" s="1"/>
      <c r="BS228" s="1"/>
      <c r="BT228" s="1"/>
      <c r="BU228" s="1"/>
      <c r="BV228" s="1"/>
      <c r="BW228" s="1"/>
      <c r="BX228" s="1"/>
      <c r="BY228" s="1"/>
      <c r="BZ228" s="1"/>
      <c r="CA228" s="1"/>
      <c r="CB228" s="1"/>
      <c r="CC228" s="1"/>
      <c r="CD228" s="1"/>
      <c r="CE228" s="1"/>
      <c r="CF228" s="1"/>
      <c r="CG228" s="1"/>
      <c r="CH228" s="1"/>
      <c r="CI228" s="1"/>
    </row>
    <row r="229" spans="5:87" ht="13">
      <c r="E229" s="3"/>
      <c r="F229" s="3"/>
      <c r="G229" s="3"/>
      <c r="H229" s="3"/>
      <c r="I229" s="3"/>
      <c r="J229" s="3"/>
      <c r="K229" s="3"/>
      <c r="L229" s="3"/>
      <c r="M229" s="3"/>
      <c r="N229" s="3"/>
      <c r="O229" s="3"/>
      <c r="P229" s="3"/>
      <c r="Q229" s="3"/>
      <c r="R229" s="3"/>
      <c r="S229" s="3"/>
      <c r="T229" s="3"/>
      <c r="U229" s="3"/>
      <c r="V229" s="8"/>
      <c r="W229" s="9"/>
      <c r="X229" s="1"/>
      <c r="Y229" s="1"/>
      <c r="Z229" s="1"/>
      <c r="AA229" s="1"/>
      <c r="AB229" s="1"/>
      <c r="AC229" s="1"/>
      <c r="AD229" s="1"/>
      <c r="AE229" s="1"/>
      <c r="AF229" s="1"/>
      <c r="AG229" s="1"/>
      <c r="AH229" s="1"/>
      <c r="AI229" s="1"/>
      <c r="AJ229" s="1"/>
      <c r="AK229" s="1"/>
      <c r="AL229" s="1"/>
      <c r="AM229" s="1"/>
      <c r="AN229" s="1"/>
      <c r="AO229" s="1"/>
      <c r="AP229" s="1"/>
      <c r="AQ229" s="1"/>
      <c r="AR229" s="1"/>
      <c r="AS229" s="1"/>
      <c r="AT229" s="1"/>
      <c r="AU229" s="1"/>
      <c r="AV229" s="1"/>
      <c r="AW229" s="1"/>
      <c r="AX229" s="1"/>
      <c r="AY229" s="1"/>
      <c r="AZ229" s="1"/>
      <c r="BA229" s="1"/>
      <c r="BB229" s="1"/>
      <c r="BC229" s="1"/>
      <c r="BD229" s="1"/>
      <c r="BE229" s="1"/>
      <c r="BF229" s="1"/>
      <c r="BG229" s="1"/>
      <c r="BH229" s="1"/>
      <c r="BI229" s="1"/>
      <c r="BJ229" s="1"/>
      <c r="BK229" s="1"/>
      <c r="BL229" s="1"/>
      <c r="BM229" s="1"/>
      <c r="BN229" s="1"/>
      <c r="BO229" s="1"/>
      <c r="BP229" s="1"/>
      <c r="BQ229" s="1"/>
      <c r="BR229" s="1"/>
      <c r="BS229" s="1"/>
      <c r="BT229" s="1"/>
      <c r="BU229" s="1"/>
      <c r="BV229" s="1"/>
      <c r="BW229" s="1"/>
      <c r="BX229" s="1"/>
      <c r="BY229" s="1"/>
      <c r="BZ229" s="1"/>
      <c r="CA229" s="1"/>
      <c r="CB229" s="1"/>
      <c r="CC229" s="1"/>
      <c r="CD229" s="1"/>
      <c r="CE229" s="1"/>
      <c r="CF229" s="1"/>
      <c r="CG229" s="1"/>
      <c r="CH229" s="1"/>
      <c r="CI229" s="1"/>
    </row>
    <row r="230" spans="5:87" ht="13">
      <c r="E230" s="3"/>
      <c r="F230" s="3"/>
      <c r="G230" s="3"/>
      <c r="H230" s="3"/>
      <c r="I230" s="3"/>
      <c r="J230" s="3"/>
      <c r="K230" s="3"/>
      <c r="L230" s="3"/>
      <c r="M230" s="3"/>
      <c r="N230" s="3"/>
      <c r="O230" s="3"/>
      <c r="P230" s="3"/>
      <c r="Q230" s="3"/>
      <c r="R230" s="3"/>
      <c r="S230" s="3"/>
      <c r="T230" s="3"/>
      <c r="U230" s="3"/>
      <c r="V230" s="8"/>
      <c r="W230" s="9"/>
      <c r="X230" s="1"/>
      <c r="Y230" s="1"/>
      <c r="Z230" s="1"/>
      <c r="AA230" s="1"/>
      <c r="AB230" s="1"/>
      <c r="AC230" s="1"/>
      <c r="AD230" s="1"/>
      <c r="AE230" s="1"/>
      <c r="AF230" s="1"/>
      <c r="AG230" s="1"/>
      <c r="AH230" s="1"/>
      <c r="AI230" s="1"/>
      <c r="AJ230" s="1"/>
      <c r="AK230" s="1"/>
      <c r="AL230" s="1"/>
      <c r="AM230" s="1"/>
      <c r="AN230" s="1"/>
      <c r="AO230" s="1"/>
      <c r="AP230" s="1"/>
      <c r="AQ230" s="1"/>
      <c r="AR230" s="1"/>
      <c r="AS230" s="1"/>
      <c r="AT230" s="1"/>
      <c r="AU230" s="1"/>
      <c r="AV230" s="1"/>
      <c r="AW230" s="1"/>
      <c r="AX230" s="1"/>
      <c r="AY230" s="1"/>
      <c r="AZ230" s="1"/>
      <c r="BA230" s="1"/>
      <c r="BB230" s="1"/>
      <c r="BC230" s="1"/>
      <c r="BD230" s="1"/>
      <c r="BE230" s="1"/>
      <c r="BF230" s="1"/>
      <c r="BG230" s="1"/>
      <c r="BH230" s="1"/>
      <c r="BI230" s="1"/>
      <c r="BJ230" s="1"/>
      <c r="BK230" s="1"/>
      <c r="BL230" s="1"/>
      <c r="BM230" s="1"/>
      <c r="BN230" s="1"/>
      <c r="BO230" s="1"/>
      <c r="BP230" s="1"/>
      <c r="BQ230" s="1"/>
      <c r="BR230" s="1"/>
      <c r="BS230" s="1"/>
      <c r="BT230" s="1"/>
      <c r="BU230" s="1"/>
      <c r="BV230" s="1"/>
      <c r="BW230" s="1"/>
      <c r="BX230" s="1"/>
      <c r="BY230" s="1"/>
      <c r="BZ230" s="1"/>
      <c r="CA230" s="1"/>
      <c r="CB230" s="1"/>
      <c r="CC230" s="1"/>
      <c r="CD230" s="1"/>
      <c r="CE230" s="1"/>
      <c r="CF230" s="1"/>
      <c r="CG230" s="1"/>
      <c r="CH230" s="1"/>
      <c r="CI230" s="1"/>
    </row>
    <row r="231" spans="5:87" ht="13">
      <c r="E231" s="3"/>
      <c r="F231" s="3"/>
      <c r="G231" s="3"/>
      <c r="H231" s="3"/>
      <c r="I231" s="3"/>
      <c r="J231" s="3"/>
      <c r="K231" s="3"/>
      <c r="L231" s="3"/>
      <c r="M231" s="3"/>
      <c r="N231" s="3"/>
      <c r="O231" s="3"/>
      <c r="P231" s="3"/>
      <c r="Q231" s="3"/>
      <c r="R231" s="3"/>
      <c r="S231" s="3"/>
      <c r="T231" s="3"/>
      <c r="U231" s="3"/>
      <c r="V231" s="8"/>
      <c r="W231" s="9"/>
      <c r="X231" s="1"/>
      <c r="Y231" s="1"/>
      <c r="Z231" s="1"/>
      <c r="AA231" s="1"/>
      <c r="AB231" s="1"/>
      <c r="AC231" s="1"/>
      <c r="AD231" s="1"/>
      <c r="AE231" s="1"/>
      <c r="AF231" s="1"/>
      <c r="AG231" s="1"/>
      <c r="AH231" s="1"/>
      <c r="AI231" s="1"/>
      <c r="AJ231" s="1"/>
      <c r="AK231" s="1"/>
      <c r="AL231" s="1"/>
      <c r="AM231" s="1"/>
      <c r="AN231" s="1"/>
      <c r="AO231" s="1"/>
      <c r="AP231" s="1"/>
      <c r="AQ231" s="1"/>
      <c r="AR231" s="1"/>
      <c r="AS231" s="1"/>
      <c r="AT231" s="1"/>
      <c r="AU231" s="1"/>
      <c r="AV231" s="1"/>
      <c r="AW231" s="1"/>
      <c r="AX231" s="1"/>
      <c r="AY231" s="1"/>
      <c r="AZ231" s="1"/>
      <c r="BA231" s="1"/>
      <c r="BB231" s="1"/>
      <c r="BC231" s="1"/>
      <c r="BD231" s="1"/>
      <c r="BE231" s="1"/>
      <c r="BF231" s="1"/>
      <c r="BG231" s="1"/>
      <c r="BH231" s="1"/>
      <c r="BI231" s="1"/>
      <c r="BJ231" s="1"/>
      <c r="BK231" s="1"/>
      <c r="BL231" s="1"/>
      <c r="BM231" s="1"/>
      <c r="BN231" s="1"/>
      <c r="BO231" s="1"/>
      <c r="BP231" s="1"/>
      <c r="BQ231" s="1"/>
      <c r="BR231" s="1"/>
      <c r="BS231" s="1"/>
      <c r="BT231" s="1"/>
      <c r="BU231" s="1"/>
      <c r="BV231" s="1"/>
      <c r="BW231" s="1"/>
      <c r="BX231" s="1"/>
      <c r="BY231" s="1"/>
      <c r="BZ231" s="1"/>
      <c r="CA231" s="1"/>
      <c r="CB231" s="1"/>
      <c r="CC231" s="1"/>
      <c r="CD231" s="1"/>
      <c r="CE231" s="1"/>
      <c r="CF231" s="1"/>
      <c r="CG231" s="1"/>
      <c r="CH231" s="1"/>
      <c r="CI231" s="1"/>
    </row>
    <row r="232" spans="5:87" ht="13">
      <c r="E232" s="3"/>
      <c r="F232" s="3"/>
      <c r="G232" s="3"/>
      <c r="H232" s="3"/>
      <c r="I232" s="3"/>
      <c r="J232" s="3"/>
      <c r="K232" s="3"/>
      <c r="L232" s="3"/>
      <c r="M232" s="3"/>
      <c r="N232" s="3"/>
      <c r="O232" s="3"/>
      <c r="P232" s="3"/>
      <c r="Q232" s="3"/>
      <c r="R232" s="3"/>
      <c r="S232" s="3"/>
      <c r="T232" s="3"/>
      <c r="U232" s="3"/>
      <c r="V232" s="8"/>
      <c r="W232" s="9"/>
      <c r="X232" s="1"/>
      <c r="Y232" s="1"/>
      <c r="Z232" s="1"/>
      <c r="AA232" s="1"/>
      <c r="AB232" s="1"/>
      <c r="AC232" s="1"/>
      <c r="AD232" s="1"/>
      <c r="AE232" s="1"/>
      <c r="AF232" s="1"/>
      <c r="AG232" s="1"/>
      <c r="AH232" s="1"/>
      <c r="AI232" s="1"/>
      <c r="AJ232" s="1"/>
      <c r="AK232" s="1"/>
      <c r="AL232" s="1"/>
      <c r="AM232" s="1"/>
      <c r="AN232" s="1"/>
      <c r="AO232" s="1"/>
      <c r="AP232" s="1"/>
      <c r="AQ232" s="1"/>
      <c r="AR232" s="1"/>
      <c r="AS232" s="1"/>
      <c r="AT232" s="1"/>
      <c r="AU232" s="1"/>
      <c r="AV232" s="1"/>
      <c r="AW232" s="1"/>
      <c r="AX232" s="1"/>
      <c r="AY232" s="1"/>
      <c r="AZ232" s="1"/>
      <c r="BA232" s="1"/>
      <c r="BB232" s="1"/>
      <c r="BC232" s="1"/>
      <c r="BD232" s="1"/>
      <c r="BE232" s="1"/>
      <c r="BF232" s="1"/>
      <c r="BG232" s="1"/>
      <c r="BH232" s="1"/>
      <c r="BI232" s="1"/>
      <c r="BJ232" s="1"/>
      <c r="BK232" s="1"/>
      <c r="BL232" s="1"/>
      <c r="BM232" s="1"/>
      <c r="BN232" s="1"/>
      <c r="BO232" s="1"/>
      <c r="BP232" s="1"/>
      <c r="BQ232" s="1"/>
      <c r="BR232" s="1"/>
      <c r="BS232" s="1"/>
      <c r="BT232" s="1"/>
      <c r="BU232" s="1"/>
      <c r="BV232" s="1"/>
      <c r="BW232" s="1"/>
      <c r="BX232" s="1"/>
      <c r="BY232" s="1"/>
      <c r="BZ232" s="1"/>
      <c r="CA232" s="1"/>
      <c r="CB232" s="1"/>
      <c r="CC232" s="1"/>
      <c r="CD232" s="1"/>
      <c r="CE232" s="1"/>
      <c r="CF232" s="1"/>
      <c r="CG232" s="1"/>
      <c r="CH232" s="1"/>
      <c r="CI232" s="1"/>
    </row>
    <row r="233" spans="5:87" ht="13">
      <c r="E233" s="3"/>
      <c r="F233" s="3"/>
      <c r="G233" s="3"/>
      <c r="H233" s="3"/>
      <c r="I233" s="3"/>
      <c r="J233" s="3"/>
      <c r="K233" s="3"/>
      <c r="L233" s="3"/>
      <c r="M233" s="3"/>
      <c r="N233" s="3"/>
      <c r="O233" s="3"/>
      <c r="P233" s="3"/>
      <c r="Q233" s="3"/>
      <c r="R233" s="3"/>
      <c r="S233" s="3"/>
      <c r="T233" s="3"/>
      <c r="U233" s="3"/>
      <c r="V233" s="8"/>
      <c r="W233" s="9"/>
      <c r="X233" s="1"/>
      <c r="Y233" s="1"/>
      <c r="Z233" s="1"/>
      <c r="AA233" s="1"/>
      <c r="AB233" s="1"/>
      <c r="AC233" s="1"/>
      <c r="AD233" s="1"/>
      <c r="AE233" s="1"/>
      <c r="AF233" s="1"/>
      <c r="AG233" s="1"/>
      <c r="AH233" s="1"/>
      <c r="AI233" s="1"/>
      <c r="AJ233" s="1"/>
      <c r="AK233" s="1"/>
      <c r="AL233" s="1"/>
      <c r="AM233" s="1"/>
      <c r="AN233" s="1"/>
      <c r="AO233" s="1"/>
      <c r="AP233" s="1"/>
      <c r="AQ233" s="1"/>
      <c r="AR233" s="1"/>
      <c r="AS233" s="1"/>
      <c r="AT233" s="1"/>
      <c r="AU233" s="1"/>
      <c r="AV233" s="1"/>
      <c r="AW233" s="1"/>
      <c r="AX233" s="1"/>
      <c r="AY233" s="1"/>
      <c r="AZ233" s="1"/>
      <c r="BA233" s="1"/>
      <c r="BB233" s="1"/>
      <c r="BC233" s="1"/>
      <c r="BD233" s="1"/>
      <c r="BE233" s="1"/>
      <c r="BF233" s="1"/>
      <c r="BG233" s="1"/>
      <c r="BH233" s="1"/>
      <c r="BI233" s="1"/>
      <c r="BJ233" s="1"/>
      <c r="BK233" s="1"/>
      <c r="BL233" s="1"/>
      <c r="BM233" s="1"/>
      <c r="BN233" s="1"/>
      <c r="BO233" s="1"/>
      <c r="BP233" s="1"/>
      <c r="BQ233" s="1"/>
      <c r="BR233" s="1"/>
      <c r="BS233" s="1"/>
      <c r="BT233" s="1"/>
      <c r="BU233" s="1"/>
      <c r="BV233" s="1"/>
      <c r="BW233" s="1"/>
      <c r="BX233" s="1"/>
      <c r="BY233" s="1"/>
      <c r="BZ233" s="1"/>
      <c r="CA233" s="1"/>
      <c r="CB233" s="1"/>
      <c r="CC233" s="1"/>
      <c r="CD233" s="1"/>
      <c r="CE233" s="1"/>
      <c r="CF233" s="1"/>
      <c r="CG233" s="1"/>
      <c r="CH233" s="1"/>
      <c r="CI233" s="1"/>
    </row>
    <row r="234" spans="5:87" ht="13">
      <c r="E234" s="3"/>
      <c r="F234" s="3"/>
      <c r="G234" s="3"/>
      <c r="H234" s="3"/>
      <c r="I234" s="3"/>
      <c r="J234" s="3"/>
      <c r="K234" s="3"/>
      <c r="L234" s="3"/>
      <c r="M234" s="3"/>
      <c r="N234" s="3"/>
      <c r="O234" s="3"/>
      <c r="P234" s="3"/>
      <c r="Q234" s="3"/>
      <c r="R234" s="3"/>
      <c r="S234" s="3"/>
      <c r="T234" s="3"/>
      <c r="U234" s="3"/>
      <c r="V234" s="8"/>
      <c r="W234" s="9"/>
      <c r="X234" s="1"/>
      <c r="Y234" s="1"/>
      <c r="Z234" s="1"/>
      <c r="AA234" s="1"/>
      <c r="AB234" s="1"/>
      <c r="AC234" s="1"/>
      <c r="AD234" s="1"/>
      <c r="AE234" s="1"/>
      <c r="AF234" s="1"/>
      <c r="AG234" s="1"/>
      <c r="AH234" s="1"/>
      <c r="AI234" s="1"/>
      <c r="AJ234" s="1"/>
      <c r="AK234" s="1"/>
      <c r="AL234" s="1"/>
      <c r="AM234" s="1"/>
      <c r="AN234" s="1"/>
      <c r="AO234" s="1"/>
      <c r="AP234" s="1"/>
      <c r="AQ234" s="1"/>
      <c r="AR234" s="1"/>
      <c r="AS234" s="1"/>
      <c r="AT234" s="1"/>
      <c r="AU234" s="1"/>
      <c r="AV234" s="1"/>
      <c r="AW234" s="1"/>
      <c r="AX234" s="1"/>
      <c r="AY234" s="1"/>
      <c r="AZ234" s="1"/>
      <c r="BA234" s="1"/>
      <c r="BB234" s="1"/>
      <c r="BC234" s="1"/>
      <c r="BD234" s="1"/>
      <c r="BE234" s="1"/>
      <c r="BF234" s="1"/>
      <c r="BG234" s="1"/>
      <c r="BH234" s="1"/>
      <c r="BI234" s="1"/>
      <c r="BJ234" s="1"/>
      <c r="BK234" s="1"/>
      <c r="BL234" s="1"/>
      <c r="BM234" s="1"/>
      <c r="BN234" s="1"/>
      <c r="BO234" s="1"/>
      <c r="BP234" s="1"/>
      <c r="BQ234" s="1"/>
      <c r="BR234" s="1"/>
      <c r="BS234" s="1"/>
      <c r="BT234" s="1"/>
      <c r="BU234" s="1"/>
      <c r="BV234" s="1"/>
      <c r="BW234" s="1"/>
      <c r="BX234" s="1"/>
      <c r="BY234" s="1"/>
      <c r="BZ234" s="1"/>
      <c r="CA234" s="1"/>
      <c r="CB234" s="1"/>
      <c r="CC234" s="1"/>
      <c r="CD234" s="1"/>
      <c r="CE234" s="1"/>
      <c r="CF234" s="1"/>
      <c r="CG234" s="1"/>
      <c r="CH234" s="1"/>
      <c r="CI234" s="1"/>
    </row>
    <row r="235" spans="5:87" ht="13">
      <c r="E235" s="3"/>
      <c r="F235" s="3"/>
      <c r="G235" s="3"/>
      <c r="H235" s="3"/>
      <c r="I235" s="3"/>
      <c r="J235" s="3"/>
      <c r="K235" s="3"/>
      <c r="L235" s="3"/>
      <c r="M235" s="3"/>
      <c r="N235" s="3"/>
      <c r="O235" s="3"/>
      <c r="P235" s="3"/>
      <c r="Q235" s="3"/>
      <c r="R235" s="3"/>
      <c r="S235" s="3"/>
      <c r="T235" s="3"/>
      <c r="U235" s="3"/>
      <c r="V235" s="8"/>
      <c r="W235" s="9"/>
      <c r="X235" s="1"/>
      <c r="Y235" s="1"/>
      <c r="Z235" s="1"/>
      <c r="AA235" s="1"/>
      <c r="AB235" s="1"/>
      <c r="AC235" s="1"/>
      <c r="AD235" s="1"/>
      <c r="AE235" s="1"/>
      <c r="AF235" s="1"/>
      <c r="AG235" s="1"/>
      <c r="AH235" s="1"/>
      <c r="AI235" s="1"/>
      <c r="AJ235" s="1"/>
      <c r="AK235" s="1"/>
      <c r="AL235" s="1"/>
      <c r="AM235" s="1"/>
      <c r="AN235" s="1"/>
      <c r="AO235" s="1"/>
      <c r="AP235" s="1"/>
      <c r="AQ235" s="1"/>
      <c r="AR235" s="1"/>
      <c r="AS235" s="1"/>
      <c r="AT235" s="1"/>
      <c r="AU235" s="1"/>
      <c r="AV235" s="1"/>
      <c r="AW235" s="1"/>
      <c r="AX235" s="1"/>
      <c r="AY235" s="1"/>
      <c r="AZ235" s="1"/>
      <c r="BA235" s="1"/>
      <c r="BB235" s="1"/>
      <c r="BC235" s="1"/>
      <c r="BD235" s="1"/>
      <c r="BE235" s="1"/>
      <c r="BF235" s="1"/>
      <c r="BG235" s="1"/>
      <c r="BH235" s="1"/>
      <c r="BI235" s="1"/>
      <c r="BJ235" s="1"/>
      <c r="BK235" s="1"/>
      <c r="BL235" s="1"/>
      <c r="BM235" s="1"/>
      <c r="BN235" s="1"/>
      <c r="BO235" s="1"/>
      <c r="BP235" s="1"/>
      <c r="BQ235" s="1"/>
      <c r="BR235" s="1"/>
      <c r="BS235" s="1"/>
      <c r="BT235" s="1"/>
      <c r="BU235" s="1"/>
      <c r="BV235" s="1"/>
      <c r="BW235" s="1"/>
      <c r="BX235" s="1"/>
      <c r="BY235" s="1"/>
      <c r="BZ235" s="1"/>
      <c r="CA235" s="1"/>
      <c r="CB235" s="1"/>
      <c r="CC235" s="1"/>
      <c r="CD235" s="1"/>
      <c r="CE235" s="1"/>
      <c r="CF235" s="1"/>
      <c r="CG235" s="1"/>
      <c r="CH235" s="1"/>
      <c r="CI235" s="1"/>
    </row>
    <row r="236" spans="5:87" ht="13">
      <c r="E236" s="3"/>
      <c r="F236" s="3"/>
      <c r="G236" s="3"/>
      <c r="H236" s="3"/>
      <c r="I236" s="3"/>
      <c r="J236" s="3"/>
      <c r="K236" s="3"/>
      <c r="L236" s="3"/>
      <c r="M236" s="3"/>
      <c r="N236" s="3"/>
      <c r="O236" s="3"/>
      <c r="P236" s="3"/>
      <c r="Q236" s="3"/>
      <c r="R236" s="3"/>
      <c r="S236" s="3"/>
      <c r="T236" s="3"/>
      <c r="U236" s="3"/>
      <c r="V236" s="8"/>
      <c r="W236" s="9"/>
      <c r="X236" s="1"/>
      <c r="Y236" s="1"/>
      <c r="Z236" s="1"/>
      <c r="AA236" s="1"/>
      <c r="AB236" s="1"/>
      <c r="AC236" s="1"/>
      <c r="AD236" s="1"/>
      <c r="AE236" s="1"/>
      <c r="AF236" s="1"/>
      <c r="AG236" s="1"/>
      <c r="AH236" s="1"/>
      <c r="AI236" s="1"/>
      <c r="AJ236" s="1"/>
      <c r="AK236" s="1"/>
      <c r="AL236" s="1"/>
      <c r="AM236" s="1"/>
      <c r="AN236" s="1"/>
      <c r="AO236" s="1"/>
      <c r="AP236" s="1"/>
      <c r="AQ236" s="1"/>
      <c r="AR236" s="1"/>
      <c r="AS236" s="1"/>
      <c r="AT236" s="1"/>
      <c r="AU236" s="1"/>
      <c r="AV236" s="1"/>
      <c r="AW236" s="1"/>
      <c r="AX236" s="1"/>
      <c r="AY236" s="1"/>
      <c r="AZ236" s="1"/>
      <c r="BA236" s="1"/>
      <c r="BB236" s="1"/>
      <c r="BC236" s="1"/>
      <c r="BD236" s="1"/>
      <c r="BE236" s="1"/>
      <c r="BF236" s="1"/>
      <c r="BG236" s="1"/>
      <c r="BH236" s="1"/>
      <c r="BI236" s="1"/>
      <c r="BJ236" s="1"/>
      <c r="BK236" s="1"/>
      <c r="BL236" s="1"/>
      <c r="BM236" s="1"/>
      <c r="BN236" s="1"/>
      <c r="BO236" s="1"/>
      <c r="BP236" s="1"/>
      <c r="BQ236" s="1"/>
      <c r="BR236" s="1"/>
      <c r="BS236" s="1"/>
      <c r="BT236" s="1"/>
      <c r="BU236" s="1"/>
      <c r="BV236" s="1"/>
      <c r="BW236" s="1"/>
      <c r="BX236" s="1"/>
      <c r="BY236" s="1"/>
      <c r="BZ236" s="1"/>
      <c r="CA236" s="1"/>
      <c r="CB236" s="1"/>
      <c r="CC236" s="1"/>
      <c r="CD236" s="1"/>
      <c r="CE236" s="1"/>
      <c r="CF236" s="1"/>
      <c r="CG236" s="1"/>
      <c r="CH236" s="1"/>
      <c r="CI236" s="1"/>
    </row>
    <row r="237" spans="5:87" ht="13">
      <c r="E237" s="3"/>
      <c r="F237" s="3"/>
      <c r="G237" s="3"/>
      <c r="H237" s="3"/>
      <c r="I237" s="3"/>
      <c r="J237" s="3"/>
      <c r="K237" s="3"/>
      <c r="L237" s="3"/>
      <c r="M237" s="3"/>
      <c r="N237" s="3"/>
      <c r="O237" s="3"/>
      <c r="P237" s="3"/>
      <c r="Q237" s="3"/>
      <c r="R237" s="3"/>
      <c r="S237" s="3"/>
      <c r="T237" s="3"/>
      <c r="U237" s="3"/>
      <c r="V237" s="8"/>
      <c r="W237" s="9"/>
      <c r="X237" s="1"/>
      <c r="Y237" s="1"/>
      <c r="Z237" s="1"/>
      <c r="AA237" s="1"/>
      <c r="AB237" s="1"/>
      <c r="AC237" s="1"/>
      <c r="AD237" s="1"/>
      <c r="AE237" s="1"/>
      <c r="AF237" s="1"/>
      <c r="AG237" s="1"/>
      <c r="AH237" s="1"/>
      <c r="AI237" s="1"/>
      <c r="AJ237" s="1"/>
      <c r="AK237" s="1"/>
      <c r="AL237" s="1"/>
      <c r="AM237" s="1"/>
      <c r="AN237" s="1"/>
      <c r="AO237" s="1"/>
      <c r="AP237" s="1"/>
      <c r="AQ237" s="1"/>
      <c r="AR237" s="1"/>
      <c r="AS237" s="1"/>
      <c r="AT237" s="1"/>
      <c r="AU237" s="1"/>
      <c r="AV237" s="1"/>
      <c r="AW237" s="1"/>
      <c r="AX237" s="1"/>
      <c r="AY237" s="1"/>
      <c r="AZ237" s="1"/>
      <c r="BA237" s="1"/>
      <c r="BB237" s="1"/>
      <c r="BC237" s="1"/>
      <c r="BD237" s="1"/>
      <c r="BE237" s="1"/>
      <c r="BF237" s="1"/>
      <c r="BG237" s="1"/>
      <c r="BH237" s="1"/>
      <c r="BI237" s="1"/>
      <c r="BJ237" s="1"/>
      <c r="BK237" s="1"/>
      <c r="BL237" s="1"/>
      <c r="BM237" s="1"/>
      <c r="BN237" s="1"/>
      <c r="BO237" s="1"/>
      <c r="BP237" s="1"/>
      <c r="BQ237" s="1"/>
      <c r="BR237" s="1"/>
      <c r="BS237" s="1"/>
      <c r="BT237" s="1"/>
      <c r="BU237" s="1"/>
      <c r="BV237" s="1"/>
      <c r="BW237" s="1"/>
      <c r="BX237" s="1"/>
      <c r="BY237" s="1"/>
      <c r="BZ237" s="1"/>
      <c r="CA237" s="1"/>
      <c r="CB237" s="1"/>
      <c r="CC237" s="1"/>
      <c r="CD237" s="1"/>
      <c r="CE237" s="1"/>
      <c r="CF237" s="1"/>
      <c r="CG237" s="1"/>
      <c r="CH237" s="1"/>
      <c r="CI237" s="1"/>
    </row>
    <row r="238" spans="5:87" ht="13">
      <c r="E238" s="3"/>
      <c r="F238" s="3"/>
      <c r="G238" s="3"/>
      <c r="H238" s="3"/>
      <c r="I238" s="3"/>
      <c r="J238" s="3"/>
      <c r="K238" s="3"/>
      <c r="L238" s="3"/>
      <c r="M238" s="3"/>
      <c r="N238" s="3"/>
      <c r="O238" s="3"/>
      <c r="P238" s="3"/>
      <c r="Q238" s="3"/>
      <c r="R238" s="3"/>
      <c r="S238" s="3"/>
      <c r="T238" s="3"/>
      <c r="U238" s="3"/>
      <c r="V238" s="8"/>
      <c r="W238" s="9"/>
      <c r="X238" s="1"/>
      <c r="Y238" s="1"/>
      <c r="Z238" s="1"/>
      <c r="AA238" s="1"/>
      <c r="AB238" s="1"/>
      <c r="AC238" s="1"/>
      <c r="AD238" s="1"/>
      <c r="AE238" s="1"/>
      <c r="AF238" s="1"/>
      <c r="AG238" s="1"/>
      <c r="AH238" s="1"/>
      <c r="AI238" s="1"/>
      <c r="AJ238" s="1"/>
      <c r="AK238" s="1"/>
      <c r="AL238" s="1"/>
      <c r="AM238" s="1"/>
      <c r="AN238" s="1"/>
      <c r="AO238" s="1"/>
      <c r="AP238" s="1"/>
      <c r="AQ238" s="1"/>
      <c r="AR238" s="1"/>
      <c r="AS238" s="1"/>
      <c r="AT238" s="1"/>
      <c r="AU238" s="1"/>
      <c r="AV238" s="1"/>
      <c r="AW238" s="1"/>
      <c r="AX238" s="1"/>
      <c r="AY238" s="1"/>
      <c r="AZ238" s="1"/>
      <c r="BA238" s="1"/>
      <c r="BB238" s="1"/>
      <c r="BC238" s="1"/>
      <c r="BD238" s="1"/>
      <c r="BE238" s="1"/>
      <c r="BF238" s="1"/>
      <c r="BG238" s="1"/>
      <c r="BH238" s="1"/>
      <c r="BI238" s="1"/>
      <c r="BJ238" s="1"/>
      <c r="BK238" s="1"/>
      <c r="BL238" s="1"/>
      <c r="BM238" s="1"/>
      <c r="BN238" s="1"/>
      <c r="BO238" s="1"/>
      <c r="BP238" s="1"/>
      <c r="BQ238" s="1"/>
      <c r="BR238" s="1"/>
      <c r="BS238" s="1"/>
      <c r="BT238" s="1"/>
      <c r="BU238" s="1"/>
      <c r="BV238" s="1"/>
      <c r="BW238" s="1"/>
      <c r="BX238" s="1"/>
      <c r="BY238" s="1"/>
      <c r="BZ238" s="1"/>
      <c r="CA238" s="1"/>
      <c r="CB238" s="1"/>
      <c r="CC238" s="1"/>
      <c r="CD238" s="1"/>
      <c r="CE238" s="1"/>
      <c r="CF238" s="1"/>
      <c r="CG238" s="1"/>
      <c r="CH238" s="1"/>
      <c r="CI238" s="1"/>
    </row>
    <row r="239" spans="5:87" ht="13">
      <c r="E239" s="3"/>
      <c r="F239" s="3"/>
      <c r="G239" s="3"/>
      <c r="H239" s="3"/>
      <c r="I239" s="3"/>
      <c r="J239" s="3"/>
      <c r="K239" s="3"/>
      <c r="L239" s="3"/>
      <c r="M239" s="3"/>
      <c r="N239" s="3"/>
      <c r="O239" s="3"/>
      <c r="P239" s="3"/>
      <c r="Q239" s="3"/>
      <c r="R239" s="3"/>
      <c r="S239" s="3"/>
      <c r="T239" s="3"/>
      <c r="U239" s="3"/>
      <c r="V239" s="8"/>
      <c r="W239" s="9"/>
      <c r="X239" s="1"/>
      <c r="Y239" s="1"/>
      <c r="Z239" s="1"/>
      <c r="AA239" s="1"/>
      <c r="AB239" s="1"/>
      <c r="AC239" s="1"/>
      <c r="AD239" s="1"/>
      <c r="AE239" s="1"/>
      <c r="AF239" s="1"/>
      <c r="AG239" s="1"/>
      <c r="AH239" s="1"/>
      <c r="AI239" s="1"/>
      <c r="AJ239" s="1"/>
      <c r="AK239" s="1"/>
      <c r="AL239" s="1"/>
      <c r="AM239" s="1"/>
      <c r="AN239" s="1"/>
      <c r="AO239" s="1"/>
      <c r="AP239" s="1"/>
      <c r="AQ239" s="1"/>
      <c r="AR239" s="1"/>
      <c r="AS239" s="1"/>
      <c r="AT239" s="1"/>
      <c r="AU239" s="1"/>
      <c r="AV239" s="1"/>
      <c r="AW239" s="1"/>
      <c r="AX239" s="1"/>
      <c r="AY239" s="1"/>
      <c r="AZ239" s="1"/>
      <c r="BA239" s="1"/>
      <c r="BB239" s="1"/>
      <c r="BC239" s="1"/>
      <c r="BD239" s="1"/>
      <c r="BE239" s="1"/>
      <c r="BF239" s="1"/>
      <c r="BG239" s="1"/>
      <c r="BH239" s="1"/>
      <c r="BI239" s="1"/>
      <c r="BJ239" s="1"/>
      <c r="BK239" s="1"/>
      <c r="BL239" s="1"/>
      <c r="BM239" s="1"/>
      <c r="BN239" s="1"/>
      <c r="BO239" s="1"/>
      <c r="BP239" s="1"/>
      <c r="BQ239" s="1"/>
      <c r="BR239" s="1"/>
      <c r="BS239" s="1"/>
      <c r="BT239" s="1"/>
      <c r="BU239" s="1"/>
      <c r="BV239" s="1"/>
      <c r="BW239" s="1"/>
      <c r="BX239" s="1"/>
      <c r="BY239" s="1"/>
      <c r="BZ239" s="1"/>
      <c r="CA239" s="1"/>
      <c r="CB239" s="1"/>
      <c r="CC239" s="1"/>
      <c r="CD239" s="1"/>
      <c r="CE239" s="1"/>
      <c r="CF239" s="1"/>
      <c r="CG239" s="1"/>
      <c r="CH239" s="1"/>
      <c r="CI239" s="1"/>
    </row>
    <row r="240" spans="5:87" ht="13">
      <c r="E240" s="3"/>
      <c r="F240" s="3"/>
      <c r="G240" s="3"/>
      <c r="H240" s="3"/>
      <c r="I240" s="3"/>
      <c r="J240" s="3"/>
      <c r="K240" s="3"/>
      <c r="L240" s="3"/>
      <c r="M240" s="3"/>
      <c r="N240" s="3"/>
      <c r="O240" s="3"/>
      <c r="P240" s="3"/>
      <c r="Q240" s="3"/>
      <c r="R240" s="3"/>
      <c r="S240" s="3"/>
      <c r="T240" s="3"/>
      <c r="U240" s="3"/>
      <c r="V240" s="8"/>
      <c r="W240" s="9"/>
      <c r="X240" s="1"/>
      <c r="Y240" s="1"/>
      <c r="Z240" s="1"/>
      <c r="AA240" s="1"/>
      <c r="AB240" s="1"/>
      <c r="AC240" s="1"/>
      <c r="AD240" s="1"/>
      <c r="AE240" s="1"/>
      <c r="AF240" s="1"/>
      <c r="AG240" s="1"/>
      <c r="AH240" s="1"/>
      <c r="AI240" s="1"/>
      <c r="AJ240" s="1"/>
      <c r="AK240" s="1"/>
      <c r="AL240" s="1"/>
      <c r="AM240" s="1"/>
      <c r="AN240" s="1"/>
      <c r="AO240" s="1"/>
      <c r="AP240" s="1"/>
      <c r="AQ240" s="1"/>
      <c r="AR240" s="1"/>
      <c r="AS240" s="1"/>
      <c r="AT240" s="1"/>
      <c r="AU240" s="1"/>
      <c r="AV240" s="1"/>
      <c r="AW240" s="1"/>
      <c r="AX240" s="1"/>
      <c r="AY240" s="1"/>
      <c r="AZ240" s="1"/>
      <c r="BA240" s="1"/>
      <c r="BB240" s="1"/>
      <c r="BC240" s="1"/>
      <c r="BD240" s="1"/>
      <c r="BE240" s="1"/>
      <c r="BF240" s="1"/>
      <c r="BG240" s="1"/>
      <c r="BH240" s="1"/>
      <c r="BI240" s="1"/>
      <c r="BJ240" s="1"/>
      <c r="BK240" s="1"/>
      <c r="BL240" s="1"/>
      <c r="BM240" s="1"/>
      <c r="BN240" s="1"/>
      <c r="BO240" s="1"/>
      <c r="BP240" s="1"/>
      <c r="BQ240" s="1"/>
      <c r="BR240" s="1"/>
      <c r="BS240" s="1"/>
      <c r="BT240" s="1"/>
      <c r="BU240" s="1"/>
      <c r="BV240" s="1"/>
      <c r="BW240" s="1"/>
      <c r="BX240" s="1"/>
      <c r="BY240" s="1"/>
      <c r="BZ240" s="1"/>
      <c r="CA240" s="1"/>
      <c r="CB240" s="1"/>
      <c r="CC240" s="1"/>
      <c r="CD240" s="1"/>
      <c r="CE240" s="1"/>
      <c r="CF240" s="1"/>
      <c r="CG240" s="1"/>
      <c r="CH240" s="1"/>
      <c r="CI240" s="1"/>
    </row>
    <row r="241" spans="5:87" ht="13">
      <c r="E241" s="3"/>
      <c r="F241" s="3"/>
      <c r="G241" s="3"/>
      <c r="H241" s="3"/>
      <c r="I241" s="3"/>
      <c r="J241" s="3"/>
      <c r="K241" s="3"/>
      <c r="L241" s="3"/>
      <c r="M241" s="3"/>
      <c r="N241" s="3"/>
      <c r="O241" s="3"/>
      <c r="P241" s="3"/>
      <c r="Q241" s="3"/>
      <c r="R241" s="3"/>
      <c r="S241" s="3"/>
      <c r="T241" s="3"/>
      <c r="U241" s="3"/>
      <c r="V241" s="8"/>
      <c r="W241" s="9"/>
      <c r="X241" s="1"/>
      <c r="Y241" s="1"/>
      <c r="Z241" s="1"/>
      <c r="AA241" s="1"/>
      <c r="AB241" s="1"/>
      <c r="AC241" s="1"/>
      <c r="AD241" s="1"/>
      <c r="AE241" s="1"/>
      <c r="AF241" s="1"/>
      <c r="AG241" s="1"/>
      <c r="AH241" s="1"/>
      <c r="AI241" s="1"/>
      <c r="AJ241" s="1"/>
      <c r="AK241" s="1"/>
      <c r="AL241" s="1"/>
      <c r="AM241" s="1"/>
      <c r="AN241" s="1"/>
      <c r="AO241" s="1"/>
      <c r="AP241" s="1"/>
      <c r="AQ241" s="1"/>
      <c r="AR241" s="1"/>
      <c r="AS241" s="1"/>
      <c r="AT241" s="1"/>
      <c r="AU241" s="1"/>
      <c r="AV241" s="1"/>
      <c r="AW241" s="1"/>
      <c r="AX241" s="1"/>
      <c r="AY241" s="1"/>
      <c r="AZ241" s="1"/>
      <c r="BA241" s="1"/>
      <c r="BB241" s="1"/>
      <c r="BC241" s="1"/>
      <c r="BD241" s="1"/>
      <c r="BE241" s="1"/>
      <c r="BF241" s="1"/>
      <c r="BG241" s="1"/>
      <c r="BH241" s="1"/>
      <c r="BI241" s="1"/>
      <c r="BJ241" s="1"/>
      <c r="BK241" s="1"/>
      <c r="BL241" s="1"/>
      <c r="BM241" s="1"/>
      <c r="BN241" s="1"/>
      <c r="BO241" s="1"/>
      <c r="BP241" s="1"/>
      <c r="BQ241" s="1"/>
      <c r="BR241" s="1"/>
      <c r="BS241" s="1"/>
      <c r="BT241" s="1"/>
      <c r="BU241" s="1"/>
      <c r="BV241" s="1"/>
      <c r="BW241" s="1"/>
      <c r="BX241" s="1"/>
      <c r="BY241" s="1"/>
      <c r="BZ241" s="1"/>
      <c r="CA241" s="1"/>
      <c r="CB241" s="1"/>
      <c r="CC241" s="1"/>
      <c r="CD241" s="1"/>
      <c r="CE241" s="1"/>
      <c r="CF241" s="1"/>
      <c r="CG241" s="1"/>
      <c r="CH241" s="1"/>
      <c r="CI241" s="1"/>
    </row>
    <row r="242" spans="5:87" ht="13">
      <c r="E242" s="3"/>
      <c r="F242" s="3"/>
      <c r="G242" s="3"/>
      <c r="H242" s="3"/>
      <c r="I242" s="3"/>
      <c r="J242" s="3"/>
      <c r="K242" s="3"/>
      <c r="L242" s="3"/>
      <c r="M242" s="3"/>
      <c r="N242" s="3"/>
      <c r="O242" s="3"/>
      <c r="P242" s="3"/>
      <c r="Q242" s="3"/>
      <c r="R242" s="3"/>
      <c r="S242" s="3"/>
      <c r="T242" s="3"/>
      <c r="U242" s="3"/>
      <c r="V242" s="8"/>
      <c r="W242" s="9"/>
      <c r="X242" s="1"/>
      <c r="Y242" s="1"/>
      <c r="Z242" s="1"/>
      <c r="AA242" s="1"/>
      <c r="AB242" s="1"/>
      <c r="AC242" s="1"/>
      <c r="AD242" s="1"/>
      <c r="AE242" s="1"/>
      <c r="AF242" s="1"/>
      <c r="AG242" s="1"/>
      <c r="AH242" s="1"/>
      <c r="AI242" s="1"/>
      <c r="AJ242" s="1"/>
      <c r="AK242" s="1"/>
      <c r="AL242" s="1"/>
      <c r="AM242" s="1"/>
      <c r="AN242" s="1"/>
      <c r="AO242" s="1"/>
      <c r="AP242" s="1"/>
      <c r="AQ242" s="1"/>
      <c r="AR242" s="1"/>
      <c r="AS242" s="1"/>
      <c r="AT242" s="1"/>
      <c r="AU242" s="1"/>
      <c r="AV242" s="1"/>
      <c r="AW242" s="1"/>
      <c r="AX242" s="1"/>
      <c r="AY242" s="1"/>
      <c r="AZ242" s="1"/>
      <c r="BA242" s="1"/>
      <c r="BB242" s="1"/>
      <c r="BC242" s="1"/>
      <c r="BD242" s="1"/>
      <c r="BE242" s="1"/>
      <c r="BF242" s="1"/>
      <c r="BG242" s="1"/>
      <c r="BH242" s="1"/>
      <c r="BI242" s="1"/>
      <c r="BJ242" s="1"/>
      <c r="BK242" s="1"/>
      <c r="BL242" s="1"/>
      <c r="BM242" s="1"/>
      <c r="BN242" s="1"/>
      <c r="BO242" s="1"/>
      <c r="BP242" s="1"/>
      <c r="BQ242" s="1"/>
      <c r="BR242" s="1"/>
      <c r="BS242" s="1"/>
      <c r="BT242" s="1"/>
      <c r="BU242" s="1"/>
      <c r="BV242" s="1"/>
      <c r="BW242" s="1"/>
      <c r="BX242" s="1"/>
      <c r="BY242" s="1"/>
      <c r="BZ242" s="1"/>
      <c r="CA242" s="1"/>
      <c r="CB242" s="1"/>
      <c r="CC242" s="1"/>
      <c r="CD242" s="1"/>
      <c r="CE242" s="1"/>
      <c r="CF242" s="1"/>
      <c r="CG242" s="1"/>
      <c r="CH242" s="1"/>
      <c r="CI242" s="1"/>
    </row>
    <row r="243" spans="5:87" ht="13">
      <c r="E243" s="3"/>
      <c r="F243" s="3"/>
      <c r="G243" s="3"/>
      <c r="H243" s="3"/>
      <c r="I243" s="3"/>
      <c r="J243" s="3"/>
      <c r="K243" s="3"/>
      <c r="L243" s="3"/>
      <c r="M243" s="3"/>
      <c r="N243" s="3"/>
      <c r="O243" s="3"/>
      <c r="P243" s="3"/>
      <c r="Q243" s="3"/>
      <c r="R243" s="3"/>
      <c r="S243" s="3"/>
      <c r="T243" s="3"/>
      <c r="U243" s="3"/>
      <c r="V243" s="8"/>
      <c r="W243" s="9"/>
      <c r="X243" s="1"/>
      <c r="Y243" s="1"/>
      <c r="Z243" s="1"/>
      <c r="AA243" s="1"/>
      <c r="AB243" s="1"/>
      <c r="AC243" s="1"/>
      <c r="AD243" s="1"/>
      <c r="AE243" s="1"/>
      <c r="AF243" s="1"/>
      <c r="AG243" s="1"/>
      <c r="AH243" s="1"/>
      <c r="AI243" s="1"/>
      <c r="AJ243" s="1"/>
      <c r="AK243" s="1"/>
      <c r="AL243" s="1"/>
      <c r="AM243" s="1"/>
      <c r="AN243" s="1"/>
      <c r="AO243" s="1"/>
      <c r="AP243" s="1"/>
      <c r="AQ243" s="1"/>
      <c r="AR243" s="1"/>
      <c r="AS243" s="1"/>
      <c r="AT243" s="1"/>
      <c r="AU243" s="1"/>
      <c r="AV243" s="1"/>
      <c r="AW243" s="1"/>
      <c r="AX243" s="1"/>
      <c r="AY243" s="1"/>
      <c r="AZ243" s="1"/>
      <c r="BA243" s="1"/>
      <c r="BB243" s="1"/>
      <c r="BC243" s="1"/>
      <c r="BD243" s="1"/>
      <c r="BE243" s="1"/>
      <c r="BF243" s="1"/>
      <c r="BG243" s="1"/>
      <c r="BH243" s="1"/>
      <c r="BI243" s="1"/>
      <c r="BJ243" s="1"/>
      <c r="BK243" s="1"/>
      <c r="BL243" s="1"/>
      <c r="BM243" s="1"/>
      <c r="BN243" s="1"/>
      <c r="BO243" s="1"/>
      <c r="BP243" s="1"/>
      <c r="BQ243" s="1"/>
      <c r="BR243" s="1"/>
      <c r="BS243" s="1"/>
      <c r="BT243" s="1"/>
      <c r="BU243" s="1"/>
      <c r="BV243" s="1"/>
      <c r="BW243" s="1"/>
      <c r="BX243" s="1"/>
      <c r="BY243" s="1"/>
      <c r="BZ243" s="1"/>
      <c r="CA243" s="1"/>
      <c r="CB243" s="1"/>
      <c r="CC243" s="1"/>
      <c r="CD243" s="1"/>
      <c r="CE243" s="1"/>
      <c r="CF243" s="1"/>
      <c r="CG243" s="1"/>
      <c r="CH243" s="1"/>
      <c r="CI243" s="1"/>
    </row>
    <row r="244" spans="5:87" ht="13">
      <c r="E244" s="3"/>
      <c r="F244" s="3"/>
      <c r="G244" s="3"/>
      <c r="H244" s="3"/>
      <c r="I244" s="3"/>
      <c r="J244" s="3"/>
      <c r="K244" s="3"/>
      <c r="L244" s="3"/>
      <c r="M244" s="3"/>
      <c r="N244" s="3"/>
      <c r="O244" s="3"/>
      <c r="P244" s="3"/>
      <c r="Q244" s="3"/>
      <c r="R244" s="3"/>
      <c r="S244" s="3"/>
      <c r="T244" s="3"/>
      <c r="U244" s="3"/>
      <c r="V244" s="8"/>
      <c r="W244" s="9"/>
      <c r="X244" s="1"/>
      <c r="Y244" s="1"/>
      <c r="Z244" s="1"/>
      <c r="AA244" s="1"/>
      <c r="AB244" s="1"/>
      <c r="AC244" s="1"/>
      <c r="AD244" s="1"/>
      <c r="AE244" s="1"/>
      <c r="AF244" s="1"/>
      <c r="AG244" s="1"/>
      <c r="AH244" s="1"/>
      <c r="AI244" s="1"/>
      <c r="AJ244" s="1"/>
      <c r="AK244" s="1"/>
      <c r="AL244" s="1"/>
      <c r="AM244" s="1"/>
      <c r="AN244" s="1"/>
      <c r="AO244" s="1"/>
      <c r="AP244" s="1"/>
      <c r="AQ244" s="1"/>
      <c r="AR244" s="1"/>
      <c r="AS244" s="1"/>
      <c r="AT244" s="1"/>
      <c r="AU244" s="1"/>
      <c r="AV244" s="1"/>
      <c r="AW244" s="1"/>
      <c r="AX244" s="1"/>
      <c r="AY244" s="1"/>
      <c r="AZ244" s="1"/>
      <c r="BA244" s="1"/>
      <c r="BB244" s="1"/>
      <c r="BC244" s="1"/>
      <c r="BD244" s="1"/>
      <c r="BE244" s="1"/>
      <c r="BF244" s="1"/>
      <c r="BG244" s="1"/>
      <c r="BH244" s="1"/>
      <c r="BI244" s="1"/>
      <c r="BJ244" s="1"/>
      <c r="BK244" s="1"/>
      <c r="BL244" s="1"/>
      <c r="BM244" s="1"/>
      <c r="BN244" s="1"/>
      <c r="BO244" s="1"/>
      <c r="BP244" s="1"/>
      <c r="BQ244" s="1"/>
      <c r="BR244" s="1"/>
      <c r="BS244" s="1"/>
      <c r="BT244" s="1"/>
      <c r="BU244" s="1"/>
      <c r="BV244" s="1"/>
      <c r="BW244" s="1"/>
      <c r="BX244" s="1"/>
      <c r="BY244" s="1"/>
      <c r="BZ244" s="1"/>
      <c r="CA244" s="1"/>
      <c r="CB244" s="1"/>
      <c r="CC244" s="1"/>
      <c r="CD244" s="1"/>
      <c r="CE244" s="1"/>
      <c r="CF244" s="1"/>
      <c r="CG244" s="1"/>
      <c r="CH244" s="1"/>
      <c r="CI244" s="1"/>
    </row>
    <row r="245" spans="5:87" ht="13">
      <c r="E245" s="3"/>
      <c r="F245" s="3"/>
      <c r="G245" s="3"/>
      <c r="H245" s="3"/>
      <c r="I245" s="3"/>
      <c r="J245" s="3"/>
      <c r="K245" s="3"/>
      <c r="L245" s="3"/>
      <c r="M245" s="3"/>
      <c r="N245" s="3"/>
      <c r="O245" s="3"/>
      <c r="P245" s="3"/>
      <c r="Q245" s="3"/>
      <c r="R245" s="3"/>
      <c r="S245" s="3"/>
      <c r="T245" s="3"/>
      <c r="U245" s="3"/>
      <c r="V245" s="8"/>
      <c r="W245" s="9"/>
      <c r="X245" s="1"/>
      <c r="Y245" s="1"/>
      <c r="Z245" s="1"/>
      <c r="AA245" s="1"/>
      <c r="AB245" s="1"/>
      <c r="AC245" s="1"/>
      <c r="AD245" s="1"/>
      <c r="AE245" s="1"/>
      <c r="AF245" s="1"/>
      <c r="AG245" s="1"/>
      <c r="AH245" s="1"/>
      <c r="AI245" s="1"/>
      <c r="AJ245" s="1"/>
      <c r="AK245" s="1"/>
      <c r="AL245" s="1"/>
      <c r="AM245" s="1"/>
      <c r="AN245" s="1"/>
      <c r="AO245" s="1"/>
      <c r="AP245" s="1"/>
      <c r="AQ245" s="1"/>
      <c r="AR245" s="1"/>
      <c r="AS245" s="1"/>
      <c r="AT245" s="1"/>
      <c r="AU245" s="1"/>
      <c r="AV245" s="1"/>
      <c r="AW245" s="1"/>
      <c r="AX245" s="1"/>
      <c r="AY245" s="1"/>
      <c r="AZ245" s="1"/>
      <c r="BA245" s="1"/>
      <c r="BB245" s="1"/>
      <c r="BC245" s="1"/>
      <c r="BD245" s="1"/>
      <c r="BE245" s="1"/>
      <c r="BF245" s="1"/>
      <c r="BG245" s="1"/>
      <c r="BH245" s="1"/>
      <c r="BI245" s="1"/>
      <c r="BJ245" s="1"/>
      <c r="BK245" s="1"/>
      <c r="BL245" s="1"/>
      <c r="BM245" s="1"/>
      <c r="BN245" s="1"/>
      <c r="BO245" s="1"/>
      <c r="BP245" s="1"/>
      <c r="BQ245" s="1"/>
      <c r="BR245" s="1"/>
      <c r="BS245" s="1"/>
      <c r="BT245" s="1"/>
      <c r="BU245" s="1"/>
      <c r="BV245" s="1"/>
      <c r="BW245" s="1"/>
      <c r="BX245" s="1"/>
      <c r="BY245" s="1"/>
      <c r="BZ245" s="1"/>
      <c r="CA245" s="1"/>
      <c r="CB245" s="1"/>
      <c r="CC245" s="1"/>
      <c r="CD245" s="1"/>
      <c r="CE245" s="1"/>
      <c r="CF245" s="1"/>
      <c r="CG245" s="1"/>
      <c r="CH245" s="1"/>
      <c r="CI245" s="1"/>
    </row>
    <row r="246" spans="5:87" ht="13">
      <c r="E246" s="3"/>
      <c r="F246" s="3"/>
      <c r="G246" s="3"/>
      <c r="H246" s="3"/>
      <c r="I246" s="3"/>
      <c r="J246" s="3"/>
      <c r="K246" s="3"/>
      <c r="L246" s="3"/>
      <c r="M246" s="3"/>
      <c r="N246" s="3"/>
      <c r="O246" s="3"/>
      <c r="P246" s="3"/>
      <c r="Q246" s="3"/>
      <c r="R246" s="3"/>
      <c r="S246" s="3"/>
      <c r="T246" s="3"/>
      <c r="U246" s="3"/>
      <c r="V246" s="8"/>
      <c r="W246" s="9"/>
      <c r="X246" s="1"/>
      <c r="Y246" s="1"/>
      <c r="Z246" s="1"/>
      <c r="AA246" s="1"/>
      <c r="AB246" s="1"/>
      <c r="AC246" s="1"/>
      <c r="AD246" s="1"/>
      <c r="AE246" s="1"/>
      <c r="AF246" s="1"/>
      <c r="AG246" s="1"/>
      <c r="AH246" s="1"/>
      <c r="AI246" s="1"/>
      <c r="AJ246" s="1"/>
      <c r="AK246" s="1"/>
      <c r="AL246" s="1"/>
      <c r="AM246" s="1"/>
      <c r="AN246" s="1"/>
      <c r="AO246" s="1"/>
      <c r="AP246" s="1"/>
      <c r="AQ246" s="1"/>
      <c r="AR246" s="1"/>
      <c r="AS246" s="1"/>
      <c r="AT246" s="1"/>
      <c r="AU246" s="1"/>
      <c r="AV246" s="1"/>
      <c r="AW246" s="1"/>
      <c r="AX246" s="1"/>
      <c r="AY246" s="1"/>
      <c r="AZ246" s="1"/>
      <c r="BA246" s="1"/>
      <c r="BB246" s="1"/>
      <c r="BC246" s="1"/>
      <c r="BD246" s="1"/>
      <c r="BE246" s="1"/>
      <c r="BF246" s="1"/>
      <c r="BG246" s="1"/>
      <c r="BH246" s="1"/>
      <c r="BI246" s="1"/>
      <c r="BJ246" s="1"/>
      <c r="BK246" s="1"/>
      <c r="BL246" s="1"/>
      <c r="BM246" s="1"/>
      <c r="BN246" s="1"/>
      <c r="BO246" s="1"/>
      <c r="BP246" s="1"/>
      <c r="BQ246" s="1"/>
      <c r="BR246" s="1"/>
      <c r="BS246" s="1"/>
      <c r="BT246" s="1"/>
      <c r="BU246" s="1"/>
      <c r="BV246" s="1"/>
      <c r="BW246" s="1"/>
      <c r="BX246" s="1"/>
      <c r="BY246" s="1"/>
      <c r="BZ246" s="1"/>
      <c r="CA246" s="1"/>
      <c r="CB246" s="1"/>
      <c r="CC246" s="1"/>
      <c r="CD246" s="1"/>
      <c r="CE246" s="1"/>
      <c r="CF246" s="1"/>
      <c r="CG246" s="1"/>
      <c r="CH246" s="1"/>
      <c r="CI246" s="1"/>
    </row>
    <row r="247" spans="5:87" ht="13">
      <c r="E247" s="3"/>
      <c r="F247" s="3"/>
      <c r="G247" s="3"/>
      <c r="H247" s="3"/>
      <c r="I247" s="3"/>
      <c r="J247" s="3"/>
      <c r="K247" s="3"/>
      <c r="L247" s="3"/>
      <c r="M247" s="3"/>
      <c r="N247" s="3"/>
      <c r="O247" s="3"/>
      <c r="P247" s="3"/>
      <c r="Q247" s="3"/>
      <c r="R247" s="3"/>
      <c r="S247" s="3"/>
      <c r="T247" s="3"/>
      <c r="U247" s="3"/>
      <c r="V247" s="8"/>
      <c r="W247" s="9"/>
      <c r="X247" s="1"/>
      <c r="Y247" s="1"/>
      <c r="Z247" s="1"/>
      <c r="AA247" s="1"/>
      <c r="AB247" s="1"/>
      <c r="AC247" s="1"/>
      <c r="AD247" s="1"/>
      <c r="AE247" s="1"/>
      <c r="AF247" s="1"/>
      <c r="AG247" s="1"/>
      <c r="AH247" s="1"/>
      <c r="AI247" s="1"/>
      <c r="AJ247" s="1"/>
      <c r="AK247" s="1"/>
      <c r="AL247" s="1"/>
      <c r="AM247" s="1"/>
      <c r="AN247" s="1"/>
      <c r="AO247" s="1"/>
      <c r="AP247" s="1"/>
      <c r="AQ247" s="1"/>
      <c r="AR247" s="1"/>
      <c r="AS247" s="1"/>
      <c r="AT247" s="1"/>
      <c r="AU247" s="1"/>
      <c r="AV247" s="1"/>
      <c r="AW247" s="1"/>
      <c r="AX247" s="1"/>
      <c r="AY247" s="1"/>
      <c r="AZ247" s="1"/>
      <c r="BA247" s="1"/>
      <c r="BB247" s="1"/>
      <c r="BC247" s="1"/>
      <c r="BD247" s="1"/>
      <c r="BE247" s="1"/>
      <c r="BF247" s="1"/>
      <c r="BG247" s="1"/>
      <c r="BH247" s="1"/>
      <c r="BI247" s="1"/>
      <c r="BJ247" s="1"/>
      <c r="BK247" s="1"/>
      <c r="BL247" s="1"/>
      <c r="BM247" s="1"/>
      <c r="BN247" s="1"/>
      <c r="BO247" s="1"/>
      <c r="BP247" s="1"/>
      <c r="BQ247" s="1"/>
      <c r="BR247" s="1"/>
      <c r="BS247" s="1"/>
      <c r="BT247" s="1"/>
      <c r="BU247" s="1"/>
      <c r="BV247" s="1"/>
      <c r="BW247" s="1"/>
      <c r="BX247" s="1"/>
      <c r="BY247" s="1"/>
      <c r="BZ247" s="1"/>
      <c r="CA247" s="1"/>
      <c r="CB247" s="1"/>
      <c r="CC247" s="1"/>
      <c r="CD247" s="1"/>
      <c r="CE247" s="1"/>
      <c r="CF247" s="1"/>
      <c r="CG247" s="1"/>
      <c r="CH247" s="1"/>
      <c r="CI247" s="1"/>
    </row>
    <row r="248" spans="5:87" ht="13">
      <c r="E248" s="3"/>
      <c r="F248" s="3"/>
      <c r="G248" s="3"/>
      <c r="H248" s="3"/>
      <c r="I248" s="3"/>
      <c r="J248" s="3"/>
      <c r="K248" s="3"/>
      <c r="L248" s="3"/>
      <c r="M248" s="3"/>
      <c r="N248" s="3"/>
      <c r="O248" s="3"/>
      <c r="P248" s="3"/>
      <c r="Q248" s="3"/>
      <c r="R248" s="3"/>
      <c r="S248" s="3"/>
      <c r="T248" s="3"/>
      <c r="U248" s="3"/>
      <c r="V248" s="8"/>
      <c r="W248" s="9"/>
      <c r="X248" s="1"/>
      <c r="Y248" s="1"/>
      <c r="Z248" s="1"/>
      <c r="AA248" s="1"/>
      <c r="AB248" s="1"/>
      <c r="AC248" s="1"/>
      <c r="AD248" s="1"/>
      <c r="AE248" s="1"/>
      <c r="AF248" s="1"/>
      <c r="AG248" s="1"/>
      <c r="AH248" s="1"/>
      <c r="AI248" s="1"/>
      <c r="AJ248" s="1"/>
      <c r="AK248" s="1"/>
      <c r="AL248" s="1"/>
      <c r="AM248" s="1"/>
      <c r="AN248" s="1"/>
      <c r="AO248" s="1"/>
      <c r="AP248" s="1"/>
      <c r="AQ248" s="1"/>
      <c r="AR248" s="1"/>
      <c r="AS248" s="1"/>
      <c r="AT248" s="1"/>
      <c r="AU248" s="1"/>
      <c r="AV248" s="1"/>
      <c r="AW248" s="1"/>
      <c r="AX248" s="1"/>
      <c r="AY248" s="1"/>
      <c r="AZ248" s="1"/>
      <c r="BA248" s="1"/>
      <c r="BB248" s="1"/>
      <c r="BC248" s="1"/>
      <c r="BD248" s="1"/>
      <c r="BE248" s="1"/>
      <c r="BF248" s="1"/>
      <c r="BG248" s="1"/>
      <c r="BH248" s="1"/>
      <c r="BI248" s="1"/>
      <c r="BJ248" s="1"/>
      <c r="BK248" s="1"/>
      <c r="BL248" s="1"/>
      <c r="BM248" s="1"/>
      <c r="BN248" s="1"/>
      <c r="BO248" s="1"/>
      <c r="BP248" s="1"/>
      <c r="BQ248" s="1"/>
      <c r="BR248" s="1"/>
      <c r="BS248" s="1"/>
      <c r="BT248" s="1"/>
      <c r="BU248" s="1"/>
      <c r="BV248" s="1"/>
      <c r="BW248" s="1"/>
      <c r="BX248" s="1"/>
      <c r="BY248" s="1"/>
      <c r="BZ248" s="1"/>
      <c r="CA248" s="1"/>
      <c r="CB248" s="1"/>
      <c r="CC248" s="1"/>
      <c r="CD248" s="1"/>
      <c r="CE248" s="1"/>
      <c r="CF248" s="1"/>
      <c r="CG248" s="1"/>
      <c r="CH248" s="1"/>
      <c r="CI248" s="1"/>
    </row>
    <row r="249" spans="5:87" ht="13">
      <c r="E249" s="3"/>
      <c r="F249" s="3"/>
      <c r="G249" s="3"/>
      <c r="H249" s="3"/>
      <c r="I249" s="3"/>
      <c r="J249" s="3"/>
      <c r="K249" s="3"/>
      <c r="L249" s="3"/>
      <c r="M249" s="3"/>
      <c r="N249" s="3"/>
      <c r="O249" s="3"/>
      <c r="P249" s="3"/>
      <c r="Q249" s="3"/>
      <c r="R249" s="3"/>
      <c r="S249" s="3"/>
      <c r="T249" s="3"/>
      <c r="U249" s="3"/>
      <c r="V249" s="8"/>
      <c r="W249" s="9"/>
      <c r="X249" s="1"/>
      <c r="Y249" s="1"/>
      <c r="Z249" s="1"/>
      <c r="AA249" s="1"/>
      <c r="AB249" s="1"/>
      <c r="AC249" s="1"/>
      <c r="AD249" s="1"/>
      <c r="AE249" s="1"/>
      <c r="AF249" s="1"/>
      <c r="AG249" s="1"/>
      <c r="AH249" s="1"/>
      <c r="AI249" s="1"/>
      <c r="AJ249" s="1"/>
      <c r="AK249" s="1"/>
      <c r="AL249" s="1"/>
      <c r="AM249" s="1"/>
      <c r="AN249" s="1"/>
      <c r="AO249" s="1"/>
      <c r="AP249" s="1"/>
      <c r="AQ249" s="1"/>
      <c r="AR249" s="1"/>
      <c r="AS249" s="1"/>
      <c r="AT249" s="1"/>
      <c r="AU249" s="1"/>
      <c r="AV249" s="1"/>
      <c r="AW249" s="1"/>
      <c r="AX249" s="1"/>
      <c r="AY249" s="1"/>
      <c r="AZ249" s="1"/>
      <c r="BA249" s="1"/>
      <c r="BB249" s="1"/>
      <c r="BC249" s="1"/>
      <c r="BD249" s="1"/>
      <c r="BE249" s="1"/>
      <c r="BF249" s="1"/>
      <c r="BG249" s="1"/>
      <c r="BH249" s="1"/>
      <c r="BI249" s="1"/>
      <c r="BJ249" s="1"/>
      <c r="BK249" s="1"/>
      <c r="BL249" s="1"/>
      <c r="BM249" s="1"/>
      <c r="BN249" s="1"/>
      <c r="BO249" s="1"/>
      <c r="BP249" s="1"/>
      <c r="BQ249" s="1"/>
      <c r="BR249" s="1"/>
      <c r="BS249" s="1"/>
      <c r="BT249" s="1"/>
      <c r="BU249" s="1"/>
      <c r="BV249" s="1"/>
      <c r="BW249" s="1"/>
      <c r="BX249" s="1"/>
      <c r="BY249" s="1"/>
      <c r="BZ249" s="1"/>
      <c r="CA249" s="1"/>
      <c r="CB249" s="1"/>
      <c r="CC249" s="1"/>
      <c r="CD249" s="1"/>
      <c r="CE249" s="1"/>
      <c r="CF249" s="1"/>
      <c r="CG249" s="1"/>
      <c r="CH249" s="1"/>
      <c r="CI249" s="1"/>
    </row>
    <row r="250" spans="5:87" ht="13">
      <c r="E250" s="3"/>
      <c r="F250" s="3"/>
      <c r="G250" s="3"/>
      <c r="H250" s="3"/>
      <c r="I250" s="3"/>
      <c r="J250" s="3"/>
      <c r="K250" s="3"/>
      <c r="L250" s="3"/>
      <c r="M250" s="3"/>
      <c r="N250" s="3"/>
      <c r="O250" s="3"/>
      <c r="P250" s="3"/>
      <c r="Q250" s="3"/>
      <c r="R250" s="3"/>
      <c r="S250" s="3"/>
      <c r="T250" s="3"/>
      <c r="U250" s="3"/>
      <c r="V250" s="8"/>
      <c r="W250" s="9"/>
      <c r="X250" s="1"/>
      <c r="Y250" s="1"/>
      <c r="Z250" s="1"/>
      <c r="AA250" s="1"/>
      <c r="AB250" s="1"/>
      <c r="AC250" s="1"/>
      <c r="AD250" s="1"/>
      <c r="AE250" s="1"/>
      <c r="AF250" s="1"/>
      <c r="AG250" s="1"/>
      <c r="AH250" s="1"/>
      <c r="AI250" s="1"/>
      <c r="AJ250" s="1"/>
      <c r="AK250" s="1"/>
      <c r="AL250" s="1"/>
      <c r="AM250" s="1"/>
      <c r="AN250" s="1"/>
      <c r="AO250" s="1"/>
      <c r="AP250" s="1"/>
      <c r="AQ250" s="1"/>
      <c r="AR250" s="1"/>
      <c r="AS250" s="1"/>
      <c r="AT250" s="1"/>
      <c r="AU250" s="1"/>
      <c r="AV250" s="1"/>
      <c r="AW250" s="1"/>
      <c r="AX250" s="1"/>
      <c r="AY250" s="1"/>
      <c r="AZ250" s="1"/>
      <c r="BA250" s="1"/>
      <c r="BB250" s="1"/>
      <c r="BC250" s="1"/>
      <c r="BD250" s="1"/>
      <c r="BE250" s="1"/>
      <c r="BF250" s="1"/>
      <c r="BG250" s="1"/>
      <c r="BH250" s="1"/>
      <c r="BI250" s="1"/>
      <c r="BJ250" s="1"/>
      <c r="BK250" s="1"/>
      <c r="BL250" s="1"/>
      <c r="BM250" s="1"/>
      <c r="BN250" s="1"/>
      <c r="BO250" s="1"/>
      <c r="BP250" s="1"/>
      <c r="BQ250" s="1"/>
      <c r="BR250" s="1"/>
      <c r="BS250" s="1"/>
      <c r="BT250" s="1"/>
      <c r="BU250" s="1"/>
      <c r="BV250" s="1"/>
      <c r="BW250" s="1"/>
      <c r="BX250" s="1"/>
      <c r="BY250" s="1"/>
      <c r="BZ250" s="1"/>
      <c r="CA250" s="1"/>
      <c r="CB250" s="1"/>
      <c r="CC250" s="1"/>
      <c r="CD250" s="1"/>
      <c r="CE250" s="1"/>
      <c r="CF250" s="1"/>
      <c r="CG250" s="1"/>
      <c r="CH250" s="1"/>
      <c r="CI250" s="1"/>
    </row>
    <row r="251" spans="5:87" ht="13">
      <c r="E251" s="3"/>
      <c r="F251" s="3"/>
      <c r="G251" s="3"/>
      <c r="H251" s="3"/>
      <c r="I251" s="3"/>
      <c r="J251" s="3"/>
      <c r="K251" s="3"/>
      <c r="L251" s="3"/>
      <c r="M251" s="3"/>
      <c r="N251" s="3"/>
      <c r="O251" s="3"/>
      <c r="P251" s="3"/>
      <c r="Q251" s="3"/>
      <c r="R251" s="3"/>
      <c r="S251" s="3"/>
      <c r="T251" s="3"/>
      <c r="U251" s="3"/>
      <c r="V251" s="8"/>
      <c r="W251" s="9"/>
      <c r="X251" s="1"/>
      <c r="Y251" s="1"/>
      <c r="Z251" s="1"/>
      <c r="AA251" s="1"/>
      <c r="AB251" s="1"/>
      <c r="AC251" s="1"/>
      <c r="AD251" s="1"/>
      <c r="AE251" s="1"/>
      <c r="AF251" s="1"/>
      <c r="AG251" s="1"/>
      <c r="AH251" s="1"/>
      <c r="AI251" s="1"/>
      <c r="AJ251" s="1"/>
      <c r="AK251" s="1"/>
      <c r="AL251" s="1"/>
      <c r="AM251" s="1"/>
      <c r="AN251" s="1"/>
      <c r="AO251" s="1"/>
      <c r="AP251" s="1"/>
      <c r="AQ251" s="1"/>
      <c r="AR251" s="1"/>
      <c r="AS251" s="1"/>
      <c r="AT251" s="1"/>
      <c r="AU251" s="1"/>
      <c r="AV251" s="1"/>
      <c r="AW251" s="1"/>
      <c r="AX251" s="1"/>
      <c r="AY251" s="1"/>
      <c r="AZ251" s="1"/>
      <c r="BA251" s="1"/>
      <c r="BB251" s="1"/>
      <c r="BC251" s="1"/>
      <c r="BD251" s="1"/>
      <c r="BE251" s="1"/>
      <c r="BF251" s="1"/>
      <c r="BG251" s="1"/>
      <c r="BH251" s="1"/>
      <c r="BI251" s="1"/>
      <c r="BJ251" s="1"/>
      <c r="BK251" s="1"/>
      <c r="BL251" s="1"/>
      <c r="BM251" s="1"/>
      <c r="BN251" s="1"/>
      <c r="BO251" s="1"/>
      <c r="BP251" s="1"/>
      <c r="BQ251" s="1"/>
      <c r="BR251" s="1"/>
      <c r="BS251" s="1"/>
      <c r="BT251" s="1"/>
      <c r="BU251" s="1"/>
      <c r="BV251" s="1"/>
      <c r="BW251" s="1"/>
      <c r="BX251" s="1"/>
      <c r="BY251" s="1"/>
      <c r="BZ251" s="1"/>
      <c r="CA251" s="1"/>
      <c r="CB251" s="1"/>
      <c r="CC251" s="1"/>
      <c r="CD251" s="1"/>
      <c r="CE251" s="1"/>
      <c r="CF251" s="1"/>
      <c r="CG251" s="1"/>
      <c r="CH251" s="1"/>
      <c r="CI251" s="1"/>
    </row>
    <row r="252" spans="5:87" ht="13">
      <c r="E252" s="3"/>
      <c r="F252" s="3"/>
      <c r="G252" s="3"/>
      <c r="H252" s="3"/>
      <c r="I252" s="3"/>
      <c r="J252" s="3"/>
      <c r="K252" s="3"/>
      <c r="L252" s="3"/>
      <c r="M252" s="3"/>
      <c r="N252" s="3"/>
      <c r="O252" s="3"/>
      <c r="P252" s="3"/>
      <c r="Q252" s="3"/>
      <c r="R252" s="3"/>
      <c r="S252" s="3"/>
      <c r="T252" s="3"/>
      <c r="U252" s="3"/>
      <c r="V252" s="8"/>
      <c r="W252" s="9"/>
      <c r="X252" s="1"/>
      <c r="Y252" s="1"/>
      <c r="Z252" s="1"/>
      <c r="AA252" s="1"/>
      <c r="AB252" s="1"/>
      <c r="AC252" s="1"/>
      <c r="AD252" s="1"/>
      <c r="AE252" s="1"/>
      <c r="AF252" s="1"/>
      <c r="AG252" s="1"/>
      <c r="AH252" s="1"/>
      <c r="AI252" s="1"/>
      <c r="AJ252" s="1"/>
      <c r="AK252" s="1"/>
      <c r="AL252" s="1"/>
      <c r="AM252" s="1"/>
      <c r="AN252" s="1"/>
      <c r="AO252" s="1"/>
      <c r="AP252" s="1"/>
      <c r="AQ252" s="1"/>
      <c r="AR252" s="1"/>
      <c r="AS252" s="1"/>
      <c r="AT252" s="1"/>
      <c r="AU252" s="1"/>
      <c r="AV252" s="1"/>
      <c r="AW252" s="1"/>
      <c r="AX252" s="1"/>
      <c r="AY252" s="1"/>
      <c r="AZ252" s="1"/>
      <c r="BA252" s="1"/>
      <c r="BB252" s="1"/>
      <c r="BC252" s="1"/>
      <c r="BD252" s="1"/>
      <c r="BE252" s="1"/>
      <c r="BF252" s="1"/>
      <c r="BG252" s="1"/>
      <c r="BH252" s="1"/>
      <c r="BI252" s="1"/>
      <c r="BJ252" s="1"/>
      <c r="BK252" s="1"/>
      <c r="BL252" s="1"/>
      <c r="BM252" s="1"/>
      <c r="BN252" s="1"/>
      <c r="BO252" s="1"/>
      <c r="BP252" s="1"/>
      <c r="BQ252" s="1"/>
      <c r="BR252" s="1"/>
      <c r="BS252" s="1"/>
      <c r="BT252" s="1"/>
      <c r="BU252" s="1"/>
      <c r="BV252" s="1"/>
      <c r="BW252" s="1"/>
      <c r="BX252" s="1"/>
      <c r="BY252" s="1"/>
      <c r="BZ252" s="1"/>
      <c r="CA252" s="1"/>
      <c r="CB252" s="1"/>
      <c r="CC252" s="1"/>
      <c r="CD252" s="1"/>
      <c r="CE252" s="1"/>
      <c r="CF252" s="1"/>
      <c r="CG252" s="1"/>
      <c r="CH252" s="1"/>
      <c r="CI252" s="1"/>
    </row>
    <row r="253" spans="5:87" ht="13">
      <c r="E253" s="3"/>
      <c r="F253" s="3"/>
      <c r="G253" s="3"/>
      <c r="H253" s="3"/>
      <c r="I253" s="3"/>
      <c r="J253" s="3"/>
      <c r="K253" s="3"/>
      <c r="L253" s="3"/>
      <c r="M253" s="3"/>
      <c r="N253" s="3"/>
      <c r="O253" s="3"/>
      <c r="P253" s="3"/>
      <c r="Q253" s="3"/>
      <c r="R253" s="3"/>
      <c r="S253" s="3"/>
      <c r="T253" s="3"/>
      <c r="U253" s="3"/>
      <c r="V253" s="8"/>
      <c r="W253" s="9"/>
      <c r="X253" s="1"/>
      <c r="Y253" s="1"/>
      <c r="Z253" s="1"/>
      <c r="AA253" s="1"/>
      <c r="AB253" s="1"/>
      <c r="AC253" s="1"/>
      <c r="AD253" s="1"/>
      <c r="AE253" s="1"/>
      <c r="AF253" s="1"/>
      <c r="AG253" s="1"/>
      <c r="AH253" s="1"/>
      <c r="AI253" s="1"/>
      <c r="AJ253" s="1"/>
      <c r="AK253" s="1"/>
      <c r="AL253" s="1"/>
      <c r="AM253" s="1"/>
      <c r="AN253" s="1"/>
      <c r="AO253" s="1"/>
      <c r="AP253" s="1"/>
      <c r="AQ253" s="1"/>
      <c r="AR253" s="1"/>
      <c r="AS253" s="1"/>
      <c r="AT253" s="1"/>
      <c r="AU253" s="1"/>
      <c r="AV253" s="1"/>
      <c r="AW253" s="1"/>
      <c r="AX253" s="1"/>
      <c r="AY253" s="1"/>
      <c r="AZ253" s="1"/>
      <c r="BA253" s="1"/>
      <c r="BB253" s="1"/>
      <c r="BC253" s="1"/>
      <c r="BD253" s="1"/>
      <c r="BE253" s="1"/>
      <c r="BF253" s="1"/>
      <c r="BG253" s="1"/>
      <c r="BH253" s="1"/>
      <c r="BI253" s="1"/>
      <c r="BJ253" s="1"/>
      <c r="BK253" s="1"/>
      <c r="BL253" s="1"/>
      <c r="BM253" s="1"/>
      <c r="BN253" s="1"/>
      <c r="BO253" s="1"/>
      <c r="BP253" s="1"/>
      <c r="BQ253" s="1"/>
      <c r="BR253" s="1"/>
      <c r="BS253" s="1"/>
      <c r="BT253" s="1"/>
      <c r="BU253" s="1"/>
      <c r="BV253" s="1"/>
      <c r="BW253" s="1"/>
      <c r="BX253" s="1"/>
      <c r="BY253" s="1"/>
      <c r="BZ253" s="1"/>
      <c r="CA253" s="1"/>
      <c r="CB253" s="1"/>
      <c r="CC253" s="1"/>
      <c r="CD253" s="1"/>
      <c r="CE253" s="1"/>
      <c r="CF253" s="1"/>
      <c r="CG253" s="1"/>
      <c r="CH253" s="1"/>
      <c r="CI253" s="1"/>
    </row>
    <row r="254" spans="5:87" ht="13">
      <c r="E254" s="3"/>
      <c r="F254" s="3"/>
      <c r="G254" s="3"/>
      <c r="H254" s="3"/>
      <c r="I254" s="3"/>
      <c r="J254" s="3"/>
      <c r="K254" s="3"/>
      <c r="L254" s="3"/>
      <c r="M254" s="3"/>
      <c r="N254" s="3"/>
      <c r="O254" s="3"/>
      <c r="P254" s="3"/>
      <c r="Q254" s="3"/>
      <c r="R254" s="3"/>
      <c r="S254" s="3"/>
      <c r="T254" s="3"/>
      <c r="U254" s="3"/>
      <c r="V254" s="8"/>
      <c r="W254" s="9"/>
      <c r="X254" s="1"/>
      <c r="Y254" s="1"/>
      <c r="Z254" s="1"/>
      <c r="AA254" s="1"/>
      <c r="AB254" s="1"/>
      <c r="AC254" s="1"/>
      <c r="AD254" s="1"/>
      <c r="AE254" s="1"/>
      <c r="AF254" s="1"/>
      <c r="AG254" s="1"/>
      <c r="AH254" s="1"/>
      <c r="AI254" s="1"/>
      <c r="AJ254" s="1"/>
      <c r="AK254" s="1"/>
      <c r="AL254" s="1"/>
      <c r="AM254" s="1"/>
      <c r="AN254" s="1"/>
      <c r="AO254" s="1"/>
      <c r="AP254" s="1"/>
      <c r="AQ254" s="1"/>
      <c r="AR254" s="1"/>
      <c r="AS254" s="1"/>
      <c r="AT254" s="1"/>
      <c r="AU254" s="1"/>
      <c r="AV254" s="1"/>
      <c r="AW254" s="1"/>
      <c r="AX254" s="1"/>
      <c r="AY254" s="1"/>
      <c r="AZ254" s="1"/>
      <c r="BA254" s="1"/>
      <c r="BB254" s="1"/>
      <c r="BC254" s="1"/>
      <c r="BD254" s="1"/>
      <c r="BE254" s="1"/>
      <c r="BF254" s="1"/>
      <c r="BG254" s="1"/>
      <c r="BH254" s="1"/>
      <c r="BI254" s="1"/>
      <c r="BJ254" s="1"/>
      <c r="BK254" s="1"/>
      <c r="BL254" s="1"/>
      <c r="BM254" s="1"/>
      <c r="BN254" s="1"/>
      <c r="BO254" s="1"/>
      <c r="BP254" s="1"/>
      <c r="BQ254" s="1"/>
      <c r="BR254" s="1"/>
      <c r="BS254" s="1"/>
      <c r="BT254" s="1"/>
      <c r="BU254" s="1"/>
      <c r="BV254" s="1"/>
      <c r="BW254" s="1"/>
      <c r="BX254" s="1"/>
      <c r="BY254" s="1"/>
      <c r="BZ254" s="1"/>
      <c r="CA254" s="1"/>
      <c r="CB254" s="1"/>
      <c r="CC254" s="1"/>
      <c r="CD254" s="1"/>
      <c r="CE254" s="1"/>
      <c r="CF254" s="1"/>
      <c r="CG254" s="1"/>
      <c r="CH254" s="1"/>
      <c r="CI254" s="1"/>
    </row>
    <row r="255" spans="5:87" ht="13">
      <c r="E255" s="3"/>
      <c r="F255" s="3"/>
      <c r="G255" s="3"/>
      <c r="H255" s="3"/>
      <c r="I255" s="3"/>
      <c r="J255" s="3"/>
      <c r="K255" s="3"/>
      <c r="L255" s="3"/>
      <c r="M255" s="3"/>
      <c r="N255" s="3"/>
      <c r="O255" s="3"/>
      <c r="P255" s="3"/>
      <c r="Q255" s="3"/>
      <c r="R255" s="3"/>
      <c r="S255" s="3"/>
      <c r="T255" s="3"/>
      <c r="U255" s="3"/>
      <c r="V255" s="8"/>
      <c r="W255" s="9"/>
      <c r="X255" s="1"/>
      <c r="Y255" s="1"/>
      <c r="Z255" s="1"/>
      <c r="AA255" s="1"/>
      <c r="AB255" s="1"/>
      <c r="AC255" s="1"/>
      <c r="AD255" s="1"/>
      <c r="AE255" s="1"/>
      <c r="AF255" s="1"/>
      <c r="AG255" s="1"/>
      <c r="AH255" s="1"/>
      <c r="AI255" s="1"/>
      <c r="AJ255" s="1"/>
      <c r="AK255" s="1"/>
      <c r="AL255" s="1"/>
      <c r="AM255" s="1"/>
      <c r="AN255" s="1"/>
      <c r="AO255" s="1"/>
      <c r="AP255" s="1"/>
      <c r="AQ255" s="1"/>
      <c r="AR255" s="1"/>
      <c r="AS255" s="1"/>
      <c r="AT255" s="1"/>
      <c r="AU255" s="1"/>
      <c r="AV255" s="1"/>
      <c r="AW255" s="1"/>
      <c r="AX255" s="1"/>
      <c r="AY255" s="1"/>
      <c r="AZ255" s="1"/>
      <c r="BA255" s="1"/>
      <c r="BB255" s="1"/>
      <c r="BC255" s="1"/>
      <c r="BD255" s="1"/>
      <c r="BE255" s="1"/>
      <c r="BF255" s="1"/>
      <c r="BG255" s="1"/>
      <c r="BH255" s="1"/>
      <c r="BI255" s="1"/>
      <c r="BJ255" s="1"/>
      <c r="BK255" s="1"/>
      <c r="BL255" s="1"/>
      <c r="BM255" s="1"/>
      <c r="BN255" s="1"/>
      <c r="BO255" s="1"/>
      <c r="BP255" s="1"/>
      <c r="BQ255" s="1"/>
      <c r="BR255" s="1"/>
      <c r="BS255" s="1"/>
      <c r="BT255" s="1"/>
      <c r="BU255" s="1"/>
      <c r="BV255" s="1"/>
      <c r="BW255" s="1"/>
      <c r="BX255" s="1"/>
      <c r="BY255" s="1"/>
      <c r="BZ255" s="1"/>
      <c r="CA255" s="1"/>
      <c r="CB255" s="1"/>
      <c r="CC255" s="1"/>
      <c r="CD255" s="1"/>
      <c r="CE255" s="1"/>
      <c r="CF255" s="1"/>
      <c r="CG255" s="1"/>
      <c r="CH255" s="1"/>
      <c r="CI255" s="1"/>
    </row>
    <row r="256" spans="5:87" ht="13">
      <c r="E256" s="3"/>
      <c r="F256" s="3"/>
      <c r="G256" s="3"/>
      <c r="H256" s="3"/>
      <c r="I256" s="3"/>
      <c r="J256" s="3"/>
      <c r="K256" s="3"/>
      <c r="L256" s="3"/>
      <c r="M256" s="3"/>
      <c r="N256" s="3"/>
      <c r="O256" s="3"/>
      <c r="P256" s="3"/>
      <c r="Q256" s="3"/>
      <c r="R256" s="3"/>
      <c r="S256" s="3"/>
      <c r="T256" s="3"/>
      <c r="U256" s="3"/>
      <c r="V256" s="8"/>
      <c r="W256" s="9"/>
      <c r="X256" s="1"/>
      <c r="Y256" s="1"/>
      <c r="Z256" s="1"/>
      <c r="AA256" s="1"/>
      <c r="AB256" s="1"/>
      <c r="AC256" s="1"/>
      <c r="AD256" s="1"/>
      <c r="AE256" s="1"/>
      <c r="AF256" s="1"/>
      <c r="AG256" s="1"/>
      <c r="AH256" s="1"/>
      <c r="AI256" s="1"/>
      <c r="AJ256" s="1"/>
      <c r="AK256" s="1"/>
      <c r="AL256" s="1"/>
      <c r="AM256" s="1"/>
      <c r="AN256" s="1"/>
      <c r="AO256" s="1"/>
      <c r="AP256" s="1"/>
      <c r="AQ256" s="1"/>
      <c r="AR256" s="1"/>
      <c r="AS256" s="1"/>
      <c r="AT256" s="1"/>
      <c r="AU256" s="1"/>
      <c r="AV256" s="1"/>
      <c r="AW256" s="1"/>
      <c r="AX256" s="1"/>
      <c r="AY256" s="1"/>
      <c r="AZ256" s="1"/>
      <c r="BA256" s="1"/>
      <c r="BB256" s="1"/>
      <c r="BC256" s="1"/>
      <c r="BD256" s="1"/>
      <c r="BE256" s="1"/>
      <c r="BF256" s="1"/>
      <c r="BG256" s="1"/>
      <c r="BH256" s="1"/>
      <c r="BI256" s="1"/>
      <c r="BJ256" s="1"/>
      <c r="BK256" s="1"/>
      <c r="BL256" s="1"/>
      <c r="BM256" s="1"/>
      <c r="BN256" s="1"/>
      <c r="BO256" s="1"/>
      <c r="BP256" s="1"/>
      <c r="BQ256" s="1"/>
      <c r="BR256" s="1"/>
      <c r="BS256" s="1"/>
      <c r="BT256" s="1"/>
      <c r="BU256" s="1"/>
      <c r="BV256" s="1"/>
      <c r="BW256" s="1"/>
      <c r="BX256" s="1"/>
      <c r="BY256" s="1"/>
      <c r="BZ256" s="1"/>
      <c r="CA256" s="1"/>
      <c r="CB256" s="1"/>
      <c r="CC256" s="1"/>
      <c r="CD256" s="1"/>
      <c r="CE256" s="1"/>
      <c r="CF256" s="1"/>
      <c r="CG256" s="1"/>
      <c r="CH256" s="1"/>
      <c r="CI256" s="1"/>
    </row>
    <row r="257" spans="5:87" ht="13">
      <c r="E257" s="3"/>
      <c r="F257" s="3"/>
      <c r="G257" s="3"/>
      <c r="H257" s="3"/>
      <c r="I257" s="3"/>
      <c r="J257" s="3"/>
      <c r="K257" s="3"/>
      <c r="L257" s="3"/>
      <c r="M257" s="3"/>
      <c r="N257" s="3"/>
      <c r="O257" s="3"/>
      <c r="P257" s="3"/>
      <c r="Q257" s="3"/>
      <c r="R257" s="3"/>
      <c r="S257" s="3"/>
      <c r="T257" s="3"/>
      <c r="U257" s="3"/>
      <c r="V257" s="8"/>
      <c r="W257" s="9"/>
      <c r="X257" s="1"/>
      <c r="Y257" s="1"/>
      <c r="Z257" s="1"/>
      <c r="AA257" s="1"/>
      <c r="AB257" s="1"/>
      <c r="AC257" s="1"/>
      <c r="AD257" s="1"/>
      <c r="AE257" s="1"/>
      <c r="AF257" s="1"/>
      <c r="AG257" s="1"/>
      <c r="AH257" s="1"/>
      <c r="AI257" s="1"/>
      <c r="AJ257" s="1"/>
      <c r="AK257" s="1"/>
      <c r="AL257" s="1"/>
      <c r="AM257" s="1"/>
      <c r="AN257" s="1"/>
      <c r="AO257" s="1"/>
      <c r="AP257" s="1"/>
      <c r="AQ257" s="1"/>
      <c r="AR257" s="1"/>
      <c r="AS257" s="1"/>
      <c r="AT257" s="1"/>
      <c r="AU257" s="1"/>
      <c r="AV257" s="1"/>
      <c r="AW257" s="1"/>
      <c r="AX257" s="1"/>
      <c r="AY257" s="1"/>
      <c r="AZ257" s="1"/>
      <c r="BA257" s="1"/>
      <c r="BB257" s="1"/>
      <c r="BC257" s="1"/>
      <c r="BD257" s="1"/>
      <c r="BE257" s="1"/>
      <c r="BF257" s="1"/>
      <c r="BG257" s="1"/>
      <c r="BH257" s="1"/>
      <c r="BI257" s="1"/>
      <c r="BJ257" s="1"/>
      <c r="BK257" s="1"/>
      <c r="BL257" s="1"/>
      <c r="BM257" s="1"/>
      <c r="BN257" s="1"/>
      <c r="BO257" s="1"/>
      <c r="BP257" s="1"/>
      <c r="BQ257" s="1"/>
      <c r="BR257" s="1"/>
      <c r="BS257" s="1"/>
      <c r="BT257" s="1"/>
      <c r="BU257" s="1"/>
      <c r="BV257" s="1"/>
      <c r="BW257" s="1"/>
      <c r="BX257" s="1"/>
      <c r="BY257" s="1"/>
      <c r="BZ257" s="1"/>
      <c r="CA257" s="1"/>
      <c r="CB257" s="1"/>
      <c r="CC257" s="1"/>
      <c r="CD257" s="1"/>
      <c r="CE257" s="1"/>
      <c r="CF257" s="1"/>
      <c r="CG257" s="1"/>
      <c r="CH257" s="1"/>
      <c r="CI257" s="1"/>
    </row>
    <row r="258" spans="5:87" ht="13">
      <c r="E258" s="3"/>
      <c r="F258" s="3"/>
      <c r="G258" s="3"/>
      <c r="H258" s="3"/>
      <c r="I258" s="3"/>
      <c r="J258" s="3"/>
      <c r="K258" s="3"/>
      <c r="L258" s="3"/>
      <c r="M258" s="3"/>
      <c r="N258" s="3"/>
      <c r="O258" s="3"/>
      <c r="P258" s="3"/>
      <c r="Q258" s="3"/>
      <c r="R258" s="3"/>
      <c r="S258" s="3"/>
      <c r="T258" s="3"/>
      <c r="U258" s="3"/>
      <c r="V258" s="8"/>
      <c r="W258" s="9"/>
      <c r="X258" s="1"/>
      <c r="Y258" s="1"/>
      <c r="Z258" s="1"/>
      <c r="AA258" s="1"/>
      <c r="AB258" s="1"/>
      <c r="AC258" s="1"/>
      <c r="AD258" s="1"/>
      <c r="AE258" s="1"/>
      <c r="AF258" s="1"/>
      <c r="AG258" s="1"/>
      <c r="AH258" s="1"/>
      <c r="AI258" s="1"/>
      <c r="AJ258" s="1"/>
      <c r="AK258" s="1"/>
      <c r="AL258" s="1"/>
      <c r="AM258" s="1"/>
      <c r="AN258" s="1"/>
      <c r="AO258" s="1"/>
      <c r="AP258" s="1"/>
      <c r="AQ258" s="1"/>
      <c r="AR258" s="1"/>
      <c r="AS258" s="1"/>
      <c r="AT258" s="1"/>
      <c r="AU258" s="1"/>
      <c r="AV258" s="1"/>
      <c r="AW258" s="1"/>
      <c r="AX258" s="1"/>
      <c r="AY258" s="1"/>
      <c r="AZ258" s="1"/>
      <c r="BA258" s="1"/>
      <c r="BB258" s="1"/>
      <c r="BC258" s="1"/>
      <c r="BD258" s="1"/>
      <c r="BE258" s="1"/>
      <c r="BF258" s="1"/>
      <c r="BG258" s="1"/>
      <c r="BH258" s="1"/>
      <c r="BI258" s="1"/>
      <c r="BJ258" s="1"/>
      <c r="BK258" s="1"/>
      <c r="BL258" s="1"/>
      <c r="BM258" s="1"/>
      <c r="BN258" s="1"/>
      <c r="BO258" s="1"/>
      <c r="BP258" s="1"/>
      <c r="BQ258" s="1"/>
      <c r="BR258" s="1"/>
      <c r="BS258" s="1"/>
      <c r="BT258" s="1"/>
      <c r="BU258" s="1"/>
      <c r="BV258" s="1"/>
      <c r="BW258" s="1"/>
      <c r="BX258" s="1"/>
      <c r="BY258" s="1"/>
      <c r="BZ258" s="1"/>
      <c r="CA258" s="1"/>
      <c r="CB258" s="1"/>
      <c r="CC258" s="1"/>
      <c r="CD258" s="1"/>
      <c r="CE258" s="1"/>
      <c r="CF258" s="1"/>
      <c r="CG258" s="1"/>
      <c r="CH258" s="1"/>
      <c r="CI258" s="1"/>
    </row>
    <row r="259" spans="5:87" ht="13">
      <c r="E259" s="3"/>
      <c r="F259" s="3"/>
      <c r="G259" s="3"/>
      <c r="H259" s="3"/>
      <c r="I259" s="3"/>
      <c r="J259" s="3"/>
      <c r="K259" s="3"/>
      <c r="L259" s="3"/>
      <c r="M259" s="3"/>
      <c r="N259" s="3"/>
      <c r="O259" s="3"/>
      <c r="P259" s="3"/>
      <c r="Q259" s="3"/>
      <c r="R259" s="3"/>
      <c r="S259" s="3"/>
      <c r="T259" s="3"/>
      <c r="U259" s="3"/>
      <c r="V259" s="8"/>
      <c r="W259" s="9"/>
      <c r="X259" s="1"/>
      <c r="Y259" s="1"/>
      <c r="Z259" s="1"/>
      <c r="AA259" s="1"/>
      <c r="AB259" s="1"/>
      <c r="AC259" s="1"/>
      <c r="AD259" s="1"/>
      <c r="AE259" s="1"/>
      <c r="AF259" s="1"/>
      <c r="AG259" s="1"/>
      <c r="AH259" s="1"/>
      <c r="AI259" s="1"/>
      <c r="AJ259" s="1"/>
      <c r="AK259" s="1"/>
      <c r="AL259" s="1"/>
      <c r="AM259" s="1"/>
      <c r="AN259" s="1"/>
      <c r="AO259" s="1"/>
      <c r="AP259" s="1"/>
      <c r="AQ259" s="1"/>
      <c r="AR259" s="1"/>
      <c r="AS259" s="1"/>
      <c r="AT259" s="1"/>
      <c r="AU259" s="1"/>
      <c r="AV259" s="1"/>
      <c r="AW259" s="1"/>
      <c r="AX259" s="1"/>
      <c r="AY259" s="1"/>
      <c r="AZ259" s="1"/>
      <c r="BA259" s="1"/>
      <c r="BB259" s="1"/>
      <c r="BC259" s="1"/>
      <c r="BD259" s="1"/>
      <c r="BE259" s="1"/>
      <c r="BF259" s="1"/>
      <c r="BG259" s="1"/>
      <c r="BH259" s="1"/>
      <c r="BI259" s="1"/>
      <c r="BJ259" s="1"/>
      <c r="BK259" s="1"/>
      <c r="BL259" s="1"/>
      <c r="BM259" s="1"/>
      <c r="BN259" s="1"/>
      <c r="BO259" s="1"/>
      <c r="BP259" s="1"/>
      <c r="BQ259" s="1"/>
      <c r="BR259" s="1"/>
      <c r="BS259" s="1"/>
      <c r="BT259" s="1"/>
      <c r="BU259" s="1"/>
      <c r="BV259" s="1"/>
      <c r="BW259" s="1"/>
      <c r="BX259" s="1"/>
      <c r="BY259" s="1"/>
      <c r="BZ259" s="1"/>
      <c r="CA259" s="1"/>
      <c r="CB259" s="1"/>
      <c r="CC259" s="1"/>
      <c r="CD259" s="1"/>
      <c r="CE259" s="1"/>
      <c r="CF259" s="1"/>
      <c r="CG259" s="1"/>
      <c r="CH259" s="1"/>
      <c r="CI259" s="1"/>
    </row>
    <row r="260" spans="5:87" ht="13">
      <c r="E260" s="3"/>
      <c r="F260" s="3"/>
      <c r="G260" s="3"/>
      <c r="H260" s="3"/>
      <c r="I260" s="3"/>
      <c r="J260" s="3"/>
      <c r="K260" s="3"/>
      <c r="L260" s="3"/>
      <c r="M260" s="3"/>
      <c r="N260" s="3"/>
      <c r="O260" s="3"/>
      <c r="P260" s="3"/>
      <c r="Q260" s="3"/>
      <c r="R260" s="3"/>
      <c r="S260" s="3"/>
      <c r="T260" s="3"/>
      <c r="U260" s="3"/>
      <c r="V260" s="8"/>
      <c r="W260" s="9"/>
      <c r="X260" s="1"/>
      <c r="Y260" s="1"/>
      <c r="Z260" s="1"/>
      <c r="AA260" s="1"/>
      <c r="AB260" s="1"/>
      <c r="AC260" s="1"/>
      <c r="AD260" s="1"/>
      <c r="AE260" s="1"/>
      <c r="AF260" s="1"/>
      <c r="AG260" s="1"/>
      <c r="AH260" s="1"/>
      <c r="AI260" s="1"/>
      <c r="AJ260" s="1"/>
      <c r="AK260" s="1"/>
      <c r="AL260" s="1"/>
      <c r="AM260" s="1"/>
      <c r="AN260" s="1"/>
      <c r="AO260" s="1"/>
      <c r="AP260" s="1"/>
      <c r="AQ260" s="1"/>
      <c r="AR260" s="1"/>
      <c r="AS260" s="1"/>
      <c r="AT260" s="1"/>
      <c r="AU260" s="1"/>
      <c r="AV260" s="1"/>
      <c r="AW260" s="1"/>
      <c r="AX260" s="1"/>
      <c r="AY260" s="1"/>
      <c r="AZ260" s="1"/>
      <c r="BA260" s="1"/>
      <c r="BB260" s="1"/>
      <c r="BC260" s="1"/>
      <c r="BD260" s="1"/>
      <c r="BE260" s="1"/>
      <c r="BF260" s="1"/>
      <c r="BG260" s="1"/>
      <c r="BH260" s="1"/>
      <c r="BI260" s="1"/>
      <c r="BJ260" s="1"/>
      <c r="BK260" s="1"/>
      <c r="BL260" s="1"/>
      <c r="BM260" s="1"/>
      <c r="BN260" s="1"/>
      <c r="BO260" s="1"/>
      <c r="BP260" s="1"/>
      <c r="BQ260" s="1"/>
      <c r="BR260" s="1"/>
      <c r="BS260" s="1"/>
      <c r="BT260" s="1"/>
      <c r="BU260" s="1"/>
      <c r="BV260" s="1"/>
      <c r="BW260" s="1"/>
      <c r="BX260" s="1"/>
      <c r="BY260" s="1"/>
      <c r="BZ260" s="1"/>
      <c r="CA260" s="1"/>
      <c r="CB260" s="1"/>
      <c r="CC260" s="1"/>
      <c r="CD260" s="1"/>
      <c r="CE260" s="1"/>
      <c r="CF260" s="1"/>
      <c r="CG260" s="1"/>
      <c r="CH260" s="1"/>
      <c r="CI260" s="1"/>
    </row>
    <row r="261" spans="5:87" ht="13">
      <c r="E261" s="3"/>
      <c r="F261" s="3"/>
      <c r="G261" s="3"/>
      <c r="H261" s="3"/>
      <c r="I261" s="3"/>
      <c r="J261" s="3"/>
      <c r="K261" s="3"/>
      <c r="L261" s="3"/>
      <c r="M261" s="3"/>
      <c r="N261" s="3"/>
      <c r="O261" s="3"/>
      <c r="P261" s="3"/>
      <c r="Q261" s="3"/>
      <c r="R261" s="3"/>
      <c r="S261" s="3"/>
      <c r="T261" s="3"/>
      <c r="U261" s="3"/>
      <c r="V261" s="8"/>
      <c r="W261" s="9"/>
      <c r="X261" s="1"/>
      <c r="Y261" s="1"/>
      <c r="Z261" s="1"/>
      <c r="AA261" s="1"/>
      <c r="AB261" s="1"/>
      <c r="AC261" s="1"/>
      <c r="AD261" s="1"/>
      <c r="AE261" s="1"/>
      <c r="AF261" s="1"/>
      <c r="AG261" s="1"/>
      <c r="AH261" s="1"/>
      <c r="AI261" s="1"/>
      <c r="AJ261" s="1"/>
      <c r="AK261" s="1"/>
      <c r="AL261" s="1"/>
      <c r="AM261" s="1"/>
      <c r="AN261" s="1"/>
      <c r="AO261" s="1"/>
      <c r="AP261" s="1"/>
      <c r="AQ261" s="1"/>
      <c r="AR261" s="1"/>
      <c r="AS261" s="1"/>
      <c r="AT261" s="1"/>
      <c r="AU261" s="1"/>
      <c r="AV261" s="1"/>
      <c r="AW261" s="1"/>
      <c r="AX261" s="1"/>
      <c r="AY261" s="1"/>
      <c r="AZ261" s="1"/>
      <c r="BA261" s="1"/>
      <c r="BB261" s="1"/>
      <c r="BC261" s="1"/>
      <c r="BD261" s="1"/>
      <c r="BE261" s="1"/>
      <c r="BF261" s="1"/>
      <c r="BG261" s="1"/>
      <c r="BH261" s="1"/>
      <c r="BI261" s="1"/>
      <c r="BJ261" s="1"/>
      <c r="BK261" s="1"/>
      <c r="BL261" s="1"/>
      <c r="BM261" s="1"/>
      <c r="BN261" s="1"/>
      <c r="BO261" s="1"/>
      <c r="BP261" s="1"/>
      <c r="BQ261" s="1"/>
      <c r="BR261" s="1"/>
      <c r="BS261" s="1"/>
      <c r="BT261" s="1"/>
      <c r="BU261" s="1"/>
      <c r="BV261" s="1"/>
      <c r="BW261" s="1"/>
      <c r="BX261" s="1"/>
      <c r="BY261" s="1"/>
      <c r="BZ261" s="1"/>
      <c r="CA261" s="1"/>
      <c r="CB261" s="1"/>
      <c r="CC261" s="1"/>
      <c r="CD261" s="1"/>
      <c r="CE261" s="1"/>
      <c r="CF261" s="1"/>
      <c r="CG261" s="1"/>
      <c r="CH261" s="1"/>
      <c r="CI261" s="1"/>
    </row>
    <row r="262" spans="5:87" ht="13">
      <c r="E262" s="3"/>
      <c r="F262" s="3"/>
      <c r="G262" s="3"/>
      <c r="H262" s="3"/>
      <c r="I262" s="3"/>
      <c r="J262" s="3"/>
      <c r="K262" s="3"/>
      <c r="L262" s="3"/>
      <c r="M262" s="3"/>
      <c r="N262" s="3"/>
      <c r="O262" s="3"/>
      <c r="P262" s="3"/>
      <c r="Q262" s="3"/>
      <c r="R262" s="3"/>
      <c r="S262" s="3"/>
      <c r="T262" s="3"/>
      <c r="U262" s="3"/>
      <c r="V262" s="8"/>
      <c r="W262" s="9"/>
      <c r="X262" s="1"/>
      <c r="Y262" s="1"/>
      <c r="Z262" s="1"/>
      <c r="AA262" s="1"/>
      <c r="AB262" s="1"/>
      <c r="AC262" s="1"/>
      <c r="AD262" s="1"/>
      <c r="AE262" s="1"/>
      <c r="AF262" s="1"/>
      <c r="AG262" s="1"/>
      <c r="AH262" s="1"/>
      <c r="AI262" s="1"/>
      <c r="AJ262" s="1"/>
      <c r="AK262" s="1"/>
      <c r="AL262" s="1"/>
      <c r="AM262" s="1"/>
      <c r="AN262" s="1"/>
      <c r="AO262" s="1"/>
      <c r="AP262" s="1"/>
      <c r="AQ262" s="1"/>
      <c r="AR262" s="1"/>
      <c r="AS262" s="1"/>
      <c r="AT262" s="1"/>
      <c r="AU262" s="1"/>
      <c r="AV262" s="1"/>
      <c r="AW262" s="1"/>
      <c r="AX262" s="1"/>
      <c r="AY262" s="1"/>
      <c r="AZ262" s="1"/>
      <c r="BA262" s="1"/>
      <c r="BB262" s="1"/>
      <c r="BC262" s="1"/>
      <c r="BD262" s="1"/>
      <c r="BE262" s="1"/>
      <c r="BF262" s="1"/>
      <c r="BG262" s="1"/>
      <c r="BH262" s="1"/>
      <c r="BI262" s="1"/>
      <c r="BJ262" s="1"/>
      <c r="BK262" s="1"/>
      <c r="BL262" s="1"/>
      <c r="BM262" s="1"/>
      <c r="BN262" s="1"/>
      <c r="BO262" s="1"/>
      <c r="BP262" s="1"/>
      <c r="BQ262" s="1"/>
      <c r="BR262" s="1"/>
      <c r="BS262" s="1"/>
      <c r="BT262" s="1"/>
      <c r="BU262" s="1"/>
      <c r="BV262" s="1"/>
      <c r="BW262" s="1"/>
      <c r="BX262" s="1"/>
      <c r="BY262" s="1"/>
      <c r="BZ262" s="1"/>
      <c r="CA262" s="1"/>
      <c r="CB262" s="1"/>
      <c r="CC262" s="1"/>
      <c r="CD262" s="1"/>
      <c r="CE262" s="1"/>
      <c r="CF262" s="1"/>
      <c r="CG262" s="1"/>
      <c r="CH262" s="1"/>
      <c r="CI262" s="1"/>
    </row>
    <row r="263" spans="5:87" ht="13">
      <c r="E263" s="3"/>
      <c r="F263" s="3"/>
      <c r="G263" s="3"/>
      <c r="H263" s="3"/>
      <c r="I263" s="3"/>
      <c r="J263" s="3"/>
      <c r="K263" s="3"/>
      <c r="L263" s="3"/>
      <c r="M263" s="3"/>
      <c r="N263" s="3"/>
      <c r="O263" s="3"/>
      <c r="P263" s="3"/>
      <c r="Q263" s="3"/>
      <c r="R263" s="3"/>
      <c r="S263" s="3"/>
      <c r="T263" s="3"/>
      <c r="U263" s="3"/>
      <c r="V263" s="8"/>
      <c r="W263" s="9"/>
      <c r="X263" s="1"/>
      <c r="Y263" s="1"/>
      <c r="Z263" s="1"/>
      <c r="AA263" s="1"/>
      <c r="AB263" s="1"/>
      <c r="AC263" s="1"/>
      <c r="AD263" s="1"/>
      <c r="AE263" s="1"/>
      <c r="AF263" s="1"/>
      <c r="AG263" s="1"/>
      <c r="AH263" s="1"/>
      <c r="AI263" s="1"/>
      <c r="AJ263" s="1"/>
      <c r="AK263" s="1"/>
      <c r="AL263" s="1"/>
      <c r="AM263" s="1"/>
      <c r="AN263" s="1"/>
      <c r="AO263" s="1"/>
      <c r="AP263" s="1"/>
      <c r="AQ263" s="1"/>
      <c r="AR263" s="1"/>
      <c r="AS263" s="1"/>
      <c r="AT263" s="1"/>
      <c r="AU263" s="1"/>
      <c r="AV263" s="1"/>
      <c r="AW263" s="1"/>
      <c r="AX263" s="1"/>
      <c r="AY263" s="1"/>
      <c r="AZ263" s="1"/>
      <c r="BA263" s="1"/>
      <c r="BB263" s="1"/>
      <c r="BC263" s="1"/>
      <c r="BD263" s="1"/>
      <c r="BE263" s="1"/>
      <c r="BF263" s="1"/>
      <c r="BG263" s="1"/>
      <c r="BH263" s="1"/>
      <c r="BI263" s="1"/>
      <c r="BJ263" s="1"/>
      <c r="BK263" s="1"/>
      <c r="BL263" s="1"/>
      <c r="BM263" s="1"/>
      <c r="BN263" s="1"/>
      <c r="BO263" s="1"/>
      <c r="BP263" s="1"/>
      <c r="BQ263" s="1"/>
      <c r="BR263" s="1"/>
      <c r="BS263" s="1"/>
      <c r="BT263" s="1"/>
      <c r="BU263" s="1"/>
      <c r="BV263" s="1"/>
      <c r="BW263" s="1"/>
      <c r="BX263" s="1"/>
      <c r="BY263" s="1"/>
      <c r="BZ263" s="1"/>
      <c r="CA263" s="1"/>
      <c r="CB263" s="1"/>
      <c r="CC263" s="1"/>
      <c r="CD263" s="1"/>
      <c r="CE263" s="1"/>
      <c r="CF263" s="1"/>
      <c r="CG263" s="1"/>
      <c r="CH263" s="1"/>
      <c r="CI263" s="1"/>
    </row>
    <row r="264" spans="5:87" ht="13">
      <c r="E264" s="3"/>
      <c r="F264" s="3"/>
      <c r="G264" s="3"/>
      <c r="H264" s="3"/>
      <c r="I264" s="3"/>
      <c r="J264" s="3"/>
      <c r="K264" s="3"/>
      <c r="L264" s="3"/>
      <c r="M264" s="3"/>
      <c r="N264" s="3"/>
      <c r="O264" s="3"/>
      <c r="P264" s="3"/>
      <c r="Q264" s="3"/>
      <c r="R264" s="3"/>
      <c r="S264" s="3"/>
      <c r="T264" s="3"/>
      <c r="U264" s="3"/>
      <c r="V264" s="8"/>
      <c r="W264" s="9"/>
      <c r="X264" s="1"/>
      <c r="Y264" s="1"/>
      <c r="Z264" s="1"/>
      <c r="AA264" s="1"/>
      <c r="AB264" s="1"/>
      <c r="AC264" s="1"/>
      <c r="AD264" s="1"/>
      <c r="AE264" s="1"/>
      <c r="AF264" s="1"/>
      <c r="AG264" s="1"/>
      <c r="AH264" s="1"/>
      <c r="AI264" s="1"/>
      <c r="AJ264" s="1"/>
      <c r="AK264" s="1"/>
      <c r="AL264" s="1"/>
      <c r="AM264" s="1"/>
      <c r="AN264" s="1"/>
      <c r="AO264" s="1"/>
      <c r="AP264" s="1"/>
      <c r="AQ264" s="1"/>
      <c r="AR264" s="1"/>
      <c r="AS264" s="1"/>
      <c r="AT264" s="1"/>
      <c r="AU264" s="1"/>
      <c r="AV264" s="1"/>
      <c r="AW264" s="1"/>
      <c r="AX264" s="1"/>
      <c r="AY264" s="1"/>
      <c r="AZ264" s="1"/>
      <c r="BA264" s="1"/>
      <c r="BB264" s="1"/>
      <c r="BC264" s="1"/>
      <c r="BD264" s="1"/>
      <c r="BE264" s="1"/>
      <c r="BF264" s="1"/>
      <c r="BG264" s="1"/>
      <c r="BH264" s="1"/>
      <c r="BI264" s="1"/>
      <c r="BJ264" s="1"/>
      <c r="BK264" s="1"/>
      <c r="BL264" s="1"/>
      <c r="BM264" s="1"/>
      <c r="BN264" s="1"/>
      <c r="BO264" s="1"/>
      <c r="BP264" s="1"/>
      <c r="BQ264" s="1"/>
      <c r="BR264" s="1"/>
      <c r="BS264" s="1"/>
      <c r="BT264" s="1"/>
      <c r="BU264" s="1"/>
      <c r="BV264" s="1"/>
      <c r="BW264" s="1"/>
      <c r="BX264" s="1"/>
      <c r="BY264" s="1"/>
      <c r="BZ264" s="1"/>
      <c r="CA264" s="1"/>
      <c r="CB264" s="1"/>
      <c r="CC264" s="1"/>
      <c r="CD264" s="1"/>
      <c r="CE264" s="1"/>
      <c r="CF264" s="1"/>
      <c r="CG264" s="1"/>
      <c r="CH264" s="1"/>
      <c r="CI264" s="1"/>
    </row>
    <row r="265" spans="5:87" ht="13">
      <c r="E265" s="3"/>
      <c r="F265" s="3"/>
      <c r="G265" s="3"/>
      <c r="H265" s="3"/>
      <c r="I265" s="3"/>
      <c r="J265" s="3"/>
      <c r="K265" s="3"/>
      <c r="L265" s="3"/>
      <c r="M265" s="3"/>
      <c r="N265" s="3"/>
      <c r="O265" s="3"/>
      <c r="P265" s="3"/>
      <c r="Q265" s="3"/>
      <c r="R265" s="3"/>
      <c r="S265" s="3"/>
      <c r="T265" s="3"/>
      <c r="U265" s="3"/>
      <c r="V265" s="8"/>
      <c r="W265" s="9"/>
      <c r="X265" s="1"/>
      <c r="Y265" s="1"/>
      <c r="Z265" s="1"/>
      <c r="AA265" s="1"/>
      <c r="AB265" s="1"/>
      <c r="AC265" s="1"/>
      <c r="AD265" s="1"/>
      <c r="AE265" s="1"/>
      <c r="AF265" s="1"/>
      <c r="AG265" s="1"/>
      <c r="AH265" s="1"/>
      <c r="AI265" s="1"/>
      <c r="AJ265" s="1"/>
      <c r="AK265" s="1"/>
      <c r="AL265" s="1"/>
      <c r="AM265" s="1"/>
      <c r="AN265" s="1"/>
      <c r="AO265" s="1"/>
      <c r="AP265" s="1"/>
      <c r="AQ265" s="1"/>
      <c r="AR265" s="1"/>
      <c r="AS265" s="1"/>
      <c r="AT265" s="1"/>
      <c r="AU265" s="1"/>
      <c r="AV265" s="1"/>
      <c r="AW265" s="1"/>
      <c r="AX265" s="1"/>
      <c r="AY265" s="1"/>
      <c r="AZ265" s="1"/>
      <c r="BA265" s="1"/>
      <c r="BB265" s="1"/>
      <c r="BC265" s="1"/>
      <c r="BD265" s="1"/>
      <c r="BE265" s="1"/>
      <c r="BF265" s="1"/>
      <c r="BG265" s="1"/>
      <c r="BH265" s="1"/>
      <c r="BI265" s="1"/>
      <c r="BJ265" s="1"/>
      <c r="BK265" s="1"/>
      <c r="BL265" s="1"/>
      <c r="BM265" s="1"/>
      <c r="BN265" s="1"/>
      <c r="BO265" s="1"/>
      <c r="BP265" s="1"/>
      <c r="BQ265" s="1"/>
      <c r="BR265" s="1"/>
      <c r="BS265" s="1"/>
      <c r="BT265" s="1"/>
      <c r="BU265" s="1"/>
      <c r="BV265" s="1"/>
      <c r="BW265" s="1"/>
      <c r="BX265" s="1"/>
      <c r="BY265" s="1"/>
      <c r="BZ265" s="1"/>
      <c r="CA265" s="1"/>
      <c r="CB265" s="1"/>
      <c r="CC265" s="1"/>
      <c r="CD265" s="1"/>
      <c r="CE265" s="1"/>
      <c r="CF265" s="1"/>
      <c r="CG265" s="1"/>
      <c r="CH265" s="1"/>
      <c r="CI265" s="1"/>
    </row>
    <row r="266" spans="5:87" ht="13">
      <c r="E266" s="3"/>
      <c r="F266" s="3"/>
      <c r="G266" s="3"/>
      <c r="H266" s="3"/>
      <c r="I266" s="3"/>
      <c r="J266" s="3"/>
      <c r="K266" s="3"/>
      <c r="L266" s="3"/>
      <c r="M266" s="3"/>
      <c r="N266" s="3"/>
      <c r="O266" s="3"/>
      <c r="P266" s="3"/>
      <c r="Q266" s="3"/>
      <c r="R266" s="3"/>
      <c r="S266" s="3"/>
      <c r="T266" s="3"/>
      <c r="U266" s="3"/>
      <c r="V266" s="8"/>
      <c r="W266" s="9"/>
      <c r="X266" s="1"/>
      <c r="Y266" s="1"/>
      <c r="Z266" s="1"/>
      <c r="AA266" s="1"/>
      <c r="AB266" s="1"/>
      <c r="AC266" s="1"/>
      <c r="AD266" s="1"/>
      <c r="AE266" s="1"/>
      <c r="AF266" s="1"/>
      <c r="AG266" s="1"/>
      <c r="AH266" s="1"/>
      <c r="AI266" s="1"/>
      <c r="AJ266" s="1"/>
      <c r="AK266" s="1"/>
      <c r="AL266" s="1"/>
      <c r="AM266" s="1"/>
      <c r="AN266" s="1"/>
      <c r="AO266" s="1"/>
      <c r="AP266" s="1"/>
      <c r="AQ266" s="1"/>
      <c r="AR266" s="1"/>
      <c r="AS266" s="1"/>
      <c r="AT266" s="1"/>
      <c r="AU266" s="1"/>
      <c r="AV266" s="1"/>
      <c r="AW266" s="1"/>
      <c r="AX266" s="1"/>
      <c r="AY266" s="1"/>
      <c r="AZ266" s="1"/>
      <c r="BA266" s="1"/>
      <c r="BB266" s="1"/>
      <c r="BC266" s="1"/>
      <c r="BD266" s="1"/>
      <c r="BE266" s="1"/>
      <c r="BF266" s="1"/>
      <c r="BG266" s="1"/>
      <c r="BH266" s="1"/>
      <c r="BI266" s="1"/>
      <c r="BJ266" s="1"/>
      <c r="BK266" s="1"/>
      <c r="BL266" s="1"/>
      <c r="BM266" s="1"/>
      <c r="BN266" s="1"/>
      <c r="BO266" s="1"/>
      <c r="BP266" s="1"/>
      <c r="BQ266" s="1"/>
      <c r="BR266" s="1"/>
      <c r="BS266" s="1"/>
      <c r="BT266" s="1"/>
      <c r="BU266" s="1"/>
      <c r="BV266" s="1"/>
      <c r="BW266" s="1"/>
      <c r="BX266" s="1"/>
      <c r="BY266" s="1"/>
      <c r="BZ266" s="1"/>
      <c r="CA266" s="1"/>
      <c r="CB266" s="1"/>
      <c r="CC266" s="1"/>
      <c r="CD266" s="1"/>
      <c r="CE266" s="1"/>
      <c r="CF266" s="1"/>
      <c r="CG266" s="1"/>
      <c r="CH266" s="1"/>
      <c r="CI266" s="1"/>
    </row>
    <row r="267" spans="5:87" ht="13">
      <c r="E267" s="3"/>
      <c r="F267" s="3"/>
      <c r="G267" s="3"/>
      <c r="H267" s="3"/>
      <c r="I267" s="3"/>
      <c r="J267" s="3"/>
      <c r="K267" s="3"/>
      <c r="L267" s="3"/>
      <c r="M267" s="3"/>
      <c r="N267" s="3"/>
      <c r="O267" s="3"/>
      <c r="P267" s="3"/>
      <c r="Q267" s="3"/>
      <c r="R267" s="3"/>
      <c r="S267" s="3"/>
      <c r="T267" s="3"/>
      <c r="U267" s="3"/>
      <c r="V267" s="8"/>
      <c r="W267" s="9"/>
      <c r="X267" s="1"/>
      <c r="Y267" s="1"/>
      <c r="Z267" s="1"/>
      <c r="AA267" s="1"/>
      <c r="AB267" s="1"/>
      <c r="AC267" s="1"/>
      <c r="AD267" s="1"/>
      <c r="AE267" s="1"/>
      <c r="AF267" s="1"/>
      <c r="AG267" s="1"/>
      <c r="AH267" s="1"/>
      <c r="AI267" s="1"/>
      <c r="AJ267" s="1"/>
      <c r="AK267" s="1"/>
      <c r="AL267" s="1"/>
      <c r="AM267" s="1"/>
      <c r="AN267" s="1"/>
      <c r="AO267" s="1"/>
      <c r="AP267" s="1"/>
      <c r="AQ267" s="1"/>
      <c r="AR267" s="1"/>
      <c r="AS267" s="1"/>
      <c r="AT267" s="1"/>
      <c r="AU267" s="1"/>
      <c r="AV267" s="1"/>
      <c r="AW267" s="1"/>
      <c r="AX267" s="1"/>
      <c r="AY267" s="1"/>
      <c r="AZ267" s="1"/>
      <c r="BA267" s="1"/>
      <c r="BB267" s="1"/>
      <c r="BC267" s="1"/>
      <c r="BD267" s="1"/>
      <c r="BE267" s="1"/>
      <c r="BF267" s="1"/>
      <c r="BG267" s="1"/>
      <c r="BH267" s="1"/>
      <c r="BI267" s="1"/>
      <c r="BJ267" s="1"/>
      <c r="BK267" s="1"/>
      <c r="BL267" s="1"/>
      <c r="BM267" s="1"/>
      <c r="BN267" s="1"/>
      <c r="BO267" s="1"/>
      <c r="BP267" s="1"/>
      <c r="BQ267" s="1"/>
      <c r="BR267" s="1"/>
      <c r="BS267" s="1"/>
      <c r="BT267" s="1"/>
      <c r="BU267" s="1"/>
      <c r="BV267" s="1"/>
      <c r="BW267" s="1"/>
      <c r="BX267" s="1"/>
      <c r="BY267" s="1"/>
      <c r="BZ267" s="1"/>
      <c r="CA267" s="1"/>
      <c r="CB267" s="1"/>
      <c r="CC267" s="1"/>
      <c r="CD267" s="1"/>
      <c r="CE267" s="1"/>
      <c r="CF267" s="1"/>
      <c r="CG267" s="1"/>
      <c r="CH267" s="1"/>
      <c r="CI267" s="1"/>
    </row>
    <row r="268" spans="5:87" ht="13">
      <c r="E268" s="3"/>
      <c r="F268" s="3"/>
      <c r="G268" s="3"/>
      <c r="H268" s="3"/>
      <c r="I268" s="3"/>
      <c r="J268" s="3"/>
      <c r="K268" s="3"/>
      <c r="L268" s="3"/>
      <c r="M268" s="3"/>
      <c r="N268" s="3"/>
      <c r="O268" s="3"/>
      <c r="P268" s="3"/>
      <c r="Q268" s="3"/>
      <c r="R268" s="3"/>
      <c r="S268" s="3"/>
      <c r="T268" s="3"/>
      <c r="U268" s="3"/>
      <c r="V268" s="8"/>
      <c r="W268" s="9"/>
      <c r="X268" s="1"/>
      <c r="Y268" s="1"/>
      <c r="Z268" s="1"/>
      <c r="AA268" s="1"/>
      <c r="AB268" s="1"/>
      <c r="AC268" s="1"/>
      <c r="AD268" s="1"/>
      <c r="AE268" s="1"/>
      <c r="AF268" s="1"/>
      <c r="AG268" s="1"/>
      <c r="AH268" s="1"/>
      <c r="AI268" s="1"/>
      <c r="AJ268" s="1"/>
      <c r="AK268" s="1"/>
      <c r="AL268" s="1"/>
      <c r="AM268" s="1"/>
      <c r="AN268" s="1"/>
      <c r="AO268" s="1"/>
      <c r="AP268" s="1"/>
      <c r="AQ268" s="1"/>
      <c r="AR268" s="1"/>
      <c r="AS268" s="1"/>
      <c r="AT268" s="1"/>
      <c r="AU268" s="1"/>
      <c r="AV268" s="1"/>
      <c r="AW268" s="1"/>
      <c r="AX268" s="1"/>
      <c r="AY268" s="1"/>
      <c r="AZ268" s="1"/>
      <c r="BA268" s="1"/>
      <c r="BB268" s="1"/>
      <c r="BC268" s="1"/>
      <c r="BD268" s="1"/>
      <c r="BE268" s="1"/>
      <c r="BF268" s="1"/>
      <c r="BG268" s="1"/>
      <c r="BH268" s="1"/>
      <c r="BI268" s="1"/>
      <c r="BJ268" s="1"/>
      <c r="BK268" s="1"/>
      <c r="BL268" s="1"/>
      <c r="BM268" s="1"/>
      <c r="BN268" s="1"/>
      <c r="BO268" s="1"/>
      <c r="BP268" s="1"/>
      <c r="BQ268" s="1"/>
      <c r="BR268" s="1"/>
      <c r="BS268" s="1"/>
      <c r="BT268" s="1"/>
      <c r="BU268" s="1"/>
      <c r="BV268" s="1"/>
      <c r="BW268" s="1"/>
      <c r="BX268" s="1"/>
      <c r="BY268" s="1"/>
      <c r="BZ268" s="1"/>
      <c r="CA268" s="1"/>
      <c r="CB268" s="1"/>
      <c r="CC268" s="1"/>
      <c r="CD268" s="1"/>
      <c r="CE268" s="1"/>
      <c r="CF268" s="1"/>
      <c r="CG268" s="1"/>
      <c r="CH268" s="1"/>
      <c r="CI268" s="1"/>
    </row>
    <row r="269" spans="5:87" ht="13">
      <c r="E269" s="3"/>
      <c r="F269" s="3"/>
      <c r="G269" s="3"/>
      <c r="H269" s="3"/>
      <c r="I269" s="3"/>
      <c r="J269" s="3"/>
      <c r="K269" s="3"/>
      <c r="L269" s="3"/>
      <c r="M269" s="3"/>
      <c r="N269" s="3"/>
      <c r="O269" s="3"/>
      <c r="P269" s="3"/>
      <c r="Q269" s="3"/>
      <c r="R269" s="3"/>
      <c r="S269" s="3"/>
      <c r="T269" s="3"/>
      <c r="U269" s="3"/>
      <c r="V269" s="8"/>
      <c r="W269" s="9"/>
      <c r="X269" s="1"/>
      <c r="Y269" s="1"/>
      <c r="Z269" s="1"/>
      <c r="AA269" s="1"/>
      <c r="AB269" s="1"/>
      <c r="AC269" s="1"/>
      <c r="AD269" s="1"/>
      <c r="AE269" s="1"/>
      <c r="AF269" s="1"/>
      <c r="AG269" s="1"/>
      <c r="AH269" s="1"/>
      <c r="AI269" s="1"/>
      <c r="AJ269" s="1"/>
      <c r="AK269" s="1"/>
      <c r="AL269" s="1"/>
      <c r="AM269" s="1"/>
      <c r="AN269" s="1"/>
      <c r="AO269" s="1"/>
      <c r="AP269" s="1"/>
      <c r="AQ269" s="1"/>
      <c r="AR269" s="1"/>
      <c r="AS269" s="1"/>
      <c r="AT269" s="1"/>
      <c r="AU269" s="1"/>
      <c r="AV269" s="1"/>
      <c r="AW269" s="1"/>
      <c r="AX269" s="1"/>
      <c r="AY269" s="1"/>
      <c r="AZ269" s="1"/>
      <c r="BA269" s="1"/>
      <c r="BB269" s="1"/>
      <c r="BC269" s="1"/>
      <c r="BD269" s="1"/>
      <c r="BE269" s="1"/>
      <c r="BF269" s="1"/>
      <c r="BG269" s="1"/>
      <c r="BH269" s="1"/>
      <c r="BI269" s="1"/>
      <c r="BJ269" s="1"/>
      <c r="BK269" s="1"/>
      <c r="BL269" s="1"/>
      <c r="BM269" s="1"/>
      <c r="BN269" s="1"/>
      <c r="BO269" s="1"/>
      <c r="BP269" s="1"/>
      <c r="BQ269" s="1"/>
      <c r="BR269" s="1"/>
      <c r="BS269" s="1"/>
      <c r="BT269" s="1"/>
      <c r="BU269" s="1"/>
      <c r="BV269" s="1"/>
      <c r="BW269" s="1"/>
      <c r="BX269" s="1"/>
      <c r="BY269" s="1"/>
      <c r="BZ269" s="1"/>
      <c r="CA269" s="1"/>
      <c r="CB269" s="1"/>
      <c r="CC269" s="1"/>
      <c r="CD269" s="1"/>
      <c r="CE269" s="1"/>
      <c r="CF269" s="1"/>
      <c r="CG269" s="1"/>
      <c r="CH269" s="1"/>
      <c r="CI269" s="1"/>
    </row>
    <row r="270" spans="5:87" ht="13">
      <c r="E270" s="3"/>
      <c r="F270" s="3"/>
      <c r="G270" s="3"/>
      <c r="H270" s="3"/>
      <c r="I270" s="3"/>
      <c r="J270" s="3"/>
      <c r="K270" s="3"/>
      <c r="L270" s="3"/>
      <c r="M270" s="3"/>
      <c r="N270" s="3"/>
      <c r="O270" s="3"/>
      <c r="P270" s="3"/>
      <c r="Q270" s="3"/>
      <c r="R270" s="3"/>
      <c r="S270" s="3"/>
      <c r="T270" s="3"/>
      <c r="U270" s="3"/>
      <c r="V270" s="8"/>
      <c r="W270" s="9"/>
      <c r="X270" s="1"/>
      <c r="Y270" s="1"/>
      <c r="Z270" s="1"/>
      <c r="AA270" s="1"/>
      <c r="AB270" s="1"/>
      <c r="AC270" s="1"/>
      <c r="AD270" s="1"/>
      <c r="AE270" s="1"/>
      <c r="AF270" s="1"/>
      <c r="AG270" s="1"/>
      <c r="AH270" s="1"/>
      <c r="AI270" s="1"/>
      <c r="AJ270" s="1"/>
      <c r="AK270" s="1"/>
      <c r="AL270" s="1"/>
      <c r="AM270" s="1"/>
      <c r="AN270" s="1"/>
      <c r="AO270" s="1"/>
      <c r="AP270" s="1"/>
      <c r="AQ270" s="1"/>
      <c r="AR270" s="1"/>
      <c r="AS270" s="1"/>
      <c r="AT270" s="1"/>
      <c r="AU270" s="1"/>
      <c r="AV270" s="1"/>
      <c r="AW270" s="1"/>
      <c r="AX270" s="1"/>
      <c r="AY270" s="1"/>
      <c r="AZ270" s="1"/>
      <c r="BA270" s="1"/>
      <c r="BB270" s="1"/>
      <c r="BC270" s="1"/>
      <c r="BD270" s="1"/>
      <c r="BE270" s="1"/>
      <c r="BF270" s="1"/>
      <c r="BG270" s="1"/>
      <c r="BH270" s="1"/>
      <c r="BI270" s="1"/>
      <c r="BJ270" s="1"/>
      <c r="BK270" s="1"/>
      <c r="BL270" s="1"/>
      <c r="BM270" s="1"/>
      <c r="BN270" s="1"/>
      <c r="BO270" s="1"/>
      <c r="BP270" s="1"/>
      <c r="BQ270" s="1"/>
      <c r="BR270" s="1"/>
      <c r="BS270" s="1"/>
      <c r="BT270" s="1"/>
      <c r="BU270" s="1"/>
      <c r="BV270" s="1"/>
      <c r="BW270" s="1"/>
      <c r="BX270" s="1"/>
      <c r="BY270" s="1"/>
      <c r="BZ270" s="1"/>
      <c r="CA270" s="1"/>
      <c r="CB270" s="1"/>
      <c r="CC270" s="1"/>
      <c r="CD270" s="1"/>
      <c r="CE270" s="1"/>
      <c r="CF270" s="1"/>
      <c r="CG270" s="1"/>
      <c r="CH270" s="1"/>
      <c r="CI270" s="1"/>
    </row>
    <row r="271" spans="5:87" ht="13">
      <c r="E271" s="3"/>
      <c r="F271" s="3"/>
      <c r="G271" s="3"/>
      <c r="H271" s="3"/>
      <c r="I271" s="3"/>
      <c r="J271" s="3"/>
      <c r="K271" s="3"/>
      <c r="L271" s="3"/>
      <c r="M271" s="3"/>
      <c r="N271" s="3"/>
      <c r="O271" s="3"/>
      <c r="P271" s="3"/>
      <c r="Q271" s="3"/>
      <c r="R271" s="3"/>
      <c r="S271" s="3"/>
      <c r="T271" s="3"/>
      <c r="U271" s="3"/>
      <c r="V271" s="8"/>
      <c r="W271" s="9"/>
      <c r="X271" s="1"/>
      <c r="Y271" s="1"/>
      <c r="Z271" s="1"/>
      <c r="AA271" s="1"/>
      <c r="AB271" s="1"/>
      <c r="AC271" s="1"/>
      <c r="AD271" s="1"/>
      <c r="AE271" s="1"/>
      <c r="AF271" s="1"/>
      <c r="AG271" s="1"/>
      <c r="AH271" s="1"/>
      <c r="AI271" s="1"/>
      <c r="AJ271" s="1"/>
      <c r="AK271" s="1"/>
      <c r="AL271" s="1"/>
      <c r="AM271" s="1"/>
      <c r="AN271" s="1"/>
      <c r="AO271" s="1"/>
      <c r="AP271" s="1"/>
      <c r="AQ271" s="1"/>
      <c r="AR271" s="1"/>
      <c r="AS271" s="1"/>
      <c r="AT271" s="1"/>
      <c r="AU271" s="1"/>
      <c r="AV271" s="1"/>
      <c r="AW271" s="1"/>
      <c r="AX271" s="1"/>
      <c r="AY271" s="1"/>
      <c r="AZ271" s="1"/>
      <c r="BA271" s="1"/>
      <c r="BB271" s="1"/>
      <c r="BC271" s="1"/>
      <c r="BD271" s="1"/>
      <c r="BE271" s="1"/>
      <c r="BF271" s="1"/>
      <c r="BG271" s="1"/>
      <c r="BH271" s="1"/>
      <c r="BI271" s="1"/>
      <c r="BJ271" s="1"/>
      <c r="BK271" s="1"/>
      <c r="BL271" s="1"/>
      <c r="BM271" s="1"/>
      <c r="BN271" s="1"/>
      <c r="BO271" s="1"/>
      <c r="BP271" s="1"/>
      <c r="BQ271" s="1"/>
      <c r="BR271" s="1"/>
      <c r="BS271" s="1"/>
      <c r="BT271" s="1"/>
      <c r="BU271" s="1"/>
      <c r="BV271" s="1"/>
      <c r="BW271" s="1"/>
      <c r="BX271" s="1"/>
      <c r="BY271" s="1"/>
      <c r="BZ271" s="1"/>
      <c r="CA271" s="1"/>
      <c r="CB271" s="1"/>
      <c r="CC271" s="1"/>
      <c r="CD271" s="1"/>
      <c r="CE271" s="1"/>
      <c r="CF271" s="1"/>
      <c r="CG271" s="1"/>
      <c r="CH271" s="1"/>
      <c r="CI271" s="1"/>
    </row>
    <row r="272" spans="5:87" ht="13">
      <c r="E272" s="3"/>
      <c r="F272" s="3"/>
      <c r="G272" s="3"/>
      <c r="H272" s="3"/>
      <c r="I272" s="3"/>
      <c r="J272" s="3"/>
      <c r="K272" s="3"/>
      <c r="L272" s="3"/>
      <c r="M272" s="3"/>
      <c r="N272" s="3"/>
      <c r="O272" s="3"/>
      <c r="P272" s="3"/>
      <c r="Q272" s="3"/>
      <c r="R272" s="3"/>
      <c r="S272" s="3"/>
      <c r="T272" s="3"/>
      <c r="U272" s="3"/>
      <c r="V272" s="8"/>
      <c r="W272" s="9"/>
      <c r="X272" s="1"/>
      <c r="Y272" s="1"/>
      <c r="Z272" s="1"/>
      <c r="AA272" s="1"/>
      <c r="AB272" s="1"/>
      <c r="AC272" s="1"/>
      <c r="AD272" s="1"/>
      <c r="AE272" s="1"/>
      <c r="AF272" s="1"/>
      <c r="AG272" s="1"/>
      <c r="AH272" s="1"/>
      <c r="AI272" s="1"/>
      <c r="AJ272" s="1"/>
      <c r="AK272" s="1"/>
      <c r="AL272" s="1"/>
      <c r="AM272" s="1"/>
      <c r="AN272" s="1"/>
      <c r="AO272" s="1"/>
      <c r="AP272" s="1"/>
      <c r="AQ272" s="1"/>
      <c r="AR272" s="1"/>
      <c r="AS272" s="1"/>
      <c r="AT272" s="1"/>
      <c r="AU272" s="1"/>
      <c r="AV272" s="1"/>
      <c r="AW272" s="1"/>
      <c r="AX272" s="1"/>
      <c r="AY272" s="1"/>
      <c r="AZ272" s="1"/>
      <c r="BA272" s="1"/>
      <c r="BB272" s="1"/>
      <c r="BC272" s="1"/>
      <c r="BD272" s="1"/>
      <c r="BE272" s="1"/>
      <c r="BF272" s="1"/>
      <c r="BG272" s="1"/>
      <c r="BH272" s="1"/>
      <c r="BI272" s="1"/>
      <c r="BJ272" s="1"/>
      <c r="BK272" s="1"/>
      <c r="BL272" s="1"/>
      <c r="BM272" s="1"/>
      <c r="BN272" s="1"/>
      <c r="BO272" s="1"/>
      <c r="BP272" s="1"/>
      <c r="BQ272" s="1"/>
      <c r="BR272" s="1"/>
      <c r="BS272" s="1"/>
      <c r="BT272" s="1"/>
      <c r="BU272" s="1"/>
      <c r="BV272" s="1"/>
      <c r="BW272" s="1"/>
      <c r="BX272" s="1"/>
      <c r="BY272" s="1"/>
      <c r="BZ272" s="1"/>
      <c r="CA272" s="1"/>
      <c r="CB272" s="1"/>
      <c r="CC272" s="1"/>
      <c r="CD272" s="1"/>
      <c r="CE272" s="1"/>
      <c r="CF272" s="1"/>
      <c r="CG272" s="1"/>
      <c r="CH272" s="1"/>
      <c r="CI272" s="1"/>
    </row>
    <row r="273" spans="5:87" ht="13">
      <c r="E273" s="3"/>
      <c r="F273" s="3"/>
      <c r="G273" s="3"/>
      <c r="H273" s="3"/>
      <c r="I273" s="3"/>
      <c r="J273" s="3"/>
      <c r="K273" s="3"/>
      <c r="L273" s="3"/>
      <c r="M273" s="3"/>
      <c r="N273" s="3"/>
      <c r="O273" s="3"/>
      <c r="P273" s="3"/>
      <c r="Q273" s="3"/>
      <c r="R273" s="3"/>
      <c r="S273" s="3"/>
      <c r="T273" s="3"/>
      <c r="U273" s="3"/>
      <c r="V273" s="8"/>
      <c r="W273" s="9"/>
      <c r="X273" s="1"/>
      <c r="Y273" s="1"/>
      <c r="Z273" s="1"/>
      <c r="AA273" s="1"/>
      <c r="AB273" s="1"/>
      <c r="AC273" s="1"/>
      <c r="AD273" s="1"/>
      <c r="AE273" s="1"/>
      <c r="AF273" s="1"/>
      <c r="AG273" s="1"/>
      <c r="AH273" s="1"/>
      <c r="AI273" s="1"/>
      <c r="AJ273" s="1"/>
      <c r="AK273" s="1"/>
      <c r="AL273" s="1"/>
      <c r="AM273" s="1"/>
      <c r="AN273" s="1"/>
      <c r="AO273" s="1"/>
      <c r="AP273" s="1"/>
      <c r="AQ273" s="1"/>
      <c r="AR273" s="1"/>
      <c r="AS273" s="1"/>
      <c r="AT273" s="1"/>
      <c r="AU273" s="1"/>
      <c r="AV273" s="1"/>
      <c r="AW273" s="1"/>
      <c r="AX273" s="1"/>
      <c r="AY273" s="1"/>
      <c r="AZ273" s="1"/>
      <c r="BA273" s="1"/>
      <c r="BB273" s="1"/>
      <c r="BC273" s="1"/>
      <c r="BD273" s="1"/>
      <c r="BE273" s="1"/>
      <c r="BF273" s="1"/>
      <c r="BG273" s="1"/>
      <c r="BH273" s="1"/>
      <c r="BI273" s="1"/>
      <c r="BJ273" s="1"/>
      <c r="BK273" s="1"/>
      <c r="BL273" s="1"/>
      <c r="BM273" s="1"/>
      <c r="BN273" s="1"/>
      <c r="BO273" s="1"/>
      <c r="BP273" s="1"/>
      <c r="BQ273" s="1"/>
      <c r="BR273" s="1"/>
      <c r="BS273" s="1"/>
      <c r="BT273" s="1"/>
      <c r="BU273" s="1"/>
      <c r="BV273" s="1"/>
      <c r="BW273" s="1"/>
      <c r="BX273" s="1"/>
      <c r="BY273" s="1"/>
      <c r="BZ273" s="1"/>
      <c r="CA273" s="1"/>
      <c r="CB273" s="1"/>
      <c r="CC273" s="1"/>
      <c r="CD273" s="1"/>
      <c r="CE273" s="1"/>
      <c r="CF273" s="1"/>
      <c r="CG273" s="1"/>
      <c r="CH273" s="1"/>
      <c r="CI273" s="1"/>
    </row>
    <row r="274" spans="5:87" ht="13">
      <c r="E274" s="3"/>
      <c r="F274" s="3"/>
      <c r="G274" s="3"/>
      <c r="H274" s="3"/>
      <c r="I274" s="3"/>
      <c r="J274" s="3"/>
      <c r="K274" s="3"/>
      <c r="L274" s="3"/>
      <c r="M274" s="3"/>
      <c r="N274" s="3"/>
      <c r="O274" s="3"/>
      <c r="P274" s="3"/>
      <c r="Q274" s="3"/>
      <c r="R274" s="3"/>
      <c r="S274" s="3"/>
      <c r="T274" s="3"/>
      <c r="U274" s="3"/>
      <c r="V274" s="8"/>
      <c r="W274" s="9"/>
      <c r="X274" s="1"/>
      <c r="Y274" s="1"/>
      <c r="Z274" s="1"/>
      <c r="AA274" s="1"/>
      <c r="AB274" s="1"/>
      <c r="AC274" s="1"/>
      <c r="AD274" s="1"/>
      <c r="AE274" s="1"/>
      <c r="AF274" s="1"/>
      <c r="AG274" s="1"/>
      <c r="AH274" s="1"/>
      <c r="AI274" s="1"/>
      <c r="AJ274" s="1"/>
      <c r="AK274" s="1"/>
      <c r="AL274" s="1"/>
      <c r="AM274" s="1"/>
      <c r="AN274" s="1"/>
      <c r="AO274" s="1"/>
      <c r="AP274" s="1"/>
      <c r="AQ274" s="1"/>
      <c r="AR274" s="1"/>
      <c r="AS274" s="1"/>
      <c r="AT274" s="1"/>
      <c r="AU274" s="1"/>
      <c r="AV274" s="1"/>
      <c r="AW274" s="1"/>
      <c r="AX274" s="1"/>
      <c r="AY274" s="1"/>
      <c r="AZ274" s="1"/>
      <c r="BA274" s="1"/>
      <c r="BB274" s="1"/>
      <c r="BC274" s="1"/>
      <c r="BD274" s="1"/>
      <c r="BE274" s="1"/>
      <c r="BF274" s="1"/>
      <c r="BG274" s="1"/>
      <c r="BH274" s="1"/>
      <c r="BI274" s="1"/>
      <c r="BJ274" s="1"/>
      <c r="BK274" s="1"/>
      <c r="BL274" s="1"/>
      <c r="BM274" s="1"/>
      <c r="BN274" s="1"/>
      <c r="BO274" s="1"/>
      <c r="BP274" s="1"/>
      <c r="BQ274" s="1"/>
      <c r="BR274" s="1"/>
      <c r="BS274" s="1"/>
      <c r="BT274" s="1"/>
      <c r="BU274" s="1"/>
      <c r="BV274" s="1"/>
      <c r="BW274" s="1"/>
      <c r="BX274" s="1"/>
      <c r="BY274" s="1"/>
      <c r="BZ274" s="1"/>
      <c r="CA274" s="1"/>
      <c r="CB274" s="1"/>
      <c r="CC274" s="1"/>
      <c r="CD274" s="1"/>
      <c r="CE274" s="1"/>
      <c r="CF274" s="1"/>
      <c r="CG274" s="1"/>
      <c r="CH274" s="1"/>
      <c r="CI274" s="1"/>
    </row>
    <row r="275" spans="5:87" ht="13">
      <c r="E275" s="3"/>
      <c r="F275" s="3"/>
      <c r="G275" s="3"/>
      <c r="H275" s="3"/>
      <c r="I275" s="3"/>
      <c r="J275" s="3"/>
      <c r="K275" s="3"/>
      <c r="L275" s="3"/>
      <c r="M275" s="3"/>
      <c r="N275" s="3"/>
      <c r="O275" s="3"/>
      <c r="P275" s="3"/>
      <c r="Q275" s="3"/>
      <c r="R275" s="3"/>
      <c r="S275" s="3"/>
      <c r="T275" s="3"/>
      <c r="U275" s="3"/>
      <c r="V275" s="8"/>
      <c r="W275" s="9"/>
      <c r="X275" s="1"/>
      <c r="Y275" s="1"/>
      <c r="Z275" s="1"/>
      <c r="AA275" s="1"/>
      <c r="AB275" s="1"/>
      <c r="AC275" s="1"/>
      <c r="AD275" s="1"/>
      <c r="AE275" s="1"/>
      <c r="AF275" s="1"/>
      <c r="AG275" s="1"/>
      <c r="AH275" s="1"/>
      <c r="AI275" s="1"/>
      <c r="AJ275" s="1"/>
      <c r="AK275" s="1"/>
      <c r="AL275" s="1"/>
      <c r="AM275" s="1"/>
      <c r="AN275" s="1"/>
      <c r="AO275" s="1"/>
      <c r="AP275" s="1"/>
      <c r="AQ275" s="1"/>
      <c r="AR275" s="1"/>
      <c r="AS275" s="1"/>
      <c r="AT275" s="1"/>
      <c r="AU275" s="1"/>
      <c r="AV275" s="1"/>
      <c r="AW275" s="1"/>
      <c r="AX275" s="1"/>
      <c r="AY275" s="1"/>
      <c r="AZ275" s="1"/>
      <c r="BA275" s="1"/>
      <c r="BB275" s="1"/>
      <c r="BC275" s="1"/>
      <c r="BD275" s="1"/>
      <c r="BE275" s="1"/>
      <c r="BF275" s="1"/>
      <c r="BG275" s="1"/>
      <c r="BH275" s="1"/>
      <c r="BI275" s="1"/>
      <c r="BJ275" s="1"/>
      <c r="BK275" s="1"/>
      <c r="BL275" s="1"/>
      <c r="BM275" s="1"/>
      <c r="BN275" s="1"/>
      <c r="BO275" s="1"/>
      <c r="BP275" s="1"/>
      <c r="BQ275" s="1"/>
      <c r="BR275" s="1"/>
      <c r="BS275" s="1"/>
      <c r="BT275" s="1"/>
      <c r="BU275" s="1"/>
      <c r="BV275" s="1"/>
      <c r="BW275" s="1"/>
      <c r="BX275" s="1"/>
      <c r="BY275" s="1"/>
      <c r="BZ275" s="1"/>
      <c r="CA275" s="1"/>
      <c r="CB275" s="1"/>
      <c r="CC275" s="1"/>
      <c r="CD275" s="1"/>
      <c r="CE275" s="1"/>
      <c r="CF275" s="1"/>
      <c r="CG275" s="1"/>
      <c r="CH275" s="1"/>
      <c r="CI275" s="1"/>
    </row>
    <row r="276" spans="5:87" ht="13">
      <c r="E276" s="3"/>
      <c r="F276" s="3"/>
      <c r="G276" s="3"/>
      <c r="H276" s="3"/>
      <c r="I276" s="3"/>
      <c r="J276" s="3"/>
      <c r="K276" s="3"/>
      <c r="L276" s="3"/>
      <c r="M276" s="3"/>
      <c r="N276" s="3"/>
      <c r="O276" s="3"/>
      <c r="P276" s="3"/>
      <c r="Q276" s="3"/>
      <c r="R276" s="3"/>
      <c r="S276" s="3"/>
      <c r="T276" s="3"/>
      <c r="U276" s="3"/>
      <c r="V276" s="8"/>
      <c r="W276" s="9"/>
      <c r="X276" s="1"/>
      <c r="Y276" s="1"/>
      <c r="Z276" s="1"/>
      <c r="AA276" s="1"/>
      <c r="AB276" s="1"/>
      <c r="AC276" s="1"/>
      <c r="AD276" s="1"/>
      <c r="AE276" s="1"/>
      <c r="AF276" s="1"/>
      <c r="AG276" s="1"/>
      <c r="AH276" s="1"/>
      <c r="AI276" s="1"/>
      <c r="AJ276" s="1"/>
      <c r="AK276" s="1"/>
      <c r="AL276" s="1"/>
      <c r="AM276" s="1"/>
      <c r="AN276" s="1"/>
      <c r="AO276" s="1"/>
      <c r="AP276" s="1"/>
      <c r="AQ276" s="1"/>
      <c r="AR276" s="1"/>
      <c r="AS276" s="1"/>
      <c r="AT276" s="1"/>
      <c r="AU276" s="1"/>
      <c r="AV276" s="1"/>
      <c r="AW276" s="1"/>
      <c r="AX276" s="1"/>
      <c r="AY276" s="1"/>
      <c r="AZ276" s="1"/>
      <c r="BA276" s="1"/>
      <c r="BB276" s="1"/>
      <c r="BC276" s="1"/>
      <c r="BD276" s="1"/>
      <c r="BE276" s="1"/>
      <c r="BF276" s="1"/>
      <c r="BG276" s="1"/>
      <c r="BH276" s="1"/>
      <c r="BI276" s="1"/>
      <c r="BJ276" s="1"/>
      <c r="BK276" s="1"/>
      <c r="BL276" s="1"/>
      <c r="BM276" s="1"/>
      <c r="BN276" s="1"/>
      <c r="BO276" s="1"/>
      <c r="BP276" s="1"/>
      <c r="BQ276" s="1"/>
      <c r="BR276" s="1"/>
      <c r="BS276" s="1"/>
      <c r="BT276" s="1"/>
      <c r="BU276" s="1"/>
      <c r="BV276" s="1"/>
      <c r="BW276" s="1"/>
      <c r="BX276" s="1"/>
      <c r="BY276" s="1"/>
      <c r="BZ276" s="1"/>
      <c r="CA276" s="1"/>
      <c r="CB276" s="1"/>
      <c r="CC276" s="1"/>
      <c r="CD276" s="1"/>
      <c r="CE276" s="1"/>
      <c r="CF276" s="1"/>
      <c r="CG276" s="1"/>
      <c r="CH276" s="1"/>
      <c r="CI276" s="1"/>
    </row>
    <row r="277" spans="5:87" ht="13">
      <c r="E277" s="3"/>
      <c r="F277" s="3"/>
      <c r="G277" s="3"/>
      <c r="H277" s="3"/>
      <c r="I277" s="3"/>
      <c r="J277" s="3"/>
      <c r="K277" s="3"/>
      <c r="L277" s="3"/>
      <c r="M277" s="3"/>
      <c r="N277" s="3"/>
      <c r="O277" s="3"/>
      <c r="P277" s="3"/>
      <c r="Q277" s="3"/>
      <c r="R277" s="3"/>
      <c r="S277" s="3"/>
      <c r="T277" s="3"/>
      <c r="U277" s="3"/>
      <c r="V277" s="8"/>
      <c r="W277" s="9"/>
      <c r="X277" s="1"/>
      <c r="Y277" s="1"/>
      <c r="Z277" s="1"/>
      <c r="AA277" s="1"/>
      <c r="AB277" s="1"/>
      <c r="AC277" s="1"/>
      <c r="AD277" s="1"/>
      <c r="AE277" s="1"/>
      <c r="AF277" s="1"/>
      <c r="AG277" s="1"/>
      <c r="AH277" s="1"/>
      <c r="AI277" s="1"/>
      <c r="AJ277" s="1"/>
      <c r="AK277" s="1"/>
      <c r="AL277" s="1"/>
      <c r="AM277" s="1"/>
      <c r="AN277" s="1"/>
      <c r="AO277" s="1"/>
      <c r="AP277" s="1"/>
      <c r="AQ277" s="1"/>
      <c r="AR277" s="1"/>
      <c r="AS277" s="1"/>
      <c r="AT277" s="1"/>
      <c r="AU277" s="1"/>
      <c r="AV277" s="1"/>
      <c r="AW277" s="1"/>
      <c r="AX277" s="1"/>
      <c r="AY277" s="1"/>
      <c r="AZ277" s="1"/>
      <c r="BA277" s="1"/>
      <c r="BB277" s="1"/>
      <c r="BC277" s="1"/>
      <c r="BD277" s="1"/>
      <c r="BE277" s="1"/>
      <c r="BF277" s="1"/>
      <c r="BG277" s="1"/>
      <c r="BH277" s="1"/>
      <c r="BI277" s="1"/>
      <c r="BJ277" s="1"/>
      <c r="BK277" s="1"/>
      <c r="BL277" s="1"/>
      <c r="BM277" s="1"/>
      <c r="BN277" s="1"/>
      <c r="BO277" s="1"/>
      <c r="BP277" s="1"/>
      <c r="BQ277" s="1"/>
      <c r="BR277" s="1"/>
      <c r="BS277" s="1"/>
      <c r="BT277" s="1"/>
      <c r="BU277" s="1"/>
      <c r="BV277" s="1"/>
      <c r="BW277" s="1"/>
      <c r="BX277" s="1"/>
      <c r="BY277" s="1"/>
      <c r="BZ277" s="1"/>
      <c r="CA277" s="1"/>
      <c r="CB277" s="1"/>
      <c r="CC277" s="1"/>
      <c r="CD277" s="1"/>
      <c r="CE277" s="1"/>
      <c r="CF277" s="1"/>
      <c r="CG277" s="1"/>
      <c r="CH277" s="1"/>
      <c r="CI277" s="1"/>
    </row>
    <row r="278" spans="5:87" ht="13">
      <c r="E278" s="3"/>
      <c r="F278" s="3"/>
      <c r="G278" s="3"/>
      <c r="H278" s="3"/>
      <c r="I278" s="3"/>
      <c r="J278" s="3"/>
      <c r="K278" s="3"/>
      <c r="L278" s="3"/>
      <c r="M278" s="3"/>
      <c r="N278" s="3"/>
      <c r="O278" s="3"/>
      <c r="P278" s="3"/>
      <c r="Q278" s="3"/>
      <c r="R278" s="3"/>
      <c r="S278" s="3"/>
      <c r="T278" s="3"/>
      <c r="U278" s="3"/>
      <c r="V278" s="8"/>
      <c r="W278" s="9"/>
      <c r="X278" s="1"/>
      <c r="Y278" s="1"/>
      <c r="Z278" s="1"/>
      <c r="AA278" s="1"/>
      <c r="AB278" s="1"/>
      <c r="AC278" s="1"/>
      <c r="AD278" s="1"/>
      <c r="AE278" s="1"/>
      <c r="AF278" s="1"/>
      <c r="AG278" s="1"/>
      <c r="AH278" s="1"/>
      <c r="AI278" s="1"/>
      <c r="AJ278" s="1"/>
      <c r="AK278" s="1"/>
      <c r="AL278" s="1"/>
      <c r="AM278" s="1"/>
      <c r="AN278" s="1"/>
      <c r="AO278" s="1"/>
      <c r="AP278" s="1"/>
      <c r="AQ278" s="1"/>
      <c r="AR278" s="1"/>
      <c r="AS278" s="1"/>
      <c r="AT278" s="1"/>
      <c r="AU278" s="1"/>
      <c r="AV278" s="1"/>
      <c r="AW278" s="1"/>
      <c r="AX278" s="1"/>
      <c r="AY278" s="1"/>
      <c r="AZ278" s="1"/>
      <c r="BA278" s="1"/>
      <c r="BB278" s="1"/>
      <c r="BC278" s="1"/>
      <c r="BD278" s="1"/>
      <c r="BE278" s="1"/>
      <c r="BF278" s="1"/>
      <c r="BG278" s="1"/>
      <c r="BH278" s="1"/>
      <c r="BI278" s="1"/>
      <c r="BJ278" s="1"/>
      <c r="BK278" s="1"/>
      <c r="BL278" s="1"/>
      <c r="BM278" s="1"/>
      <c r="BN278" s="1"/>
      <c r="BO278" s="1"/>
      <c r="BP278" s="1"/>
      <c r="BQ278" s="1"/>
      <c r="BR278" s="1"/>
      <c r="BS278" s="1"/>
      <c r="BT278" s="1"/>
      <c r="BU278" s="1"/>
      <c r="BV278" s="1"/>
      <c r="BW278" s="1"/>
      <c r="BX278" s="1"/>
      <c r="BY278" s="1"/>
      <c r="BZ278" s="1"/>
      <c r="CA278" s="1"/>
      <c r="CB278" s="1"/>
      <c r="CC278" s="1"/>
      <c r="CD278" s="1"/>
      <c r="CE278" s="1"/>
      <c r="CF278" s="1"/>
      <c r="CG278" s="1"/>
      <c r="CH278" s="1"/>
      <c r="CI278" s="1"/>
    </row>
    <row r="279" spans="5:87" ht="13">
      <c r="E279" s="3"/>
      <c r="F279" s="3"/>
      <c r="G279" s="3"/>
      <c r="H279" s="3"/>
      <c r="I279" s="3"/>
      <c r="J279" s="3"/>
      <c r="K279" s="3"/>
      <c r="L279" s="3"/>
      <c r="M279" s="3"/>
      <c r="N279" s="3"/>
      <c r="O279" s="3"/>
      <c r="P279" s="3"/>
      <c r="Q279" s="3"/>
      <c r="R279" s="3"/>
      <c r="S279" s="3"/>
      <c r="T279" s="3"/>
      <c r="U279" s="3"/>
      <c r="V279" s="8"/>
      <c r="W279" s="9"/>
      <c r="X279" s="1"/>
      <c r="Y279" s="1"/>
      <c r="Z279" s="1"/>
      <c r="AA279" s="1"/>
      <c r="AB279" s="1"/>
      <c r="AC279" s="1"/>
      <c r="AD279" s="1"/>
      <c r="AE279" s="1"/>
      <c r="AF279" s="1"/>
      <c r="AG279" s="1"/>
      <c r="AH279" s="1"/>
      <c r="AI279" s="1"/>
      <c r="AJ279" s="1"/>
      <c r="AK279" s="1"/>
      <c r="AL279" s="1"/>
      <c r="AM279" s="1"/>
      <c r="AN279" s="1"/>
      <c r="AO279" s="1"/>
      <c r="AP279" s="1"/>
      <c r="AQ279" s="1"/>
      <c r="AR279" s="1"/>
      <c r="AS279" s="1"/>
      <c r="AT279" s="1"/>
      <c r="AU279" s="1"/>
      <c r="AV279" s="1"/>
      <c r="AW279" s="1"/>
      <c r="AX279" s="1"/>
      <c r="AY279" s="1"/>
      <c r="AZ279" s="1"/>
      <c r="BA279" s="1"/>
      <c r="BB279" s="1"/>
      <c r="BC279" s="1"/>
      <c r="BD279" s="1"/>
      <c r="BE279" s="1"/>
      <c r="BF279" s="1"/>
      <c r="BG279" s="1"/>
      <c r="BH279" s="1"/>
      <c r="BI279" s="1"/>
      <c r="BJ279" s="1"/>
      <c r="BK279" s="1"/>
      <c r="BL279" s="1"/>
      <c r="BM279" s="1"/>
      <c r="BN279" s="1"/>
      <c r="BO279" s="1"/>
      <c r="BP279" s="1"/>
      <c r="BQ279" s="1"/>
      <c r="BR279" s="1"/>
      <c r="BS279" s="1"/>
      <c r="BT279" s="1"/>
      <c r="BU279" s="1"/>
      <c r="BV279" s="1"/>
      <c r="BW279" s="1"/>
      <c r="BX279" s="1"/>
      <c r="BY279" s="1"/>
      <c r="BZ279" s="1"/>
      <c r="CA279" s="1"/>
      <c r="CB279" s="1"/>
      <c r="CC279" s="1"/>
      <c r="CD279" s="1"/>
      <c r="CE279" s="1"/>
      <c r="CF279" s="1"/>
      <c r="CG279" s="1"/>
      <c r="CH279" s="1"/>
      <c r="CI279" s="1"/>
    </row>
    <row r="280" spans="5:87" ht="13">
      <c r="E280" s="3"/>
      <c r="F280" s="3"/>
      <c r="G280" s="3"/>
      <c r="H280" s="3"/>
      <c r="I280" s="3"/>
      <c r="J280" s="3"/>
      <c r="K280" s="3"/>
      <c r="L280" s="3"/>
      <c r="M280" s="3"/>
      <c r="N280" s="3"/>
      <c r="O280" s="3"/>
      <c r="P280" s="3"/>
      <c r="Q280" s="3"/>
      <c r="R280" s="3"/>
      <c r="S280" s="3"/>
      <c r="T280" s="3"/>
      <c r="U280" s="3"/>
      <c r="V280" s="8"/>
      <c r="W280" s="9"/>
      <c r="X280" s="1"/>
      <c r="Y280" s="1"/>
      <c r="Z280" s="1"/>
      <c r="AA280" s="1"/>
      <c r="AB280" s="1"/>
      <c r="AC280" s="1"/>
      <c r="AD280" s="1"/>
      <c r="AE280" s="1"/>
      <c r="AF280" s="1"/>
      <c r="AG280" s="1"/>
      <c r="AH280" s="1"/>
      <c r="AI280" s="1"/>
      <c r="AJ280" s="1"/>
      <c r="AK280" s="1"/>
      <c r="AL280" s="1"/>
      <c r="AM280" s="1"/>
      <c r="AN280" s="1"/>
      <c r="AO280" s="1"/>
      <c r="AP280" s="1"/>
      <c r="AQ280" s="1"/>
      <c r="AR280" s="1"/>
      <c r="AS280" s="1"/>
      <c r="AT280" s="1"/>
      <c r="AU280" s="1"/>
      <c r="AV280" s="1"/>
      <c r="AW280" s="1"/>
      <c r="AX280" s="1"/>
      <c r="AY280" s="1"/>
      <c r="AZ280" s="1"/>
      <c r="BA280" s="1"/>
      <c r="BB280" s="1"/>
      <c r="BC280" s="1"/>
      <c r="BD280" s="1"/>
      <c r="BE280" s="1"/>
      <c r="BF280" s="1"/>
      <c r="BG280" s="1"/>
      <c r="BH280" s="1"/>
      <c r="BI280" s="1"/>
      <c r="BJ280" s="1"/>
      <c r="BK280" s="1"/>
      <c r="BL280" s="1"/>
      <c r="BM280" s="1"/>
      <c r="BN280" s="1"/>
      <c r="BO280" s="1"/>
      <c r="BP280" s="1"/>
      <c r="BQ280" s="1"/>
      <c r="BR280" s="1"/>
      <c r="BS280" s="1"/>
      <c r="BT280" s="1"/>
      <c r="BU280" s="1"/>
      <c r="BV280" s="1"/>
      <c r="BW280" s="1"/>
      <c r="BX280" s="1"/>
      <c r="BY280" s="1"/>
      <c r="BZ280" s="1"/>
      <c r="CA280" s="1"/>
      <c r="CB280" s="1"/>
      <c r="CC280" s="1"/>
      <c r="CD280" s="1"/>
      <c r="CE280" s="1"/>
      <c r="CF280" s="1"/>
      <c r="CG280" s="1"/>
      <c r="CH280" s="1"/>
      <c r="CI280" s="1"/>
    </row>
    <row r="281" spans="5:87" ht="13">
      <c r="E281" s="3"/>
      <c r="F281" s="3"/>
      <c r="G281" s="3"/>
      <c r="H281" s="3"/>
      <c r="I281" s="3"/>
      <c r="J281" s="3"/>
      <c r="K281" s="3"/>
      <c r="L281" s="3"/>
      <c r="M281" s="3"/>
      <c r="N281" s="3"/>
      <c r="O281" s="3"/>
      <c r="P281" s="3"/>
      <c r="Q281" s="3"/>
      <c r="R281" s="3"/>
      <c r="S281" s="3"/>
      <c r="T281" s="3"/>
      <c r="U281" s="3"/>
      <c r="V281" s="8"/>
      <c r="W281" s="9"/>
      <c r="X281" s="1"/>
      <c r="Y281" s="1"/>
      <c r="Z281" s="1"/>
      <c r="AA281" s="1"/>
      <c r="AB281" s="1"/>
      <c r="AC281" s="1"/>
      <c r="AD281" s="1"/>
      <c r="AE281" s="1"/>
      <c r="AF281" s="1"/>
      <c r="AG281" s="1"/>
      <c r="AH281" s="1"/>
      <c r="AI281" s="1"/>
      <c r="AJ281" s="1"/>
      <c r="AK281" s="1"/>
      <c r="AL281" s="1"/>
      <c r="AM281" s="1"/>
      <c r="AN281" s="1"/>
      <c r="AO281" s="1"/>
      <c r="AP281" s="1"/>
      <c r="AQ281" s="1"/>
      <c r="AR281" s="1"/>
      <c r="AS281" s="1"/>
      <c r="AT281" s="1"/>
      <c r="AU281" s="1"/>
      <c r="AV281" s="1"/>
      <c r="AW281" s="1"/>
      <c r="AX281" s="1"/>
      <c r="AY281" s="1"/>
      <c r="AZ281" s="1"/>
      <c r="BA281" s="1"/>
      <c r="BB281" s="1"/>
      <c r="BC281" s="1"/>
      <c r="BD281" s="1"/>
      <c r="BE281" s="1"/>
      <c r="BF281" s="1"/>
      <c r="BG281" s="1"/>
      <c r="BH281" s="1"/>
      <c r="BI281" s="1"/>
      <c r="BJ281" s="1"/>
      <c r="BK281" s="1"/>
      <c r="BL281" s="1"/>
      <c r="BM281" s="1"/>
      <c r="BN281" s="1"/>
      <c r="BO281" s="1"/>
      <c r="BP281" s="1"/>
      <c r="BQ281" s="1"/>
      <c r="BR281" s="1"/>
      <c r="BS281" s="1"/>
      <c r="BT281" s="1"/>
      <c r="BU281" s="1"/>
      <c r="BV281" s="1"/>
      <c r="BW281" s="1"/>
      <c r="BX281" s="1"/>
      <c r="BY281" s="1"/>
      <c r="BZ281" s="1"/>
      <c r="CA281" s="1"/>
      <c r="CB281" s="1"/>
      <c r="CC281" s="1"/>
      <c r="CD281" s="1"/>
      <c r="CE281" s="1"/>
      <c r="CF281" s="1"/>
      <c r="CG281" s="1"/>
      <c r="CH281" s="1"/>
      <c r="CI281" s="1"/>
    </row>
    <row r="282" spans="5:87" ht="13">
      <c r="E282" s="3"/>
      <c r="F282" s="3"/>
      <c r="G282" s="3"/>
      <c r="H282" s="3"/>
      <c r="I282" s="3"/>
      <c r="J282" s="3"/>
      <c r="K282" s="3"/>
      <c r="L282" s="3"/>
      <c r="M282" s="3"/>
      <c r="N282" s="3"/>
      <c r="O282" s="3"/>
      <c r="P282" s="3"/>
      <c r="Q282" s="3"/>
      <c r="R282" s="3"/>
      <c r="S282" s="3"/>
      <c r="T282" s="3"/>
      <c r="U282" s="3"/>
      <c r="V282" s="8"/>
      <c r="W282" s="9"/>
      <c r="X282" s="1"/>
      <c r="Y282" s="1"/>
      <c r="Z282" s="1"/>
      <c r="AA282" s="1"/>
      <c r="AB282" s="1"/>
      <c r="AC282" s="1"/>
      <c r="AD282" s="1"/>
      <c r="AE282" s="1"/>
      <c r="AF282" s="1"/>
      <c r="AG282" s="1"/>
      <c r="AH282" s="1"/>
      <c r="AI282" s="1"/>
      <c r="AJ282" s="1"/>
      <c r="AK282" s="1"/>
      <c r="AL282" s="1"/>
      <c r="AM282" s="1"/>
      <c r="AN282" s="1"/>
      <c r="AO282" s="1"/>
      <c r="AP282" s="1"/>
      <c r="AQ282" s="1"/>
      <c r="AR282" s="1"/>
      <c r="AS282" s="1"/>
      <c r="AT282" s="1"/>
      <c r="AU282" s="1"/>
      <c r="AV282" s="1"/>
      <c r="AW282" s="1"/>
      <c r="AX282" s="1"/>
      <c r="AY282" s="1"/>
      <c r="AZ282" s="1"/>
      <c r="BA282" s="1"/>
      <c r="BB282" s="1"/>
      <c r="BC282" s="1"/>
      <c r="BD282" s="1"/>
      <c r="BE282" s="1"/>
      <c r="BF282" s="1"/>
      <c r="BG282" s="1"/>
      <c r="BH282" s="1"/>
      <c r="BI282" s="1"/>
      <c r="BJ282" s="1"/>
      <c r="BK282" s="1"/>
      <c r="BL282" s="1"/>
      <c r="BM282" s="1"/>
      <c r="BN282" s="1"/>
      <c r="BO282" s="1"/>
      <c r="BP282" s="1"/>
      <c r="BQ282" s="1"/>
      <c r="BR282" s="1"/>
      <c r="BS282" s="1"/>
      <c r="BT282" s="1"/>
      <c r="BU282" s="1"/>
      <c r="BV282" s="1"/>
      <c r="BW282" s="1"/>
      <c r="BX282" s="1"/>
      <c r="BY282" s="1"/>
      <c r="BZ282" s="1"/>
      <c r="CA282" s="1"/>
      <c r="CB282" s="1"/>
      <c r="CC282" s="1"/>
      <c r="CD282" s="1"/>
      <c r="CE282" s="1"/>
      <c r="CF282" s="1"/>
      <c r="CG282" s="1"/>
      <c r="CH282" s="1"/>
      <c r="CI282" s="1"/>
    </row>
    <row r="283" spans="5:87" ht="13">
      <c r="E283" s="3"/>
      <c r="F283" s="3"/>
      <c r="G283" s="3"/>
      <c r="H283" s="3"/>
      <c r="I283" s="3"/>
      <c r="J283" s="3"/>
      <c r="K283" s="3"/>
      <c r="L283" s="3"/>
      <c r="M283" s="3"/>
      <c r="N283" s="3"/>
      <c r="O283" s="3"/>
      <c r="P283" s="3"/>
      <c r="Q283" s="3"/>
      <c r="R283" s="3"/>
      <c r="S283" s="3"/>
      <c r="T283" s="3"/>
      <c r="U283" s="3"/>
      <c r="V283" s="8"/>
      <c r="W283" s="9"/>
      <c r="X283" s="1"/>
      <c r="Y283" s="1"/>
      <c r="Z283" s="1"/>
      <c r="AA283" s="1"/>
      <c r="AB283" s="1"/>
      <c r="AC283" s="1"/>
      <c r="AD283" s="1"/>
      <c r="AE283" s="1"/>
      <c r="AF283" s="1"/>
      <c r="AG283" s="1"/>
      <c r="AH283" s="1"/>
      <c r="AI283" s="1"/>
      <c r="AJ283" s="1"/>
      <c r="AK283" s="1"/>
      <c r="AL283" s="1"/>
      <c r="AM283" s="1"/>
      <c r="AN283" s="1"/>
      <c r="AO283" s="1"/>
      <c r="AP283" s="1"/>
      <c r="AQ283" s="1"/>
      <c r="AR283" s="1"/>
      <c r="AS283" s="1"/>
      <c r="AT283" s="1"/>
      <c r="AU283" s="1"/>
      <c r="AV283" s="1"/>
      <c r="AW283" s="1"/>
      <c r="AX283" s="1"/>
      <c r="AY283" s="1"/>
      <c r="AZ283" s="1"/>
      <c r="BA283" s="1"/>
      <c r="BB283" s="1"/>
      <c r="BC283" s="1"/>
      <c r="BD283" s="1"/>
      <c r="BE283" s="1"/>
      <c r="BF283" s="1"/>
      <c r="BG283" s="1"/>
      <c r="BH283" s="1"/>
      <c r="BI283" s="1"/>
      <c r="BJ283" s="1"/>
      <c r="BK283" s="1"/>
      <c r="BL283" s="1"/>
      <c r="BM283" s="1"/>
      <c r="BN283" s="1"/>
      <c r="BO283" s="1"/>
      <c r="BP283" s="1"/>
      <c r="BQ283" s="1"/>
      <c r="BR283" s="1"/>
      <c r="BS283" s="1"/>
      <c r="BT283" s="1"/>
      <c r="BU283" s="1"/>
      <c r="BV283" s="1"/>
      <c r="BW283" s="1"/>
      <c r="BX283" s="1"/>
      <c r="BY283" s="1"/>
      <c r="BZ283" s="1"/>
      <c r="CA283" s="1"/>
      <c r="CB283" s="1"/>
      <c r="CC283" s="1"/>
      <c r="CD283" s="1"/>
      <c r="CE283" s="1"/>
      <c r="CF283" s="1"/>
      <c r="CG283" s="1"/>
      <c r="CH283" s="1"/>
      <c r="CI283" s="1"/>
    </row>
    <row r="284" spans="5:87" ht="13">
      <c r="E284" s="3"/>
      <c r="F284" s="3"/>
      <c r="G284" s="3"/>
      <c r="H284" s="3"/>
      <c r="I284" s="3"/>
      <c r="J284" s="3"/>
      <c r="K284" s="3"/>
      <c r="L284" s="3"/>
      <c r="M284" s="3"/>
      <c r="N284" s="3"/>
      <c r="O284" s="3"/>
      <c r="P284" s="3"/>
      <c r="Q284" s="3"/>
      <c r="R284" s="3"/>
      <c r="S284" s="3"/>
      <c r="T284" s="3"/>
      <c r="U284" s="3"/>
      <c r="V284" s="8"/>
      <c r="W284" s="9"/>
      <c r="X284" s="1"/>
      <c r="Y284" s="1"/>
      <c r="Z284" s="1"/>
      <c r="AA284" s="1"/>
      <c r="AB284" s="1"/>
      <c r="AC284" s="1"/>
      <c r="AD284" s="1"/>
      <c r="AE284" s="1"/>
      <c r="AF284" s="1"/>
      <c r="AG284" s="1"/>
      <c r="AH284" s="1"/>
      <c r="AI284" s="1"/>
      <c r="AJ284" s="1"/>
      <c r="AK284" s="1"/>
      <c r="AL284" s="1"/>
      <c r="AM284" s="1"/>
      <c r="AN284" s="1"/>
      <c r="AO284" s="1"/>
      <c r="AP284" s="1"/>
      <c r="AQ284" s="1"/>
      <c r="AR284" s="1"/>
      <c r="AS284" s="1"/>
      <c r="AT284" s="1"/>
      <c r="AU284" s="1"/>
      <c r="AV284" s="1"/>
      <c r="AW284" s="1"/>
      <c r="AX284" s="1"/>
      <c r="AY284" s="1"/>
      <c r="AZ284" s="1"/>
      <c r="BA284" s="1"/>
      <c r="BB284" s="1"/>
      <c r="BC284" s="1"/>
      <c r="BD284" s="1"/>
      <c r="BE284" s="1"/>
      <c r="BF284" s="1"/>
      <c r="BG284" s="1"/>
      <c r="BH284" s="1"/>
      <c r="BI284" s="1"/>
      <c r="BJ284" s="1"/>
      <c r="BK284" s="1"/>
      <c r="BL284" s="1"/>
      <c r="BM284" s="1"/>
      <c r="BN284" s="1"/>
      <c r="BO284" s="1"/>
      <c r="BP284" s="1"/>
      <c r="BQ284" s="1"/>
      <c r="BR284" s="1"/>
      <c r="BS284" s="1"/>
      <c r="BT284" s="1"/>
      <c r="BU284" s="1"/>
      <c r="BV284" s="1"/>
      <c r="BW284" s="1"/>
      <c r="BX284" s="1"/>
      <c r="BY284" s="1"/>
      <c r="BZ284" s="1"/>
      <c r="CA284" s="1"/>
      <c r="CB284" s="1"/>
      <c r="CC284" s="1"/>
      <c r="CD284" s="1"/>
      <c r="CE284" s="1"/>
      <c r="CF284" s="1"/>
      <c r="CG284" s="1"/>
      <c r="CH284" s="1"/>
      <c r="CI284" s="1"/>
    </row>
    <row r="285" spans="5:87" ht="13">
      <c r="E285" s="3"/>
      <c r="F285" s="3"/>
      <c r="G285" s="3"/>
      <c r="H285" s="3"/>
      <c r="I285" s="3"/>
      <c r="J285" s="3"/>
      <c r="K285" s="3"/>
      <c r="L285" s="3"/>
      <c r="M285" s="3"/>
      <c r="N285" s="3"/>
      <c r="O285" s="3"/>
      <c r="P285" s="3"/>
      <c r="Q285" s="3"/>
      <c r="R285" s="3"/>
      <c r="S285" s="3"/>
      <c r="T285" s="3"/>
      <c r="U285" s="3"/>
      <c r="V285" s="8"/>
      <c r="W285" s="9"/>
      <c r="X285" s="1"/>
      <c r="Y285" s="1"/>
      <c r="Z285" s="1"/>
      <c r="AA285" s="1"/>
      <c r="AB285" s="1"/>
      <c r="AC285" s="1"/>
      <c r="AD285" s="1"/>
      <c r="AE285" s="1"/>
      <c r="AF285" s="1"/>
      <c r="AG285" s="1"/>
      <c r="AH285" s="1"/>
      <c r="AI285" s="1"/>
      <c r="AJ285" s="1"/>
      <c r="AK285" s="1"/>
      <c r="AL285" s="1"/>
      <c r="AM285" s="1"/>
      <c r="AN285" s="1"/>
      <c r="AO285" s="1"/>
      <c r="AP285" s="1"/>
      <c r="AQ285" s="1"/>
      <c r="AR285" s="1"/>
      <c r="AS285" s="1"/>
      <c r="AT285" s="1"/>
      <c r="AU285" s="1"/>
      <c r="AV285" s="1"/>
      <c r="AW285" s="1"/>
      <c r="AX285" s="1"/>
      <c r="AY285" s="1"/>
      <c r="AZ285" s="1"/>
      <c r="BA285" s="1"/>
      <c r="BB285" s="1"/>
      <c r="BC285" s="1"/>
      <c r="BD285" s="1"/>
      <c r="BE285" s="1"/>
      <c r="BF285" s="1"/>
      <c r="BG285" s="1"/>
      <c r="BH285" s="1"/>
      <c r="BI285" s="1"/>
      <c r="BJ285" s="1"/>
      <c r="BK285" s="1"/>
      <c r="BL285" s="1"/>
      <c r="BM285" s="1"/>
      <c r="BN285" s="1"/>
      <c r="BO285" s="1"/>
      <c r="BP285" s="1"/>
      <c r="BQ285" s="1"/>
      <c r="BR285" s="1"/>
      <c r="BS285" s="1"/>
      <c r="BT285" s="1"/>
      <c r="BU285" s="1"/>
      <c r="BV285" s="1"/>
      <c r="BW285" s="1"/>
      <c r="BX285" s="1"/>
      <c r="BY285" s="1"/>
      <c r="BZ285" s="1"/>
      <c r="CA285" s="1"/>
      <c r="CB285" s="1"/>
      <c r="CC285" s="1"/>
      <c r="CD285" s="1"/>
      <c r="CE285" s="1"/>
      <c r="CF285" s="1"/>
      <c r="CG285" s="1"/>
      <c r="CH285" s="1"/>
      <c r="CI285" s="1"/>
    </row>
    <row r="286" spans="5:87" ht="13">
      <c r="E286" s="3"/>
      <c r="F286" s="3"/>
      <c r="G286" s="3"/>
      <c r="H286" s="3"/>
      <c r="I286" s="3"/>
      <c r="J286" s="3"/>
      <c r="K286" s="3"/>
      <c r="L286" s="3"/>
      <c r="M286" s="3"/>
      <c r="N286" s="3"/>
      <c r="O286" s="3"/>
      <c r="P286" s="3"/>
      <c r="Q286" s="3"/>
      <c r="R286" s="3"/>
      <c r="S286" s="3"/>
      <c r="T286" s="3"/>
      <c r="U286" s="3"/>
      <c r="V286" s="8"/>
      <c r="W286" s="9"/>
      <c r="X286" s="1"/>
      <c r="Y286" s="1"/>
      <c r="Z286" s="1"/>
      <c r="AA286" s="1"/>
      <c r="AB286" s="1"/>
      <c r="AC286" s="1"/>
      <c r="AD286" s="1"/>
      <c r="AE286" s="1"/>
      <c r="AF286" s="1"/>
      <c r="AG286" s="1"/>
      <c r="AH286" s="1"/>
      <c r="AI286" s="1"/>
      <c r="AJ286" s="1"/>
      <c r="AK286" s="1"/>
      <c r="AL286" s="1"/>
      <c r="AM286" s="1"/>
      <c r="AN286" s="1"/>
      <c r="AO286" s="1"/>
      <c r="AP286" s="1"/>
      <c r="AQ286" s="1"/>
      <c r="AR286" s="1"/>
      <c r="AS286" s="1"/>
      <c r="AT286" s="1"/>
      <c r="AU286" s="1"/>
      <c r="AV286" s="1"/>
      <c r="AW286" s="1"/>
      <c r="AX286" s="1"/>
      <c r="AY286" s="1"/>
      <c r="AZ286" s="1"/>
      <c r="BA286" s="1"/>
      <c r="BB286" s="1"/>
      <c r="BC286" s="1"/>
      <c r="BD286" s="1"/>
      <c r="BE286" s="1"/>
      <c r="BF286" s="1"/>
      <c r="BG286" s="1"/>
      <c r="BH286" s="1"/>
      <c r="BI286" s="1"/>
      <c r="BJ286" s="1"/>
      <c r="BK286" s="1"/>
      <c r="BL286" s="1"/>
      <c r="BM286" s="1"/>
      <c r="BN286" s="1"/>
      <c r="BO286" s="1"/>
      <c r="BP286" s="1"/>
      <c r="BQ286" s="1"/>
      <c r="BR286" s="1"/>
      <c r="BS286" s="1"/>
      <c r="BT286" s="1"/>
      <c r="BU286" s="1"/>
      <c r="BV286" s="1"/>
      <c r="BW286" s="1"/>
      <c r="BX286" s="1"/>
      <c r="BY286" s="1"/>
      <c r="BZ286" s="1"/>
      <c r="CA286" s="1"/>
      <c r="CB286" s="1"/>
      <c r="CC286" s="1"/>
      <c r="CD286" s="1"/>
      <c r="CE286" s="1"/>
      <c r="CF286" s="1"/>
      <c r="CG286" s="1"/>
      <c r="CH286" s="1"/>
      <c r="CI286" s="1"/>
    </row>
    <row r="287" spans="5:87" ht="13">
      <c r="E287" s="3"/>
      <c r="F287" s="3"/>
      <c r="G287" s="3"/>
      <c r="H287" s="3"/>
      <c r="I287" s="3"/>
      <c r="J287" s="3"/>
      <c r="K287" s="3"/>
      <c r="L287" s="3"/>
      <c r="M287" s="3"/>
      <c r="N287" s="3"/>
      <c r="O287" s="3"/>
      <c r="P287" s="3"/>
      <c r="Q287" s="3"/>
      <c r="R287" s="3"/>
      <c r="S287" s="3"/>
      <c r="T287" s="3"/>
      <c r="U287" s="3"/>
      <c r="V287" s="8"/>
      <c r="W287" s="9"/>
      <c r="X287" s="1"/>
      <c r="Y287" s="1"/>
      <c r="Z287" s="1"/>
      <c r="AA287" s="1"/>
      <c r="AB287" s="1"/>
      <c r="AC287" s="1"/>
      <c r="AD287" s="1"/>
      <c r="AE287" s="1"/>
      <c r="AF287" s="1"/>
      <c r="AG287" s="1"/>
      <c r="AH287" s="1"/>
      <c r="AI287" s="1"/>
      <c r="AJ287" s="1"/>
      <c r="AK287" s="1"/>
      <c r="AL287" s="1"/>
      <c r="AM287" s="1"/>
      <c r="AN287" s="1"/>
      <c r="AO287" s="1"/>
      <c r="AP287" s="1"/>
      <c r="AQ287" s="1"/>
      <c r="AR287" s="1"/>
      <c r="AS287" s="1"/>
      <c r="AT287" s="1"/>
      <c r="AU287" s="1"/>
      <c r="AV287" s="1"/>
      <c r="AW287" s="1"/>
      <c r="AX287" s="1"/>
      <c r="AY287" s="1"/>
      <c r="AZ287" s="1"/>
      <c r="BA287" s="1"/>
      <c r="BB287" s="1"/>
      <c r="BC287" s="1"/>
      <c r="BD287" s="1"/>
      <c r="BE287" s="1"/>
      <c r="BF287" s="1"/>
      <c r="BG287" s="1"/>
      <c r="BH287" s="1"/>
      <c r="BI287" s="1"/>
      <c r="BJ287" s="1"/>
      <c r="BK287" s="1"/>
      <c r="BL287" s="1"/>
      <c r="BM287" s="1"/>
      <c r="BN287" s="1"/>
      <c r="BO287" s="1"/>
      <c r="BP287" s="1"/>
      <c r="BQ287" s="1"/>
      <c r="BR287" s="1"/>
      <c r="BS287" s="1"/>
      <c r="BT287" s="1"/>
      <c r="BU287" s="1"/>
      <c r="BV287" s="1"/>
      <c r="BW287" s="1"/>
      <c r="BX287" s="1"/>
      <c r="BY287" s="1"/>
      <c r="BZ287" s="1"/>
      <c r="CA287" s="1"/>
      <c r="CB287" s="1"/>
      <c r="CC287" s="1"/>
      <c r="CD287" s="1"/>
      <c r="CE287" s="1"/>
      <c r="CF287" s="1"/>
      <c r="CG287" s="1"/>
      <c r="CH287" s="1"/>
      <c r="CI287" s="1"/>
    </row>
    <row r="288" spans="5:87" ht="13">
      <c r="E288" s="3"/>
      <c r="F288" s="3"/>
      <c r="G288" s="3"/>
      <c r="H288" s="3"/>
      <c r="I288" s="3"/>
      <c r="J288" s="3"/>
      <c r="K288" s="3"/>
      <c r="L288" s="3"/>
      <c r="M288" s="3"/>
      <c r="N288" s="3"/>
      <c r="O288" s="3"/>
      <c r="P288" s="3"/>
      <c r="Q288" s="3"/>
      <c r="R288" s="3"/>
      <c r="S288" s="3"/>
      <c r="T288" s="3"/>
      <c r="U288" s="3"/>
      <c r="V288" s="8"/>
      <c r="W288" s="9"/>
      <c r="X288" s="1"/>
      <c r="Y288" s="1"/>
      <c r="Z288" s="1"/>
      <c r="AA288" s="1"/>
      <c r="AB288" s="1"/>
      <c r="AC288" s="1"/>
      <c r="AD288" s="1"/>
      <c r="AE288" s="1"/>
      <c r="AF288" s="1"/>
      <c r="AG288" s="1"/>
      <c r="AH288" s="1"/>
      <c r="AI288" s="1"/>
      <c r="AJ288" s="1"/>
      <c r="AK288" s="1"/>
      <c r="AL288" s="1"/>
      <c r="AM288" s="1"/>
      <c r="AN288" s="1"/>
      <c r="AO288" s="1"/>
      <c r="AP288" s="1"/>
      <c r="AQ288" s="1"/>
      <c r="AR288" s="1"/>
      <c r="AS288" s="1"/>
      <c r="AT288" s="1"/>
      <c r="AU288" s="1"/>
      <c r="AV288" s="1"/>
      <c r="AW288" s="1"/>
      <c r="AX288" s="1"/>
      <c r="AY288" s="1"/>
      <c r="AZ288" s="1"/>
      <c r="BA288" s="1"/>
      <c r="BB288" s="1"/>
      <c r="BC288" s="1"/>
      <c r="BD288" s="1"/>
      <c r="BE288" s="1"/>
      <c r="BF288" s="1"/>
      <c r="BG288" s="1"/>
      <c r="BH288" s="1"/>
      <c r="BI288" s="1"/>
      <c r="BJ288" s="1"/>
      <c r="BK288" s="1"/>
      <c r="BL288" s="1"/>
      <c r="BM288" s="1"/>
      <c r="BN288" s="1"/>
      <c r="BO288" s="1"/>
      <c r="BP288" s="1"/>
      <c r="BQ288" s="1"/>
      <c r="BR288" s="1"/>
      <c r="BS288" s="1"/>
      <c r="BT288" s="1"/>
      <c r="BU288" s="1"/>
      <c r="BV288" s="1"/>
      <c r="BW288" s="1"/>
      <c r="BX288" s="1"/>
      <c r="BY288" s="1"/>
      <c r="BZ288" s="1"/>
      <c r="CA288" s="1"/>
      <c r="CB288" s="1"/>
      <c r="CC288" s="1"/>
      <c r="CD288" s="1"/>
      <c r="CE288" s="1"/>
      <c r="CF288" s="1"/>
      <c r="CG288" s="1"/>
      <c r="CH288" s="1"/>
      <c r="CI288" s="1"/>
    </row>
    <row r="289" spans="5:87" ht="13">
      <c r="E289" s="3"/>
      <c r="F289" s="3"/>
      <c r="G289" s="3"/>
      <c r="H289" s="3"/>
      <c r="I289" s="3"/>
      <c r="J289" s="3"/>
      <c r="K289" s="3"/>
      <c r="L289" s="3"/>
      <c r="M289" s="3"/>
      <c r="N289" s="3"/>
      <c r="O289" s="3"/>
      <c r="P289" s="3"/>
      <c r="Q289" s="3"/>
      <c r="R289" s="3"/>
      <c r="S289" s="3"/>
      <c r="T289" s="3"/>
      <c r="U289" s="3"/>
      <c r="V289" s="8"/>
      <c r="W289" s="9"/>
      <c r="X289" s="1"/>
      <c r="Y289" s="1"/>
      <c r="Z289" s="1"/>
      <c r="AA289" s="1"/>
      <c r="AB289" s="1"/>
      <c r="AC289" s="1"/>
      <c r="AD289" s="1"/>
      <c r="AE289" s="1"/>
      <c r="AF289" s="1"/>
      <c r="AG289" s="1"/>
      <c r="AH289" s="1"/>
      <c r="AI289" s="1"/>
      <c r="AJ289" s="1"/>
      <c r="AK289" s="1"/>
      <c r="AL289" s="1"/>
      <c r="AM289" s="1"/>
      <c r="AN289" s="1"/>
      <c r="AO289" s="1"/>
      <c r="AP289" s="1"/>
      <c r="AQ289" s="1"/>
      <c r="AR289" s="1"/>
      <c r="AS289" s="1"/>
      <c r="AT289" s="1"/>
      <c r="AU289" s="1"/>
      <c r="AV289" s="1"/>
      <c r="AW289" s="1"/>
      <c r="AX289" s="1"/>
      <c r="AY289" s="1"/>
      <c r="AZ289" s="1"/>
      <c r="BA289" s="1"/>
      <c r="BB289" s="1"/>
      <c r="BC289" s="1"/>
      <c r="BD289" s="1"/>
      <c r="BE289" s="1"/>
      <c r="BF289" s="1"/>
      <c r="BG289" s="1"/>
      <c r="BH289" s="1"/>
      <c r="BI289" s="1"/>
      <c r="BJ289" s="1"/>
      <c r="BK289" s="1"/>
      <c r="BL289" s="1"/>
      <c r="BM289" s="1"/>
      <c r="BN289" s="1"/>
      <c r="BO289" s="1"/>
      <c r="BP289" s="1"/>
      <c r="BQ289" s="1"/>
      <c r="BR289" s="1"/>
      <c r="BS289" s="1"/>
      <c r="BT289" s="1"/>
      <c r="BU289" s="1"/>
      <c r="BV289" s="1"/>
      <c r="BW289" s="1"/>
      <c r="BX289" s="1"/>
      <c r="BY289" s="1"/>
      <c r="BZ289" s="1"/>
      <c r="CA289" s="1"/>
      <c r="CB289" s="1"/>
      <c r="CC289" s="1"/>
      <c r="CD289" s="1"/>
      <c r="CE289" s="1"/>
      <c r="CF289" s="1"/>
      <c r="CG289" s="1"/>
      <c r="CH289" s="1"/>
      <c r="CI289" s="1"/>
    </row>
    <row r="290" spans="5:87" ht="13">
      <c r="E290" s="3"/>
      <c r="F290" s="3"/>
      <c r="G290" s="3"/>
      <c r="H290" s="3"/>
      <c r="I290" s="3"/>
      <c r="J290" s="3"/>
      <c r="K290" s="3"/>
      <c r="L290" s="3"/>
      <c r="M290" s="3"/>
      <c r="N290" s="3"/>
      <c r="O290" s="3"/>
      <c r="P290" s="3"/>
      <c r="Q290" s="3"/>
      <c r="R290" s="3"/>
      <c r="S290" s="3"/>
      <c r="T290" s="3"/>
      <c r="U290" s="3"/>
      <c r="V290" s="8"/>
      <c r="W290" s="9"/>
      <c r="X290" s="1"/>
      <c r="Y290" s="1"/>
      <c r="Z290" s="1"/>
      <c r="AA290" s="1"/>
      <c r="AB290" s="1"/>
      <c r="AC290" s="1"/>
      <c r="AD290" s="1"/>
      <c r="AE290" s="1"/>
      <c r="AF290" s="1"/>
      <c r="AG290" s="1"/>
      <c r="AH290" s="1"/>
      <c r="AI290" s="1"/>
      <c r="AJ290" s="1"/>
      <c r="AK290" s="1"/>
      <c r="AL290" s="1"/>
      <c r="AM290" s="1"/>
      <c r="AN290" s="1"/>
      <c r="AO290" s="1"/>
      <c r="AP290" s="1"/>
      <c r="AQ290" s="1"/>
      <c r="AR290" s="1"/>
      <c r="AS290" s="1"/>
      <c r="AT290" s="1"/>
      <c r="AU290" s="1"/>
      <c r="AV290" s="1"/>
      <c r="AW290" s="1"/>
      <c r="AX290" s="1"/>
      <c r="AY290" s="1"/>
      <c r="AZ290" s="1"/>
      <c r="BA290" s="1"/>
      <c r="BB290" s="1"/>
      <c r="BC290" s="1"/>
      <c r="BD290" s="1"/>
      <c r="BE290" s="1"/>
      <c r="BF290" s="1"/>
      <c r="BG290" s="1"/>
      <c r="BH290" s="1"/>
      <c r="BI290" s="1"/>
      <c r="BJ290" s="1"/>
      <c r="BK290" s="1"/>
      <c r="BL290" s="1"/>
      <c r="BM290" s="1"/>
      <c r="BN290" s="1"/>
      <c r="BO290" s="1"/>
      <c r="BP290" s="1"/>
      <c r="BQ290" s="1"/>
      <c r="BR290" s="1"/>
      <c r="BS290" s="1"/>
      <c r="BT290" s="1"/>
      <c r="BU290" s="1"/>
      <c r="BV290" s="1"/>
      <c r="BW290" s="1"/>
      <c r="BX290" s="1"/>
      <c r="BY290" s="1"/>
      <c r="BZ290" s="1"/>
      <c r="CA290" s="1"/>
      <c r="CB290" s="1"/>
      <c r="CC290" s="1"/>
      <c r="CD290" s="1"/>
      <c r="CE290" s="1"/>
      <c r="CF290" s="1"/>
      <c r="CG290" s="1"/>
      <c r="CH290" s="1"/>
      <c r="CI290" s="1"/>
    </row>
    <row r="291" spans="5:87" ht="13">
      <c r="E291" s="3"/>
      <c r="F291" s="3"/>
      <c r="G291" s="3"/>
      <c r="H291" s="3"/>
      <c r="I291" s="3"/>
      <c r="J291" s="3"/>
      <c r="K291" s="3"/>
      <c r="L291" s="3"/>
      <c r="M291" s="3"/>
      <c r="N291" s="3"/>
      <c r="O291" s="3"/>
      <c r="P291" s="3"/>
      <c r="Q291" s="3"/>
      <c r="R291" s="3"/>
      <c r="S291" s="3"/>
      <c r="T291" s="3"/>
      <c r="U291" s="3"/>
      <c r="V291" s="8"/>
      <c r="W291" s="9"/>
      <c r="X291" s="1"/>
      <c r="Y291" s="1"/>
      <c r="Z291" s="1"/>
      <c r="AA291" s="1"/>
      <c r="AB291" s="1"/>
      <c r="AC291" s="1"/>
      <c r="AD291" s="1"/>
      <c r="AE291" s="1"/>
      <c r="AF291" s="1"/>
      <c r="AG291" s="1"/>
      <c r="AH291" s="1"/>
      <c r="AI291" s="1"/>
      <c r="AJ291" s="1"/>
      <c r="AK291" s="1"/>
      <c r="AL291" s="1"/>
      <c r="AM291" s="1"/>
      <c r="AN291" s="1"/>
      <c r="AO291" s="1"/>
      <c r="AP291" s="1"/>
      <c r="AQ291" s="1"/>
      <c r="AR291" s="1"/>
      <c r="AS291" s="1"/>
      <c r="AT291" s="1"/>
      <c r="AU291" s="1"/>
      <c r="AV291" s="1"/>
      <c r="AW291" s="1"/>
      <c r="AX291" s="1"/>
      <c r="AY291" s="1"/>
      <c r="AZ291" s="1"/>
      <c r="BA291" s="1"/>
      <c r="BB291" s="1"/>
      <c r="BC291" s="1"/>
      <c r="BD291" s="1"/>
      <c r="BE291" s="1"/>
      <c r="BF291" s="1"/>
      <c r="BG291" s="1"/>
      <c r="BH291" s="1"/>
      <c r="BI291" s="1"/>
      <c r="BJ291" s="1"/>
      <c r="BK291" s="1"/>
      <c r="BL291" s="1"/>
      <c r="BM291" s="1"/>
      <c r="BN291" s="1"/>
      <c r="BO291" s="1"/>
      <c r="BP291" s="1"/>
      <c r="BQ291" s="1"/>
      <c r="BR291" s="1"/>
      <c r="BS291" s="1"/>
      <c r="BT291" s="1"/>
      <c r="BU291" s="1"/>
      <c r="BV291" s="1"/>
      <c r="BW291" s="1"/>
      <c r="BX291" s="1"/>
      <c r="BY291" s="1"/>
      <c r="BZ291" s="1"/>
      <c r="CA291" s="1"/>
      <c r="CB291" s="1"/>
      <c r="CC291" s="1"/>
      <c r="CD291" s="1"/>
      <c r="CE291" s="1"/>
      <c r="CF291" s="1"/>
      <c r="CG291" s="1"/>
      <c r="CH291" s="1"/>
      <c r="CI291" s="1"/>
    </row>
    <row r="292" spans="5:87" ht="13">
      <c r="E292" s="3"/>
      <c r="F292" s="3"/>
      <c r="G292" s="3"/>
      <c r="H292" s="3"/>
      <c r="I292" s="3"/>
      <c r="J292" s="3"/>
      <c r="K292" s="3"/>
      <c r="L292" s="3"/>
      <c r="M292" s="3"/>
      <c r="N292" s="3"/>
      <c r="O292" s="3"/>
      <c r="P292" s="3"/>
      <c r="Q292" s="3"/>
      <c r="R292" s="3"/>
      <c r="S292" s="3"/>
      <c r="T292" s="3"/>
      <c r="U292" s="3"/>
      <c r="V292" s="8"/>
      <c r="W292" s="9"/>
      <c r="X292" s="1"/>
      <c r="Y292" s="1"/>
      <c r="Z292" s="1"/>
      <c r="AA292" s="1"/>
      <c r="AB292" s="1"/>
      <c r="AC292" s="1"/>
      <c r="AD292" s="1"/>
      <c r="AE292" s="1"/>
      <c r="AF292" s="1"/>
      <c r="AG292" s="1"/>
      <c r="AH292" s="1"/>
      <c r="AI292" s="1"/>
      <c r="AJ292" s="1"/>
      <c r="AK292" s="1"/>
      <c r="AL292" s="1"/>
      <c r="AM292" s="1"/>
      <c r="AN292" s="1"/>
      <c r="AO292" s="1"/>
      <c r="AP292" s="1"/>
      <c r="AQ292" s="1"/>
      <c r="AR292" s="1"/>
      <c r="AS292" s="1"/>
      <c r="AT292" s="1"/>
      <c r="AU292" s="1"/>
      <c r="AV292" s="1"/>
      <c r="AW292" s="1"/>
      <c r="AX292" s="1"/>
      <c r="AY292" s="1"/>
      <c r="AZ292" s="1"/>
      <c r="BA292" s="1"/>
      <c r="BB292" s="1"/>
      <c r="BC292" s="1"/>
      <c r="BD292" s="1"/>
      <c r="BE292" s="1"/>
      <c r="BF292" s="1"/>
      <c r="BG292" s="1"/>
      <c r="BH292" s="1"/>
      <c r="BI292" s="1"/>
      <c r="BJ292" s="1"/>
      <c r="BK292" s="1"/>
      <c r="BL292" s="1"/>
      <c r="BM292" s="1"/>
      <c r="BN292" s="1"/>
      <c r="BO292" s="1"/>
      <c r="BP292" s="1"/>
      <c r="BQ292" s="1"/>
      <c r="BR292" s="1"/>
      <c r="BS292" s="1"/>
      <c r="BT292" s="1"/>
      <c r="BU292" s="1"/>
      <c r="BV292" s="1"/>
      <c r="BW292" s="1"/>
      <c r="BX292" s="1"/>
      <c r="BY292" s="1"/>
      <c r="BZ292" s="1"/>
      <c r="CA292" s="1"/>
      <c r="CB292" s="1"/>
      <c r="CC292" s="1"/>
      <c r="CD292" s="1"/>
      <c r="CE292" s="1"/>
      <c r="CF292" s="1"/>
      <c r="CG292" s="1"/>
      <c r="CH292" s="1"/>
      <c r="CI292" s="1"/>
    </row>
    <row r="293" spans="5:87" ht="13">
      <c r="E293" s="3"/>
      <c r="F293" s="3"/>
      <c r="G293" s="3"/>
      <c r="H293" s="3"/>
      <c r="I293" s="3"/>
      <c r="J293" s="3"/>
      <c r="K293" s="3"/>
      <c r="L293" s="3"/>
      <c r="M293" s="3"/>
      <c r="N293" s="3"/>
      <c r="O293" s="3"/>
      <c r="P293" s="3"/>
      <c r="Q293" s="3"/>
      <c r="R293" s="3"/>
      <c r="S293" s="3"/>
      <c r="T293" s="3"/>
      <c r="U293" s="3"/>
      <c r="V293" s="8"/>
      <c r="W293" s="9"/>
      <c r="X293" s="1"/>
      <c r="Y293" s="1"/>
      <c r="Z293" s="1"/>
      <c r="AA293" s="1"/>
      <c r="AB293" s="1"/>
      <c r="AC293" s="1"/>
      <c r="AD293" s="1"/>
      <c r="AE293" s="1"/>
      <c r="AF293" s="1"/>
      <c r="AG293" s="1"/>
      <c r="AH293" s="1"/>
      <c r="AI293" s="1"/>
      <c r="AJ293" s="1"/>
      <c r="AK293" s="1"/>
      <c r="AL293" s="1"/>
      <c r="AM293" s="1"/>
      <c r="AN293" s="1"/>
      <c r="AO293" s="1"/>
      <c r="AP293" s="1"/>
      <c r="AQ293" s="1"/>
      <c r="AR293" s="1"/>
      <c r="AS293" s="1"/>
      <c r="AT293" s="1"/>
      <c r="AU293" s="1"/>
      <c r="AV293" s="1"/>
      <c r="AW293" s="1"/>
      <c r="AX293" s="1"/>
      <c r="AY293" s="1"/>
      <c r="AZ293" s="1"/>
      <c r="BA293" s="1"/>
      <c r="BB293" s="1"/>
      <c r="BC293" s="1"/>
      <c r="BD293" s="1"/>
      <c r="BE293" s="1"/>
      <c r="BF293" s="1"/>
      <c r="BG293" s="1"/>
      <c r="BH293" s="1"/>
      <c r="BI293" s="1"/>
      <c r="BJ293" s="1"/>
      <c r="BK293" s="1"/>
      <c r="BL293" s="1"/>
      <c r="BM293" s="1"/>
      <c r="BN293" s="1"/>
      <c r="BO293" s="1"/>
      <c r="BP293" s="1"/>
      <c r="BQ293" s="1"/>
      <c r="BR293" s="1"/>
      <c r="BS293" s="1"/>
      <c r="BT293" s="1"/>
      <c r="BU293" s="1"/>
      <c r="BV293" s="1"/>
      <c r="BW293" s="1"/>
      <c r="BX293" s="1"/>
      <c r="BY293" s="1"/>
      <c r="BZ293" s="1"/>
      <c r="CA293" s="1"/>
      <c r="CB293" s="1"/>
      <c r="CC293" s="1"/>
      <c r="CD293" s="1"/>
      <c r="CE293" s="1"/>
      <c r="CF293" s="1"/>
      <c r="CG293" s="1"/>
      <c r="CH293" s="1"/>
      <c r="CI293" s="1"/>
    </row>
    <row r="294" spans="5:87" ht="13">
      <c r="E294" s="3"/>
      <c r="F294" s="3"/>
      <c r="G294" s="3"/>
      <c r="H294" s="3"/>
      <c r="I294" s="3"/>
      <c r="J294" s="3"/>
      <c r="K294" s="3"/>
      <c r="L294" s="3"/>
      <c r="M294" s="3"/>
      <c r="N294" s="3"/>
      <c r="O294" s="3"/>
      <c r="P294" s="3"/>
      <c r="Q294" s="3"/>
      <c r="R294" s="3"/>
      <c r="S294" s="3"/>
      <c r="T294" s="3"/>
      <c r="U294" s="3"/>
      <c r="V294" s="8"/>
      <c r="W294" s="9"/>
      <c r="X294" s="1"/>
      <c r="Y294" s="1"/>
      <c r="Z294" s="1"/>
      <c r="AA294" s="1"/>
      <c r="AB294" s="1"/>
      <c r="AC294" s="1"/>
      <c r="AD294" s="1"/>
      <c r="AE294" s="1"/>
      <c r="AF294" s="1"/>
      <c r="AG294" s="1"/>
      <c r="AH294" s="1"/>
      <c r="AI294" s="1"/>
      <c r="AJ294" s="1"/>
      <c r="AK294" s="1"/>
      <c r="AL294" s="1"/>
      <c r="AM294" s="1"/>
      <c r="AN294" s="1"/>
      <c r="AO294" s="1"/>
      <c r="AP294" s="1"/>
      <c r="AQ294" s="1"/>
      <c r="AR294" s="1"/>
      <c r="AS294" s="1"/>
      <c r="AT294" s="1"/>
      <c r="AU294" s="1"/>
      <c r="AV294" s="1"/>
      <c r="AW294" s="1"/>
      <c r="AX294" s="1"/>
      <c r="AY294" s="1"/>
      <c r="AZ294" s="1"/>
      <c r="BA294" s="1"/>
      <c r="BB294" s="1"/>
      <c r="BC294" s="1"/>
      <c r="BD294" s="1"/>
      <c r="BE294" s="1"/>
      <c r="BF294" s="1"/>
      <c r="BG294" s="1"/>
      <c r="BH294" s="1"/>
      <c r="BI294" s="1"/>
      <c r="BJ294" s="1"/>
      <c r="BK294" s="1"/>
      <c r="BL294" s="1"/>
      <c r="BM294" s="1"/>
      <c r="BN294" s="1"/>
      <c r="BO294" s="1"/>
      <c r="BP294" s="1"/>
      <c r="BQ294" s="1"/>
      <c r="BR294" s="1"/>
      <c r="BS294" s="1"/>
      <c r="BT294" s="1"/>
      <c r="BU294" s="1"/>
      <c r="BV294" s="1"/>
      <c r="BW294" s="1"/>
      <c r="BX294" s="1"/>
      <c r="BY294" s="1"/>
      <c r="BZ294" s="1"/>
      <c r="CA294" s="1"/>
      <c r="CB294" s="1"/>
      <c r="CC294" s="1"/>
      <c r="CD294" s="1"/>
      <c r="CE294" s="1"/>
      <c r="CF294" s="1"/>
      <c r="CG294" s="1"/>
      <c r="CH294" s="1"/>
      <c r="CI294" s="1"/>
    </row>
    <row r="295" spans="5:87" ht="13">
      <c r="E295" s="3"/>
      <c r="F295" s="3"/>
      <c r="G295" s="3"/>
      <c r="H295" s="3"/>
      <c r="I295" s="3"/>
      <c r="J295" s="3"/>
      <c r="K295" s="3"/>
      <c r="L295" s="3"/>
      <c r="M295" s="3"/>
      <c r="N295" s="3"/>
      <c r="O295" s="3"/>
      <c r="P295" s="3"/>
      <c r="Q295" s="3"/>
      <c r="R295" s="3"/>
      <c r="S295" s="3"/>
      <c r="T295" s="3"/>
      <c r="U295" s="3"/>
      <c r="V295" s="8"/>
      <c r="W295" s="9"/>
      <c r="X295" s="1"/>
      <c r="Y295" s="1"/>
      <c r="Z295" s="1"/>
      <c r="AA295" s="1"/>
      <c r="AB295" s="1"/>
      <c r="AC295" s="1"/>
      <c r="AD295" s="1"/>
      <c r="AE295" s="1"/>
      <c r="AF295" s="1"/>
      <c r="AG295" s="1"/>
      <c r="AH295" s="1"/>
      <c r="AI295" s="1"/>
      <c r="AJ295" s="1"/>
      <c r="AK295" s="1"/>
      <c r="AL295" s="1"/>
      <c r="AM295" s="1"/>
      <c r="AN295" s="1"/>
      <c r="AO295" s="1"/>
      <c r="AP295" s="1"/>
      <c r="AQ295" s="1"/>
      <c r="AR295" s="1"/>
      <c r="AS295" s="1"/>
      <c r="AT295" s="1"/>
      <c r="AU295" s="1"/>
      <c r="AV295" s="1"/>
      <c r="AW295" s="1"/>
      <c r="AX295" s="1"/>
      <c r="AY295" s="1"/>
      <c r="AZ295" s="1"/>
      <c r="BA295" s="1"/>
      <c r="BB295" s="1"/>
      <c r="BC295" s="1"/>
      <c r="BD295" s="1"/>
      <c r="BE295" s="1"/>
      <c r="BF295" s="1"/>
      <c r="BG295" s="1"/>
      <c r="BH295" s="1"/>
      <c r="BI295" s="1"/>
      <c r="BJ295" s="1"/>
      <c r="BK295" s="1"/>
      <c r="BL295" s="1"/>
      <c r="BM295" s="1"/>
      <c r="BN295" s="1"/>
      <c r="BO295" s="1"/>
      <c r="BP295" s="1"/>
      <c r="BQ295" s="1"/>
      <c r="BR295" s="1"/>
      <c r="BS295" s="1"/>
      <c r="BT295" s="1"/>
      <c r="BU295" s="1"/>
      <c r="BV295" s="1"/>
      <c r="BW295" s="1"/>
      <c r="BX295" s="1"/>
      <c r="BY295" s="1"/>
      <c r="BZ295" s="1"/>
      <c r="CA295" s="1"/>
      <c r="CB295" s="1"/>
      <c r="CC295" s="1"/>
      <c r="CD295" s="1"/>
      <c r="CE295" s="1"/>
      <c r="CF295" s="1"/>
      <c r="CG295" s="1"/>
      <c r="CH295" s="1"/>
      <c r="CI295" s="1"/>
    </row>
    <row r="296" spans="5:87" ht="13">
      <c r="E296" s="3"/>
      <c r="F296" s="3"/>
      <c r="G296" s="3"/>
      <c r="H296" s="3"/>
      <c r="I296" s="3"/>
      <c r="J296" s="3"/>
      <c r="K296" s="3"/>
      <c r="L296" s="3"/>
      <c r="M296" s="3"/>
      <c r="N296" s="3"/>
      <c r="O296" s="3"/>
      <c r="P296" s="3"/>
      <c r="Q296" s="3"/>
      <c r="R296" s="3"/>
      <c r="S296" s="3"/>
      <c r="T296" s="3"/>
      <c r="U296" s="3"/>
      <c r="V296" s="8"/>
      <c r="W296" s="9"/>
      <c r="X296" s="1"/>
      <c r="Y296" s="1"/>
      <c r="Z296" s="1"/>
      <c r="AA296" s="1"/>
      <c r="AB296" s="1"/>
      <c r="AC296" s="1"/>
      <c r="AD296" s="1"/>
      <c r="AE296" s="1"/>
      <c r="AF296" s="1"/>
      <c r="AG296" s="1"/>
      <c r="AH296" s="1"/>
      <c r="AI296" s="1"/>
      <c r="AJ296" s="1"/>
      <c r="AK296" s="1"/>
      <c r="AL296" s="1"/>
      <c r="AM296" s="1"/>
      <c r="AN296" s="1"/>
      <c r="AO296" s="1"/>
      <c r="AP296" s="1"/>
      <c r="AQ296" s="1"/>
      <c r="AR296" s="1"/>
      <c r="AS296" s="1"/>
      <c r="AT296" s="1"/>
      <c r="AU296" s="1"/>
      <c r="AV296" s="1"/>
      <c r="AW296" s="1"/>
      <c r="AX296" s="1"/>
      <c r="AY296" s="1"/>
      <c r="AZ296" s="1"/>
      <c r="BA296" s="1"/>
      <c r="BB296" s="1"/>
      <c r="BC296" s="1"/>
      <c r="BD296" s="1"/>
      <c r="BE296" s="1"/>
      <c r="BF296" s="1"/>
      <c r="BG296" s="1"/>
      <c r="BH296" s="1"/>
      <c r="BI296" s="1"/>
      <c r="BJ296" s="1"/>
      <c r="BK296" s="1"/>
      <c r="BL296" s="1"/>
      <c r="BM296" s="1"/>
      <c r="BN296" s="1"/>
      <c r="BO296" s="1"/>
      <c r="BP296" s="1"/>
      <c r="BQ296" s="1"/>
      <c r="BR296" s="1"/>
      <c r="BS296" s="1"/>
      <c r="BT296" s="1"/>
      <c r="BU296" s="1"/>
      <c r="BV296" s="1"/>
      <c r="BW296" s="1"/>
      <c r="BX296" s="1"/>
      <c r="BY296" s="1"/>
      <c r="BZ296" s="1"/>
      <c r="CA296" s="1"/>
      <c r="CB296" s="1"/>
      <c r="CC296" s="1"/>
      <c r="CD296" s="1"/>
      <c r="CE296" s="1"/>
      <c r="CF296" s="1"/>
      <c r="CG296" s="1"/>
      <c r="CH296" s="1"/>
      <c r="CI296" s="1"/>
    </row>
    <row r="297" spans="5:87" ht="13">
      <c r="E297" s="3"/>
      <c r="F297" s="3"/>
      <c r="G297" s="3"/>
      <c r="H297" s="3"/>
      <c r="I297" s="3"/>
      <c r="J297" s="3"/>
      <c r="K297" s="3"/>
      <c r="L297" s="3"/>
      <c r="M297" s="3"/>
      <c r="N297" s="3"/>
      <c r="O297" s="3"/>
      <c r="P297" s="3"/>
      <c r="Q297" s="3"/>
      <c r="R297" s="3"/>
      <c r="S297" s="3"/>
      <c r="T297" s="3"/>
      <c r="U297" s="3"/>
      <c r="V297" s="8"/>
      <c r="W297" s="9"/>
      <c r="X297" s="1"/>
      <c r="Y297" s="1"/>
      <c r="Z297" s="1"/>
      <c r="AA297" s="1"/>
      <c r="AB297" s="1"/>
      <c r="AC297" s="1"/>
      <c r="AD297" s="1"/>
      <c r="AE297" s="1"/>
      <c r="AF297" s="1"/>
      <c r="AG297" s="1"/>
      <c r="AH297" s="1"/>
      <c r="AI297" s="1"/>
      <c r="AJ297" s="1"/>
      <c r="AK297" s="1"/>
      <c r="AL297" s="1"/>
      <c r="AM297" s="1"/>
      <c r="AN297" s="1"/>
      <c r="AO297" s="1"/>
      <c r="AP297" s="1"/>
      <c r="AQ297" s="1"/>
      <c r="AR297" s="1"/>
      <c r="AS297" s="1"/>
      <c r="AT297" s="1"/>
      <c r="AU297" s="1"/>
      <c r="AV297" s="1"/>
      <c r="AW297" s="1"/>
      <c r="AX297" s="1"/>
      <c r="AY297" s="1"/>
      <c r="AZ297" s="1"/>
      <c r="BA297" s="1"/>
      <c r="BB297" s="1"/>
      <c r="BC297" s="1"/>
      <c r="BD297" s="1"/>
      <c r="BE297" s="1"/>
      <c r="BF297" s="1"/>
      <c r="BG297" s="1"/>
      <c r="BH297" s="1"/>
      <c r="BI297" s="1"/>
      <c r="BJ297" s="1"/>
      <c r="BK297" s="1"/>
      <c r="BL297" s="1"/>
      <c r="BM297" s="1"/>
      <c r="BN297" s="1"/>
      <c r="BO297" s="1"/>
      <c r="BP297" s="1"/>
      <c r="BQ297" s="1"/>
      <c r="BR297" s="1"/>
      <c r="BS297" s="1"/>
      <c r="BT297" s="1"/>
      <c r="BU297" s="1"/>
      <c r="BV297" s="1"/>
      <c r="BW297" s="1"/>
      <c r="BX297" s="1"/>
      <c r="BY297" s="1"/>
      <c r="BZ297" s="1"/>
      <c r="CA297" s="1"/>
      <c r="CB297" s="1"/>
      <c r="CC297" s="1"/>
      <c r="CD297" s="1"/>
      <c r="CE297" s="1"/>
      <c r="CF297" s="1"/>
      <c r="CG297" s="1"/>
      <c r="CH297" s="1"/>
      <c r="CI297" s="1"/>
    </row>
    <row r="298" spans="5:87" ht="13">
      <c r="E298" s="3"/>
      <c r="F298" s="3"/>
      <c r="G298" s="3"/>
      <c r="H298" s="3"/>
      <c r="I298" s="3"/>
      <c r="J298" s="3"/>
      <c r="K298" s="3"/>
      <c r="L298" s="3"/>
      <c r="M298" s="3"/>
      <c r="N298" s="3"/>
      <c r="O298" s="3"/>
      <c r="P298" s="3"/>
      <c r="Q298" s="3"/>
      <c r="R298" s="3"/>
      <c r="S298" s="3"/>
      <c r="T298" s="3"/>
      <c r="U298" s="3"/>
      <c r="V298" s="8"/>
      <c r="W298" s="9"/>
      <c r="X298" s="1"/>
      <c r="Y298" s="1"/>
      <c r="Z298" s="1"/>
      <c r="AA298" s="1"/>
      <c r="AB298" s="1"/>
      <c r="AC298" s="1"/>
      <c r="AD298" s="1"/>
      <c r="AE298" s="1"/>
      <c r="AF298" s="1"/>
      <c r="AG298" s="1"/>
      <c r="AH298" s="1"/>
      <c r="AI298" s="1"/>
      <c r="AJ298" s="1"/>
      <c r="AK298" s="1"/>
      <c r="AL298" s="1"/>
      <c r="AM298" s="1"/>
      <c r="AN298" s="1"/>
      <c r="AO298" s="1"/>
      <c r="AP298" s="1"/>
      <c r="AQ298" s="1"/>
      <c r="AR298" s="1"/>
      <c r="AS298" s="1"/>
      <c r="AT298" s="1"/>
      <c r="AU298" s="1"/>
      <c r="AV298" s="1"/>
      <c r="AW298" s="1"/>
      <c r="AX298" s="1"/>
      <c r="AY298" s="1"/>
      <c r="AZ298" s="1"/>
      <c r="BA298" s="1"/>
      <c r="BB298" s="1"/>
      <c r="BC298" s="1"/>
      <c r="BD298" s="1"/>
      <c r="BE298" s="1"/>
      <c r="BF298" s="1"/>
      <c r="BG298" s="1"/>
      <c r="BH298" s="1"/>
      <c r="BI298" s="1"/>
      <c r="BJ298" s="1"/>
      <c r="BK298" s="1"/>
      <c r="BL298" s="1"/>
      <c r="BM298" s="1"/>
      <c r="BN298" s="1"/>
      <c r="BO298" s="1"/>
      <c r="BP298" s="1"/>
      <c r="BQ298" s="1"/>
      <c r="BR298" s="1"/>
      <c r="BS298" s="1"/>
      <c r="BT298" s="1"/>
      <c r="BU298" s="1"/>
      <c r="BV298" s="1"/>
      <c r="BW298" s="1"/>
      <c r="BX298" s="1"/>
      <c r="BY298" s="1"/>
      <c r="BZ298" s="1"/>
      <c r="CA298" s="1"/>
      <c r="CB298" s="1"/>
      <c r="CC298" s="1"/>
      <c r="CD298" s="1"/>
      <c r="CE298" s="1"/>
      <c r="CF298" s="1"/>
      <c r="CG298" s="1"/>
      <c r="CH298" s="1"/>
      <c r="CI298" s="1"/>
    </row>
    <row r="299" spans="5:87" ht="13">
      <c r="E299" s="3"/>
      <c r="F299" s="3"/>
      <c r="G299" s="3"/>
      <c r="H299" s="3"/>
      <c r="I299" s="3"/>
      <c r="J299" s="3"/>
      <c r="K299" s="3"/>
      <c r="L299" s="3"/>
      <c r="M299" s="3"/>
      <c r="N299" s="3"/>
      <c r="O299" s="3"/>
      <c r="P299" s="3"/>
      <c r="Q299" s="3"/>
      <c r="R299" s="3"/>
      <c r="S299" s="3"/>
      <c r="T299" s="3"/>
      <c r="U299" s="3"/>
      <c r="V299" s="8"/>
      <c r="W299" s="9"/>
      <c r="X299" s="1"/>
      <c r="Y299" s="1"/>
      <c r="Z299" s="1"/>
      <c r="AA299" s="1"/>
      <c r="AB299" s="1"/>
      <c r="AC299" s="1"/>
      <c r="AD299" s="1"/>
      <c r="AE299" s="1"/>
      <c r="AF299" s="1"/>
      <c r="AG299" s="1"/>
      <c r="AH299" s="1"/>
      <c r="AI299" s="1"/>
      <c r="AJ299" s="1"/>
      <c r="AK299" s="1"/>
      <c r="AL299" s="1"/>
      <c r="AM299" s="1"/>
      <c r="AN299" s="1"/>
      <c r="AO299" s="1"/>
      <c r="AP299" s="1"/>
      <c r="AQ299" s="1"/>
      <c r="AR299" s="1"/>
      <c r="AS299" s="1"/>
      <c r="AT299" s="1"/>
      <c r="AU299" s="1"/>
      <c r="AV299" s="1"/>
      <c r="AW299" s="1"/>
      <c r="AX299" s="1"/>
      <c r="AY299" s="1"/>
      <c r="AZ299" s="1"/>
      <c r="BA299" s="1"/>
      <c r="BB299" s="1"/>
      <c r="BC299" s="1"/>
      <c r="BD299" s="1"/>
      <c r="BE299" s="1"/>
      <c r="BF299" s="1"/>
      <c r="BG299" s="1"/>
      <c r="BH299" s="1"/>
      <c r="BI299" s="1"/>
      <c r="BJ299" s="1"/>
      <c r="BK299" s="1"/>
      <c r="BL299" s="1"/>
      <c r="BM299" s="1"/>
      <c r="BN299" s="1"/>
      <c r="BO299" s="1"/>
      <c r="BP299" s="1"/>
      <c r="BQ299" s="1"/>
      <c r="BR299" s="1"/>
      <c r="BS299" s="1"/>
      <c r="BT299" s="1"/>
      <c r="BU299" s="1"/>
      <c r="BV299" s="1"/>
      <c r="BW299" s="1"/>
      <c r="BX299" s="1"/>
      <c r="BY299" s="1"/>
      <c r="BZ299" s="1"/>
      <c r="CA299" s="1"/>
      <c r="CB299" s="1"/>
      <c r="CC299" s="1"/>
      <c r="CD299" s="1"/>
      <c r="CE299" s="1"/>
      <c r="CF299" s="1"/>
      <c r="CG299" s="1"/>
      <c r="CH299" s="1"/>
      <c r="CI299" s="1"/>
    </row>
    <row r="300" spans="5:87" ht="13">
      <c r="E300" s="3"/>
      <c r="F300" s="3"/>
      <c r="G300" s="3"/>
      <c r="H300" s="3"/>
      <c r="I300" s="3"/>
      <c r="J300" s="3"/>
      <c r="K300" s="3"/>
      <c r="L300" s="3"/>
      <c r="M300" s="3"/>
      <c r="N300" s="3"/>
      <c r="O300" s="3"/>
      <c r="P300" s="3"/>
      <c r="Q300" s="3"/>
      <c r="R300" s="3"/>
      <c r="S300" s="3"/>
      <c r="T300" s="3"/>
      <c r="U300" s="3"/>
      <c r="V300" s="8"/>
      <c r="W300" s="9"/>
      <c r="X300" s="1"/>
      <c r="Y300" s="1"/>
      <c r="Z300" s="1"/>
      <c r="AA300" s="1"/>
      <c r="AB300" s="1"/>
      <c r="AC300" s="1"/>
      <c r="AD300" s="1"/>
      <c r="AE300" s="1"/>
      <c r="AF300" s="1"/>
      <c r="AG300" s="1"/>
      <c r="AH300" s="1"/>
      <c r="AI300" s="1"/>
      <c r="AJ300" s="1"/>
      <c r="AK300" s="1"/>
      <c r="AL300" s="1"/>
      <c r="AM300" s="1"/>
      <c r="AN300" s="1"/>
      <c r="AO300" s="1"/>
      <c r="AP300" s="1"/>
      <c r="AQ300" s="1"/>
      <c r="AR300" s="1"/>
      <c r="AS300" s="1"/>
      <c r="AT300" s="1"/>
      <c r="AU300" s="1"/>
      <c r="AV300" s="1"/>
      <c r="AW300" s="1"/>
      <c r="AX300" s="1"/>
      <c r="AY300" s="1"/>
      <c r="AZ300" s="1"/>
      <c r="BA300" s="1"/>
      <c r="BB300" s="1"/>
      <c r="BC300" s="1"/>
      <c r="BD300" s="1"/>
      <c r="BE300" s="1"/>
      <c r="BF300" s="1"/>
      <c r="BG300" s="1"/>
      <c r="BH300" s="1"/>
      <c r="BI300" s="1"/>
      <c r="BJ300" s="1"/>
      <c r="BK300" s="1"/>
      <c r="BL300" s="1"/>
      <c r="BM300" s="1"/>
      <c r="BN300" s="1"/>
      <c r="BO300" s="1"/>
      <c r="BP300" s="1"/>
      <c r="BQ300" s="1"/>
      <c r="BR300" s="1"/>
      <c r="BS300" s="1"/>
      <c r="BT300" s="1"/>
      <c r="BU300" s="1"/>
      <c r="BV300" s="1"/>
      <c r="BW300" s="1"/>
      <c r="BX300" s="1"/>
      <c r="BY300" s="1"/>
      <c r="BZ300" s="1"/>
      <c r="CA300" s="1"/>
      <c r="CB300" s="1"/>
      <c r="CC300" s="1"/>
      <c r="CD300" s="1"/>
      <c r="CE300" s="1"/>
      <c r="CF300" s="1"/>
      <c r="CG300" s="1"/>
      <c r="CH300" s="1"/>
      <c r="CI300" s="1"/>
    </row>
    <row r="301" spans="5:87" ht="13">
      <c r="E301" s="3"/>
      <c r="F301" s="3"/>
      <c r="G301" s="3"/>
      <c r="H301" s="3"/>
      <c r="I301" s="3"/>
      <c r="J301" s="3"/>
      <c r="K301" s="3"/>
      <c r="L301" s="3"/>
      <c r="M301" s="3"/>
      <c r="N301" s="3"/>
      <c r="O301" s="3"/>
      <c r="P301" s="3"/>
      <c r="Q301" s="3"/>
      <c r="R301" s="3"/>
      <c r="S301" s="3"/>
      <c r="T301" s="3"/>
      <c r="U301" s="3"/>
      <c r="V301" s="8"/>
      <c r="W301" s="9"/>
      <c r="X301" s="1"/>
      <c r="Y301" s="1"/>
      <c r="Z301" s="1"/>
      <c r="AA301" s="1"/>
      <c r="AB301" s="1"/>
      <c r="AC301" s="1"/>
      <c r="AD301" s="1"/>
      <c r="AE301" s="1"/>
      <c r="AF301" s="1"/>
      <c r="AG301" s="1"/>
      <c r="AH301" s="1"/>
      <c r="AI301" s="1"/>
      <c r="AJ301" s="1"/>
      <c r="AK301" s="1"/>
      <c r="AL301" s="1"/>
      <c r="AM301" s="1"/>
      <c r="AN301" s="1"/>
      <c r="AO301" s="1"/>
      <c r="AP301" s="1"/>
      <c r="AQ301" s="1"/>
      <c r="AR301" s="1"/>
      <c r="AS301" s="1"/>
      <c r="AT301" s="1"/>
      <c r="AU301" s="1"/>
      <c r="AV301" s="1"/>
      <c r="AW301" s="1"/>
      <c r="AX301" s="1"/>
      <c r="AY301" s="1"/>
      <c r="AZ301" s="1"/>
      <c r="BA301" s="1"/>
      <c r="BB301" s="1"/>
      <c r="BC301" s="1"/>
      <c r="BD301" s="1"/>
      <c r="BE301" s="1"/>
      <c r="BF301" s="1"/>
      <c r="BG301" s="1"/>
      <c r="BH301" s="1"/>
      <c r="BI301" s="1"/>
      <c r="BJ301" s="1"/>
      <c r="BK301" s="1"/>
      <c r="BL301" s="1"/>
      <c r="BM301" s="1"/>
      <c r="BN301" s="1"/>
      <c r="BO301" s="1"/>
      <c r="BP301" s="1"/>
      <c r="BQ301" s="1"/>
      <c r="BR301" s="1"/>
      <c r="BS301" s="1"/>
      <c r="BT301" s="1"/>
      <c r="BU301" s="1"/>
      <c r="BV301" s="1"/>
      <c r="BW301" s="1"/>
      <c r="BX301" s="1"/>
      <c r="BY301" s="1"/>
      <c r="BZ301" s="1"/>
      <c r="CA301" s="1"/>
      <c r="CB301" s="1"/>
      <c r="CC301" s="1"/>
      <c r="CD301" s="1"/>
      <c r="CE301" s="1"/>
      <c r="CF301" s="1"/>
      <c r="CG301" s="1"/>
      <c r="CH301" s="1"/>
      <c r="CI301" s="1"/>
    </row>
    <row r="302" spans="5:87" ht="13">
      <c r="E302" s="3"/>
      <c r="F302" s="3"/>
      <c r="G302" s="3"/>
      <c r="H302" s="3"/>
      <c r="I302" s="3"/>
      <c r="J302" s="3"/>
      <c r="K302" s="3"/>
      <c r="L302" s="3"/>
      <c r="M302" s="3"/>
      <c r="N302" s="3"/>
      <c r="O302" s="3"/>
      <c r="P302" s="3"/>
      <c r="Q302" s="3"/>
      <c r="R302" s="3"/>
      <c r="S302" s="3"/>
      <c r="T302" s="3"/>
      <c r="U302" s="3"/>
      <c r="V302" s="8"/>
      <c r="W302" s="9"/>
      <c r="X302" s="1"/>
      <c r="Y302" s="1"/>
      <c r="Z302" s="1"/>
      <c r="AA302" s="1"/>
      <c r="AB302" s="1"/>
      <c r="AC302" s="1"/>
      <c r="AD302" s="1"/>
      <c r="AE302" s="1"/>
      <c r="AF302" s="1"/>
      <c r="AG302" s="1"/>
      <c r="AH302" s="1"/>
      <c r="AI302" s="1"/>
      <c r="AJ302" s="1"/>
      <c r="AK302" s="1"/>
      <c r="AL302" s="1"/>
      <c r="AM302" s="1"/>
      <c r="AN302" s="1"/>
      <c r="AO302" s="1"/>
      <c r="AP302" s="1"/>
      <c r="AQ302" s="1"/>
      <c r="AR302" s="1"/>
      <c r="AS302" s="1"/>
      <c r="AT302" s="1"/>
      <c r="AU302" s="1"/>
      <c r="AV302" s="1"/>
      <c r="AW302" s="1"/>
      <c r="AX302" s="1"/>
      <c r="AY302" s="1"/>
      <c r="AZ302" s="1"/>
      <c r="BA302" s="1"/>
      <c r="BB302" s="1"/>
      <c r="BC302" s="1"/>
      <c r="BD302" s="1"/>
      <c r="BE302" s="1"/>
      <c r="BF302" s="1"/>
      <c r="BG302" s="1"/>
      <c r="BH302" s="1"/>
      <c r="BI302" s="1"/>
      <c r="BJ302" s="1"/>
      <c r="BK302" s="1"/>
      <c r="BL302" s="1"/>
      <c r="BM302" s="1"/>
      <c r="BN302" s="1"/>
      <c r="BO302" s="1"/>
      <c r="BP302" s="1"/>
      <c r="BQ302" s="1"/>
      <c r="BR302" s="1"/>
      <c r="BS302" s="1"/>
      <c r="BT302" s="1"/>
      <c r="BU302" s="1"/>
      <c r="BV302" s="1"/>
      <c r="BW302" s="1"/>
      <c r="BX302" s="1"/>
      <c r="BY302" s="1"/>
      <c r="BZ302" s="1"/>
      <c r="CA302" s="1"/>
      <c r="CB302" s="1"/>
      <c r="CC302" s="1"/>
      <c r="CD302" s="1"/>
      <c r="CE302" s="1"/>
      <c r="CF302" s="1"/>
      <c r="CG302" s="1"/>
      <c r="CH302" s="1"/>
      <c r="CI302" s="1"/>
    </row>
    <row r="303" spans="5:87" ht="13">
      <c r="E303" s="3"/>
      <c r="F303" s="3"/>
      <c r="G303" s="3"/>
      <c r="H303" s="3"/>
      <c r="I303" s="3"/>
      <c r="J303" s="3"/>
      <c r="K303" s="3"/>
      <c r="L303" s="3"/>
      <c r="M303" s="3"/>
      <c r="N303" s="3"/>
      <c r="O303" s="3"/>
      <c r="P303" s="3"/>
      <c r="Q303" s="3"/>
      <c r="R303" s="3"/>
      <c r="S303" s="3"/>
      <c r="T303" s="3"/>
      <c r="U303" s="3"/>
      <c r="V303" s="8"/>
      <c r="W303" s="9"/>
      <c r="X303" s="1"/>
      <c r="Y303" s="1"/>
      <c r="Z303" s="1"/>
      <c r="AA303" s="1"/>
      <c r="AB303" s="1"/>
      <c r="AC303" s="1"/>
      <c r="AD303" s="1"/>
      <c r="AE303" s="1"/>
      <c r="AF303" s="1"/>
      <c r="AG303" s="1"/>
      <c r="AH303" s="1"/>
      <c r="AI303" s="1"/>
      <c r="AJ303" s="1"/>
      <c r="AK303" s="1"/>
      <c r="AL303" s="1"/>
      <c r="AM303" s="1"/>
      <c r="AN303" s="1"/>
      <c r="AO303" s="1"/>
      <c r="AP303" s="1"/>
      <c r="AQ303" s="1"/>
      <c r="AR303" s="1"/>
      <c r="AS303" s="1"/>
      <c r="AT303" s="1"/>
      <c r="AU303" s="1"/>
      <c r="AV303" s="1"/>
      <c r="AW303" s="1"/>
      <c r="AX303" s="1"/>
      <c r="AY303" s="1"/>
      <c r="AZ303" s="1"/>
      <c r="BA303" s="1"/>
      <c r="BB303" s="1"/>
      <c r="BC303" s="1"/>
      <c r="BD303" s="1"/>
      <c r="BE303" s="1"/>
      <c r="BF303" s="1"/>
      <c r="BG303" s="1"/>
      <c r="BH303" s="1"/>
      <c r="BI303" s="1"/>
      <c r="BJ303" s="1"/>
      <c r="BK303" s="1"/>
      <c r="BL303" s="1"/>
      <c r="BM303" s="1"/>
      <c r="BN303" s="1"/>
      <c r="BO303" s="1"/>
      <c r="BP303" s="1"/>
      <c r="BQ303" s="1"/>
      <c r="BR303" s="1"/>
      <c r="BS303" s="1"/>
      <c r="BT303" s="1"/>
      <c r="BU303" s="1"/>
      <c r="BV303" s="1"/>
      <c r="BW303" s="1"/>
      <c r="BX303" s="1"/>
      <c r="BY303" s="1"/>
      <c r="BZ303" s="1"/>
      <c r="CA303" s="1"/>
      <c r="CB303" s="1"/>
      <c r="CC303" s="1"/>
      <c r="CD303" s="1"/>
      <c r="CE303" s="1"/>
      <c r="CF303" s="1"/>
      <c r="CG303" s="1"/>
      <c r="CH303" s="1"/>
      <c r="CI303" s="1"/>
    </row>
    <row r="304" spans="5:87" ht="13">
      <c r="E304" s="3"/>
      <c r="F304" s="3"/>
      <c r="G304" s="3"/>
      <c r="H304" s="3"/>
      <c r="I304" s="3"/>
      <c r="J304" s="3"/>
      <c r="K304" s="3"/>
      <c r="L304" s="3"/>
      <c r="M304" s="3"/>
      <c r="N304" s="3"/>
      <c r="O304" s="3"/>
      <c r="P304" s="3"/>
      <c r="Q304" s="3"/>
      <c r="R304" s="3"/>
      <c r="S304" s="3"/>
      <c r="T304" s="3"/>
      <c r="U304" s="3"/>
      <c r="V304" s="8"/>
      <c r="W304" s="9"/>
      <c r="X304" s="1"/>
      <c r="Y304" s="1"/>
      <c r="Z304" s="1"/>
      <c r="AA304" s="1"/>
      <c r="AB304" s="1"/>
      <c r="AC304" s="1"/>
      <c r="AD304" s="1"/>
      <c r="AE304" s="1"/>
      <c r="AF304" s="1"/>
      <c r="AG304" s="1"/>
      <c r="AH304" s="1"/>
      <c r="AI304" s="1"/>
      <c r="AJ304" s="1"/>
      <c r="AK304" s="1"/>
      <c r="AL304" s="1"/>
      <c r="AM304" s="1"/>
      <c r="AN304" s="1"/>
      <c r="AO304" s="1"/>
      <c r="AP304" s="1"/>
      <c r="AQ304" s="1"/>
      <c r="AR304" s="1"/>
      <c r="AS304" s="1"/>
      <c r="AT304" s="1"/>
      <c r="AU304" s="1"/>
      <c r="AV304" s="1"/>
      <c r="AW304" s="1"/>
      <c r="AX304" s="1"/>
      <c r="AY304" s="1"/>
      <c r="AZ304" s="1"/>
      <c r="BA304" s="1"/>
      <c r="BB304" s="1"/>
      <c r="BC304" s="1"/>
      <c r="BD304" s="1"/>
      <c r="BE304" s="1"/>
      <c r="BF304" s="1"/>
      <c r="BG304" s="1"/>
      <c r="BH304" s="1"/>
      <c r="BI304" s="1"/>
      <c r="BJ304" s="1"/>
      <c r="BK304" s="1"/>
      <c r="BL304" s="1"/>
      <c r="BM304" s="1"/>
      <c r="BN304" s="1"/>
      <c r="BO304" s="1"/>
      <c r="BP304" s="1"/>
      <c r="BQ304" s="1"/>
      <c r="BR304" s="1"/>
      <c r="BS304" s="1"/>
      <c r="BT304" s="1"/>
      <c r="BU304" s="1"/>
      <c r="BV304" s="1"/>
      <c r="BW304" s="1"/>
      <c r="BX304" s="1"/>
      <c r="BY304" s="1"/>
      <c r="BZ304" s="1"/>
      <c r="CA304" s="1"/>
      <c r="CB304" s="1"/>
      <c r="CC304" s="1"/>
      <c r="CD304" s="1"/>
      <c r="CE304" s="1"/>
      <c r="CF304" s="1"/>
      <c r="CG304" s="1"/>
      <c r="CH304" s="1"/>
      <c r="CI304" s="1"/>
    </row>
    <row r="305" spans="5:87" ht="13">
      <c r="E305" s="3"/>
      <c r="F305" s="3"/>
      <c r="G305" s="3"/>
      <c r="H305" s="3"/>
      <c r="I305" s="3"/>
      <c r="J305" s="3"/>
      <c r="K305" s="3"/>
      <c r="L305" s="3"/>
      <c r="M305" s="3"/>
      <c r="N305" s="3"/>
      <c r="O305" s="3"/>
      <c r="P305" s="3"/>
      <c r="Q305" s="3"/>
      <c r="R305" s="3"/>
      <c r="S305" s="3"/>
      <c r="T305" s="3"/>
      <c r="U305" s="3"/>
      <c r="V305" s="8"/>
      <c r="W305" s="9"/>
      <c r="X305" s="1"/>
      <c r="Y305" s="1"/>
      <c r="Z305" s="1"/>
      <c r="AA305" s="1"/>
      <c r="AB305" s="1"/>
      <c r="AC305" s="1"/>
      <c r="AD305" s="1"/>
      <c r="AE305" s="1"/>
      <c r="AF305" s="1"/>
      <c r="AG305" s="1"/>
      <c r="AH305" s="1"/>
      <c r="AI305" s="1"/>
      <c r="AJ305" s="1"/>
      <c r="AK305" s="1"/>
      <c r="AL305" s="1"/>
      <c r="AM305" s="1"/>
      <c r="AN305" s="1"/>
      <c r="AO305" s="1"/>
      <c r="AP305" s="1"/>
      <c r="AQ305" s="1"/>
      <c r="AR305" s="1"/>
      <c r="AS305" s="1"/>
      <c r="AT305" s="1"/>
      <c r="AU305" s="1"/>
      <c r="AV305" s="1"/>
      <c r="AW305" s="1"/>
      <c r="AX305" s="1"/>
      <c r="AY305" s="1"/>
      <c r="AZ305" s="1"/>
      <c r="BA305" s="1"/>
      <c r="BB305" s="1"/>
      <c r="BC305" s="1"/>
      <c r="BD305" s="1"/>
      <c r="BE305" s="1"/>
      <c r="BF305" s="1"/>
      <c r="BG305" s="1"/>
      <c r="BH305" s="1"/>
      <c r="BI305" s="1"/>
      <c r="BJ305" s="1"/>
      <c r="BK305" s="1"/>
      <c r="BL305" s="1"/>
      <c r="BM305" s="1"/>
      <c r="BN305" s="1"/>
      <c r="BO305" s="1"/>
      <c r="BP305" s="1"/>
      <c r="BQ305" s="1"/>
      <c r="BR305" s="1"/>
      <c r="BS305" s="1"/>
      <c r="BT305" s="1"/>
      <c r="BU305" s="1"/>
      <c r="BV305" s="1"/>
      <c r="BW305" s="1"/>
      <c r="BX305" s="1"/>
      <c r="BY305" s="1"/>
      <c r="BZ305" s="1"/>
      <c r="CA305" s="1"/>
      <c r="CB305" s="1"/>
      <c r="CC305" s="1"/>
      <c r="CD305" s="1"/>
      <c r="CE305" s="1"/>
      <c r="CF305" s="1"/>
      <c r="CG305" s="1"/>
      <c r="CH305" s="1"/>
      <c r="CI305" s="1"/>
    </row>
    <row r="306" spans="5:87" ht="13">
      <c r="E306" s="3"/>
      <c r="F306" s="3"/>
      <c r="G306" s="3"/>
      <c r="H306" s="3"/>
      <c r="I306" s="3"/>
      <c r="J306" s="3"/>
      <c r="K306" s="3"/>
      <c r="L306" s="3"/>
      <c r="M306" s="3"/>
      <c r="N306" s="3"/>
      <c r="O306" s="3"/>
      <c r="P306" s="3"/>
      <c r="Q306" s="3"/>
      <c r="R306" s="3"/>
      <c r="S306" s="3"/>
      <c r="T306" s="3"/>
      <c r="U306" s="3"/>
      <c r="V306" s="8"/>
      <c r="W306" s="9"/>
      <c r="X306" s="1"/>
      <c r="Y306" s="1"/>
      <c r="Z306" s="1"/>
      <c r="AA306" s="1"/>
      <c r="AB306" s="1"/>
      <c r="AC306" s="1"/>
      <c r="AD306" s="1"/>
      <c r="AE306" s="1"/>
      <c r="AF306" s="1"/>
      <c r="AG306" s="1"/>
      <c r="AH306" s="1"/>
      <c r="AI306" s="1"/>
      <c r="AJ306" s="1"/>
      <c r="AK306" s="1"/>
      <c r="AL306" s="1"/>
      <c r="AM306" s="1"/>
      <c r="AN306" s="1"/>
      <c r="AO306" s="1"/>
      <c r="AP306" s="1"/>
      <c r="AQ306" s="1"/>
      <c r="AR306" s="1"/>
      <c r="AS306" s="1"/>
      <c r="AT306" s="1"/>
      <c r="AU306" s="1"/>
      <c r="AV306" s="1"/>
      <c r="AW306" s="1"/>
      <c r="AX306" s="1"/>
      <c r="AY306" s="1"/>
      <c r="AZ306" s="1"/>
      <c r="BA306" s="1"/>
      <c r="BB306" s="1"/>
      <c r="BC306" s="1"/>
      <c r="BD306" s="1"/>
      <c r="BE306" s="1"/>
      <c r="BF306" s="1"/>
      <c r="BG306" s="1"/>
      <c r="BH306" s="1"/>
      <c r="BI306" s="1"/>
      <c r="BJ306" s="1"/>
      <c r="BK306" s="1"/>
      <c r="BL306" s="1"/>
      <c r="BM306" s="1"/>
      <c r="BN306" s="1"/>
      <c r="BO306" s="1"/>
      <c r="BP306" s="1"/>
      <c r="BQ306" s="1"/>
      <c r="BR306" s="1"/>
      <c r="BS306" s="1"/>
      <c r="BT306" s="1"/>
      <c r="BU306" s="1"/>
      <c r="BV306" s="1"/>
      <c r="BW306" s="1"/>
      <c r="BX306" s="1"/>
      <c r="BY306" s="1"/>
      <c r="BZ306" s="1"/>
      <c r="CA306" s="1"/>
      <c r="CB306" s="1"/>
      <c r="CC306" s="1"/>
      <c r="CD306" s="1"/>
      <c r="CE306" s="1"/>
      <c r="CF306" s="1"/>
      <c r="CG306" s="1"/>
      <c r="CH306" s="1"/>
      <c r="CI306" s="1"/>
    </row>
    <row r="307" spans="5:87" ht="13">
      <c r="E307" s="3"/>
      <c r="F307" s="3"/>
      <c r="G307" s="3"/>
      <c r="H307" s="3"/>
      <c r="I307" s="3"/>
      <c r="J307" s="3"/>
      <c r="K307" s="3"/>
      <c r="L307" s="3"/>
      <c r="M307" s="3"/>
      <c r="N307" s="3"/>
      <c r="O307" s="3"/>
      <c r="P307" s="3"/>
      <c r="Q307" s="3"/>
      <c r="R307" s="3"/>
      <c r="S307" s="3"/>
      <c r="T307" s="3"/>
      <c r="U307" s="3"/>
      <c r="V307" s="8"/>
      <c r="W307" s="9"/>
      <c r="X307" s="1"/>
      <c r="Y307" s="1"/>
      <c r="Z307" s="1"/>
      <c r="AA307" s="1"/>
      <c r="AB307" s="1"/>
      <c r="AC307" s="1"/>
      <c r="AD307" s="1"/>
      <c r="AE307" s="1"/>
      <c r="AF307" s="1"/>
      <c r="AG307" s="1"/>
      <c r="AH307" s="1"/>
      <c r="AI307" s="1"/>
      <c r="AJ307" s="1"/>
      <c r="AK307" s="1"/>
      <c r="AL307" s="1"/>
      <c r="AM307" s="1"/>
      <c r="AN307" s="1"/>
      <c r="AO307" s="1"/>
      <c r="AP307" s="1"/>
      <c r="AQ307" s="1"/>
      <c r="AR307" s="1"/>
      <c r="AS307" s="1"/>
      <c r="AT307" s="1"/>
      <c r="AU307" s="1"/>
      <c r="AV307" s="1"/>
      <c r="AW307" s="1"/>
      <c r="AX307" s="1"/>
      <c r="AY307" s="1"/>
      <c r="AZ307" s="1"/>
      <c r="BA307" s="1"/>
      <c r="BB307" s="1"/>
      <c r="BC307" s="1"/>
      <c r="BD307" s="1"/>
      <c r="BE307" s="1"/>
      <c r="BF307" s="1"/>
      <c r="BG307" s="1"/>
      <c r="BH307" s="1"/>
      <c r="BI307" s="1"/>
      <c r="BJ307" s="1"/>
      <c r="BK307" s="1"/>
      <c r="BL307" s="1"/>
      <c r="BM307" s="1"/>
      <c r="BN307" s="1"/>
      <c r="BO307" s="1"/>
      <c r="BP307" s="1"/>
      <c r="BQ307" s="1"/>
      <c r="BR307" s="1"/>
      <c r="BS307" s="1"/>
      <c r="BT307" s="1"/>
      <c r="BU307" s="1"/>
      <c r="BV307" s="1"/>
      <c r="BW307" s="1"/>
      <c r="BX307" s="1"/>
      <c r="BY307" s="1"/>
      <c r="BZ307" s="1"/>
      <c r="CA307" s="1"/>
      <c r="CB307" s="1"/>
      <c r="CC307" s="1"/>
      <c r="CD307" s="1"/>
      <c r="CE307" s="1"/>
      <c r="CF307" s="1"/>
      <c r="CG307" s="1"/>
      <c r="CH307" s="1"/>
      <c r="CI307" s="1"/>
    </row>
    <row r="308" spans="5:87" ht="13">
      <c r="E308" s="3"/>
      <c r="F308" s="3"/>
      <c r="G308" s="3"/>
      <c r="H308" s="3"/>
      <c r="I308" s="3"/>
      <c r="J308" s="3"/>
      <c r="K308" s="3"/>
      <c r="L308" s="3"/>
      <c r="M308" s="3"/>
      <c r="N308" s="3"/>
      <c r="O308" s="3"/>
      <c r="P308" s="3"/>
      <c r="Q308" s="3"/>
      <c r="R308" s="3"/>
      <c r="S308" s="3"/>
      <c r="T308" s="3"/>
      <c r="U308" s="3"/>
      <c r="V308" s="8"/>
      <c r="W308" s="9"/>
      <c r="X308" s="1"/>
      <c r="Y308" s="1"/>
      <c r="Z308" s="1"/>
      <c r="AA308" s="1"/>
      <c r="AB308" s="1"/>
      <c r="AC308" s="1"/>
      <c r="AD308" s="1"/>
      <c r="AE308" s="1"/>
      <c r="AF308" s="1"/>
      <c r="AG308" s="1"/>
      <c r="AH308" s="1"/>
      <c r="AI308" s="1"/>
      <c r="AJ308" s="1"/>
      <c r="AK308" s="1"/>
      <c r="AL308" s="1"/>
      <c r="AM308" s="1"/>
      <c r="AN308" s="1"/>
      <c r="AO308" s="1"/>
      <c r="AP308" s="1"/>
      <c r="AQ308" s="1"/>
      <c r="AR308" s="1"/>
      <c r="AS308" s="1"/>
      <c r="AT308" s="1"/>
      <c r="AU308" s="1"/>
      <c r="AV308" s="1"/>
      <c r="AW308" s="1"/>
      <c r="AX308" s="1"/>
      <c r="AY308" s="1"/>
      <c r="AZ308" s="1"/>
      <c r="BA308" s="1"/>
      <c r="BB308" s="1"/>
      <c r="BC308" s="1"/>
      <c r="BD308" s="1"/>
      <c r="BE308" s="1"/>
      <c r="BF308" s="1"/>
      <c r="BG308" s="1"/>
      <c r="BH308" s="1"/>
      <c r="BI308" s="1"/>
      <c r="BJ308" s="1"/>
      <c r="BK308" s="1"/>
      <c r="BL308" s="1"/>
      <c r="BM308" s="1"/>
      <c r="BN308" s="1"/>
      <c r="BO308" s="1"/>
      <c r="BP308" s="1"/>
      <c r="BQ308" s="1"/>
      <c r="BR308" s="1"/>
      <c r="BS308" s="1"/>
      <c r="BT308" s="1"/>
      <c r="BU308" s="1"/>
      <c r="BV308" s="1"/>
      <c r="BW308" s="1"/>
      <c r="BX308" s="1"/>
      <c r="BY308" s="1"/>
      <c r="BZ308" s="1"/>
      <c r="CA308" s="1"/>
      <c r="CB308" s="1"/>
      <c r="CC308" s="1"/>
      <c r="CD308" s="1"/>
      <c r="CE308" s="1"/>
      <c r="CF308" s="1"/>
      <c r="CG308" s="1"/>
      <c r="CH308" s="1"/>
      <c r="CI308" s="1"/>
    </row>
    <row r="309" spans="5:87" ht="13">
      <c r="E309" s="3"/>
      <c r="F309" s="3"/>
      <c r="G309" s="3"/>
      <c r="H309" s="3"/>
      <c r="I309" s="3"/>
      <c r="J309" s="3"/>
      <c r="K309" s="3"/>
      <c r="L309" s="3"/>
      <c r="M309" s="3"/>
      <c r="N309" s="3"/>
      <c r="O309" s="3"/>
      <c r="P309" s="3"/>
      <c r="Q309" s="3"/>
      <c r="R309" s="3"/>
      <c r="S309" s="3"/>
      <c r="T309" s="3"/>
      <c r="U309" s="3"/>
      <c r="V309" s="8"/>
      <c r="W309" s="9"/>
      <c r="X309" s="1"/>
      <c r="Y309" s="1"/>
      <c r="Z309" s="1"/>
      <c r="AA309" s="1"/>
      <c r="AB309" s="1"/>
      <c r="AC309" s="1"/>
      <c r="AD309" s="1"/>
      <c r="AE309" s="1"/>
      <c r="AF309" s="1"/>
      <c r="AG309" s="1"/>
      <c r="AH309" s="1"/>
      <c r="AI309" s="1"/>
      <c r="AJ309" s="1"/>
      <c r="AK309" s="1"/>
      <c r="AL309" s="1"/>
      <c r="AM309" s="1"/>
      <c r="AN309" s="1"/>
      <c r="AO309" s="1"/>
      <c r="AP309" s="1"/>
      <c r="AQ309" s="1"/>
      <c r="AR309" s="1"/>
      <c r="AS309" s="1"/>
      <c r="AT309" s="1"/>
      <c r="AU309" s="1"/>
      <c r="AV309" s="1"/>
      <c r="AW309" s="1"/>
      <c r="AX309" s="1"/>
      <c r="AY309" s="1"/>
      <c r="AZ309" s="1"/>
      <c r="BA309" s="1"/>
      <c r="BB309" s="1"/>
      <c r="BC309" s="1"/>
      <c r="BD309" s="1"/>
      <c r="BE309" s="1"/>
      <c r="BF309" s="1"/>
      <c r="BG309" s="1"/>
      <c r="BH309" s="1"/>
      <c r="BI309" s="1"/>
      <c r="BJ309" s="1"/>
      <c r="BK309" s="1"/>
      <c r="BL309" s="1"/>
      <c r="BM309" s="1"/>
      <c r="BN309" s="1"/>
      <c r="BO309" s="1"/>
      <c r="BP309" s="1"/>
      <c r="BQ309" s="1"/>
      <c r="BR309" s="1"/>
      <c r="BS309" s="1"/>
      <c r="BT309" s="1"/>
      <c r="BU309" s="1"/>
      <c r="BV309" s="1"/>
      <c r="BW309" s="1"/>
      <c r="BX309" s="1"/>
      <c r="BY309" s="1"/>
      <c r="BZ309" s="1"/>
      <c r="CA309" s="1"/>
      <c r="CB309" s="1"/>
      <c r="CC309" s="1"/>
      <c r="CD309" s="1"/>
      <c r="CE309" s="1"/>
      <c r="CF309" s="1"/>
      <c r="CG309" s="1"/>
      <c r="CH309" s="1"/>
      <c r="CI309" s="1"/>
    </row>
    <row r="310" spans="5:87" ht="13">
      <c r="E310" s="3"/>
      <c r="F310" s="3"/>
      <c r="G310" s="3"/>
      <c r="H310" s="3"/>
      <c r="I310" s="3"/>
      <c r="J310" s="3"/>
      <c r="K310" s="3"/>
      <c r="L310" s="3"/>
      <c r="M310" s="3"/>
      <c r="N310" s="3"/>
      <c r="O310" s="3"/>
      <c r="P310" s="3"/>
      <c r="Q310" s="3"/>
      <c r="R310" s="3"/>
      <c r="S310" s="3"/>
      <c r="T310" s="3"/>
      <c r="U310" s="3"/>
      <c r="V310" s="8"/>
      <c r="W310" s="9"/>
      <c r="X310" s="1"/>
      <c r="Y310" s="1"/>
      <c r="Z310" s="1"/>
      <c r="AA310" s="1"/>
      <c r="AB310" s="1"/>
      <c r="AC310" s="1"/>
      <c r="AD310" s="1"/>
      <c r="AE310" s="1"/>
      <c r="AF310" s="1"/>
      <c r="AG310" s="1"/>
      <c r="AH310" s="1"/>
      <c r="AI310" s="1"/>
      <c r="AJ310" s="1"/>
      <c r="AK310" s="1"/>
      <c r="AL310" s="1"/>
      <c r="AM310" s="1"/>
      <c r="AN310" s="1"/>
      <c r="AO310" s="1"/>
      <c r="AP310" s="1"/>
      <c r="AQ310" s="1"/>
      <c r="AR310" s="1"/>
      <c r="AS310" s="1"/>
      <c r="AT310" s="1"/>
      <c r="AU310" s="1"/>
      <c r="AV310" s="1"/>
      <c r="AW310" s="1"/>
      <c r="AX310" s="1"/>
      <c r="AY310" s="1"/>
      <c r="AZ310" s="1"/>
      <c r="BA310" s="1"/>
      <c r="BB310" s="1"/>
      <c r="BC310" s="1"/>
      <c r="BD310" s="1"/>
      <c r="BE310" s="1"/>
      <c r="BF310" s="1"/>
      <c r="BG310" s="1"/>
      <c r="BH310" s="1"/>
      <c r="BI310" s="1"/>
      <c r="BJ310" s="1"/>
      <c r="BK310" s="1"/>
      <c r="BL310" s="1"/>
      <c r="BM310" s="1"/>
      <c r="BN310" s="1"/>
      <c r="BO310" s="1"/>
      <c r="BP310" s="1"/>
      <c r="BQ310" s="1"/>
      <c r="BR310" s="1"/>
      <c r="BS310" s="1"/>
      <c r="BT310" s="1"/>
      <c r="BU310" s="1"/>
      <c r="BV310" s="1"/>
      <c r="BW310" s="1"/>
      <c r="BX310" s="1"/>
      <c r="BY310" s="1"/>
      <c r="BZ310" s="1"/>
      <c r="CA310" s="1"/>
      <c r="CB310" s="1"/>
      <c r="CC310" s="1"/>
      <c r="CD310" s="1"/>
      <c r="CE310" s="1"/>
      <c r="CF310" s="1"/>
      <c r="CG310" s="1"/>
      <c r="CH310" s="1"/>
      <c r="CI310" s="1"/>
    </row>
    <row r="311" spans="5:87" ht="13">
      <c r="E311" s="3"/>
      <c r="F311" s="3"/>
      <c r="G311" s="3"/>
      <c r="H311" s="3"/>
      <c r="I311" s="3"/>
      <c r="J311" s="3"/>
      <c r="K311" s="3"/>
      <c r="L311" s="3"/>
      <c r="M311" s="3"/>
      <c r="N311" s="3"/>
      <c r="O311" s="3"/>
      <c r="P311" s="3"/>
      <c r="Q311" s="3"/>
      <c r="R311" s="3"/>
      <c r="S311" s="3"/>
      <c r="T311" s="3"/>
      <c r="U311" s="3"/>
      <c r="V311" s="8"/>
      <c r="W311" s="9"/>
      <c r="X311" s="1"/>
      <c r="Y311" s="1"/>
      <c r="Z311" s="1"/>
      <c r="AA311" s="1"/>
      <c r="AB311" s="1"/>
      <c r="AC311" s="1"/>
      <c r="AD311" s="1"/>
      <c r="AE311" s="1"/>
      <c r="AF311" s="1"/>
      <c r="AG311" s="1"/>
      <c r="AH311" s="1"/>
      <c r="AI311" s="1"/>
      <c r="AJ311" s="1"/>
      <c r="AK311" s="1"/>
      <c r="AL311" s="1"/>
      <c r="AM311" s="1"/>
      <c r="AN311" s="1"/>
      <c r="AO311" s="1"/>
      <c r="AP311" s="1"/>
      <c r="AQ311" s="1"/>
      <c r="AR311" s="1"/>
      <c r="AS311" s="1"/>
      <c r="AT311" s="1"/>
      <c r="AU311" s="1"/>
      <c r="AV311" s="1"/>
      <c r="AW311" s="1"/>
      <c r="AX311" s="1"/>
      <c r="AY311" s="1"/>
      <c r="AZ311" s="1"/>
      <c r="BA311" s="1"/>
      <c r="BB311" s="1"/>
      <c r="BC311" s="1"/>
      <c r="BD311" s="1"/>
      <c r="BE311" s="1"/>
      <c r="BF311" s="1"/>
      <c r="BG311" s="1"/>
      <c r="BH311" s="1"/>
      <c r="BI311" s="1"/>
      <c r="BJ311" s="1"/>
      <c r="BK311" s="1"/>
      <c r="BL311" s="1"/>
      <c r="BM311" s="1"/>
      <c r="BN311" s="1"/>
      <c r="BO311" s="1"/>
      <c r="BP311" s="1"/>
      <c r="BQ311" s="1"/>
      <c r="BR311" s="1"/>
      <c r="BS311" s="1"/>
      <c r="BT311" s="1"/>
      <c r="BU311" s="1"/>
      <c r="BV311" s="1"/>
      <c r="BW311" s="1"/>
      <c r="BX311" s="1"/>
      <c r="BY311" s="1"/>
      <c r="BZ311" s="1"/>
      <c r="CA311" s="1"/>
      <c r="CB311" s="1"/>
      <c r="CC311" s="1"/>
      <c r="CD311" s="1"/>
      <c r="CE311" s="1"/>
      <c r="CF311" s="1"/>
      <c r="CG311" s="1"/>
      <c r="CH311" s="1"/>
      <c r="CI311" s="1"/>
    </row>
    <row r="312" spans="5:87" ht="13">
      <c r="E312" s="3"/>
      <c r="F312" s="3"/>
      <c r="G312" s="3"/>
      <c r="H312" s="3"/>
      <c r="I312" s="3"/>
      <c r="J312" s="3"/>
      <c r="K312" s="3"/>
      <c r="L312" s="3"/>
      <c r="M312" s="3"/>
      <c r="N312" s="3"/>
      <c r="O312" s="3"/>
      <c r="P312" s="3"/>
      <c r="Q312" s="3"/>
      <c r="R312" s="3"/>
      <c r="S312" s="3"/>
      <c r="T312" s="3"/>
      <c r="U312" s="3"/>
      <c r="V312" s="8"/>
      <c r="W312" s="9"/>
      <c r="X312" s="1"/>
      <c r="Y312" s="1"/>
      <c r="Z312" s="1"/>
      <c r="AA312" s="1"/>
      <c r="AB312" s="1"/>
      <c r="AC312" s="1"/>
      <c r="AD312" s="1"/>
      <c r="AE312" s="1"/>
      <c r="AF312" s="1"/>
      <c r="AG312" s="1"/>
      <c r="AH312" s="1"/>
      <c r="AI312" s="1"/>
      <c r="AJ312" s="1"/>
      <c r="AK312" s="1"/>
      <c r="AL312" s="1"/>
      <c r="AM312" s="1"/>
      <c r="AN312" s="1"/>
      <c r="AO312" s="1"/>
      <c r="AP312" s="1"/>
      <c r="AQ312" s="1"/>
      <c r="AR312" s="1"/>
      <c r="AS312" s="1"/>
      <c r="AT312" s="1"/>
      <c r="AU312" s="1"/>
      <c r="AV312" s="1"/>
      <c r="AW312" s="1"/>
      <c r="AX312" s="1"/>
      <c r="AY312" s="1"/>
      <c r="AZ312" s="1"/>
      <c r="BA312" s="1"/>
      <c r="BB312" s="1"/>
      <c r="BC312" s="1"/>
      <c r="BD312" s="1"/>
      <c r="BE312" s="1"/>
      <c r="BF312" s="1"/>
      <c r="BG312" s="1"/>
      <c r="BH312" s="1"/>
      <c r="BI312" s="1"/>
      <c r="BJ312" s="1"/>
      <c r="BK312" s="1"/>
      <c r="BL312" s="1"/>
      <c r="BM312" s="1"/>
      <c r="BN312" s="1"/>
      <c r="BO312" s="1"/>
      <c r="BP312" s="1"/>
      <c r="BQ312" s="1"/>
      <c r="BR312" s="1"/>
      <c r="BS312" s="1"/>
      <c r="BT312" s="1"/>
      <c r="BU312" s="1"/>
      <c r="BV312" s="1"/>
      <c r="BW312" s="1"/>
      <c r="BX312" s="1"/>
      <c r="BY312" s="1"/>
      <c r="BZ312" s="1"/>
      <c r="CA312" s="1"/>
      <c r="CB312" s="1"/>
      <c r="CC312" s="1"/>
      <c r="CD312" s="1"/>
      <c r="CE312" s="1"/>
      <c r="CF312" s="1"/>
      <c r="CG312" s="1"/>
      <c r="CH312" s="1"/>
      <c r="CI312" s="1"/>
    </row>
    <row r="313" spans="5:87" ht="13">
      <c r="E313" s="3"/>
      <c r="F313" s="3"/>
      <c r="G313" s="3"/>
      <c r="H313" s="3"/>
      <c r="I313" s="3"/>
      <c r="J313" s="3"/>
      <c r="K313" s="3"/>
      <c r="L313" s="3"/>
      <c r="M313" s="3"/>
      <c r="N313" s="3"/>
      <c r="O313" s="3"/>
      <c r="P313" s="3"/>
      <c r="Q313" s="3"/>
      <c r="R313" s="3"/>
      <c r="S313" s="3"/>
      <c r="T313" s="3"/>
      <c r="U313" s="3"/>
      <c r="V313" s="8"/>
      <c r="W313" s="9"/>
      <c r="X313" s="1"/>
      <c r="Y313" s="1"/>
      <c r="Z313" s="1"/>
      <c r="AA313" s="1"/>
      <c r="AB313" s="1"/>
      <c r="AC313" s="1"/>
      <c r="AD313" s="1"/>
      <c r="AE313" s="1"/>
      <c r="AF313" s="1"/>
      <c r="AG313" s="1"/>
      <c r="AH313" s="1"/>
      <c r="AI313" s="1"/>
      <c r="AJ313" s="1"/>
      <c r="AK313" s="1"/>
      <c r="AL313" s="1"/>
      <c r="AM313" s="1"/>
      <c r="AN313" s="1"/>
      <c r="AO313" s="1"/>
      <c r="AP313" s="1"/>
      <c r="AQ313" s="1"/>
      <c r="AR313" s="1"/>
      <c r="AS313" s="1"/>
      <c r="AT313" s="1"/>
      <c r="AU313" s="1"/>
      <c r="AV313" s="1"/>
      <c r="AW313" s="1"/>
      <c r="AX313" s="1"/>
      <c r="AY313" s="1"/>
      <c r="AZ313" s="1"/>
      <c r="BA313" s="1"/>
      <c r="BB313" s="1"/>
      <c r="BC313" s="1"/>
      <c r="BD313" s="1"/>
      <c r="BE313" s="1"/>
      <c r="BF313" s="1"/>
      <c r="BG313" s="1"/>
      <c r="BH313" s="1"/>
      <c r="BI313" s="1"/>
      <c r="BJ313" s="1"/>
      <c r="BK313" s="1"/>
      <c r="BL313" s="1"/>
      <c r="BM313" s="1"/>
      <c r="BN313" s="1"/>
      <c r="BO313" s="1"/>
      <c r="BP313" s="1"/>
      <c r="BQ313" s="1"/>
      <c r="BR313" s="1"/>
      <c r="BS313" s="1"/>
      <c r="BT313" s="1"/>
      <c r="BU313" s="1"/>
      <c r="BV313" s="1"/>
      <c r="BW313" s="1"/>
      <c r="BX313" s="1"/>
      <c r="BY313" s="1"/>
      <c r="BZ313" s="1"/>
      <c r="CA313" s="1"/>
      <c r="CB313" s="1"/>
      <c r="CC313" s="1"/>
      <c r="CD313" s="1"/>
      <c r="CE313" s="1"/>
      <c r="CF313" s="1"/>
      <c r="CG313" s="1"/>
      <c r="CH313" s="1"/>
      <c r="CI313" s="1"/>
    </row>
    <row r="314" spans="5:87" ht="13">
      <c r="E314" s="3"/>
      <c r="F314" s="3"/>
      <c r="G314" s="3"/>
      <c r="H314" s="3"/>
      <c r="I314" s="3"/>
      <c r="J314" s="3"/>
      <c r="K314" s="3"/>
      <c r="L314" s="3"/>
      <c r="M314" s="3"/>
      <c r="N314" s="3"/>
      <c r="O314" s="3"/>
      <c r="P314" s="3"/>
      <c r="Q314" s="3"/>
      <c r="R314" s="3"/>
      <c r="S314" s="3"/>
      <c r="T314" s="3"/>
      <c r="U314" s="3"/>
      <c r="V314" s="8"/>
      <c r="W314" s="9"/>
      <c r="X314" s="1"/>
      <c r="Y314" s="1"/>
      <c r="Z314" s="1"/>
      <c r="AA314" s="1"/>
      <c r="AB314" s="1"/>
      <c r="AC314" s="1"/>
      <c r="AD314" s="1"/>
      <c r="AE314" s="1"/>
      <c r="AF314" s="1"/>
      <c r="AG314" s="1"/>
      <c r="AH314" s="1"/>
      <c r="AI314" s="1"/>
      <c r="AJ314" s="1"/>
      <c r="AK314" s="1"/>
      <c r="AL314" s="1"/>
      <c r="AM314" s="1"/>
      <c r="AN314" s="1"/>
      <c r="AO314" s="1"/>
      <c r="AP314" s="1"/>
      <c r="AQ314" s="1"/>
      <c r="AR314" s="1"/>
      <c r="AS314" s="1"/>
      <c r="AT314" s="1"/>
      <c r="AU314" s="1"/>
      <c r="AV314" s="1"/>
      <c r="AW314" s="1"/>
      <c r="AX314" s="1"/>
      <c r="AY314" s="1"/>
      <c r="AZ314" s="1"/>
      <c r="BA314" s="1"/>
      <c r="BB314" s="1"/>
      <c r="BC314" s="1"/>
      <c r="BD314" s="1"/>
      <c r="BE314" s="1"/>
      <c r="BF314" s="1"/>
      <c r="BG314" s="1"/>
      <c r="BH314" s="1"/>
      <c r="BI314" s="1"/>
      <c r="BJ314" s="1"/>
      <c r="BK314" s="1"/>
      <c r="BL314" s="1"/>
      <c r="BM314" s="1"/>
      <c r="BN314" s="1"/>
      <c r="BO314" s="1"/>
      <c r="BP314" s="1"/>
      <c r="BQ314" s="1"/>
      <c r="BR314" s="1"/>
      <c r="BS314" s="1"/>
      <c r="BT314" s="1"/>
      <c r="BU314" s="1"/>
      <c r="BV314" s="1"/>
      <c r="BW314" s="1"/>
      <c r="BX314" s="1"/>
      <c r="BY314" s="1"/>
      <c r="BZ314" s="1"/>
      <c r="CA314" s="1"/>
      <c r="CB314" s="1"/>
      <c r="CC314" s="1"/>
      <c r="CD314" s="1"/>
      <c r="CE314" s="1"/>
      <c r="CF314" s="1"/>
      <c r="CG314" s="1"/>
      <c r="CH314" s="1"/>
      <c r="CI314" s="1"/>
    </row>
    <row r="315" spans="5:87" ht="13">
      <c r="E315" s="3"/>
      <c r="F315" s="3"/>
      <c r="G315" s="3"/>
      <c r="H315" s="3"/>
      <c r="I315" s="3"/>
      <c r="J315" s="3"/>
      <c r="K315" s="3"/>
      <c r="L315" s="3"/>
      <c r="M315" s="3"/>
      <c r="N315" s="3"/>
      <c r="O315" s="3"/>
      <c r="P315" s="3"/>
      <c r="Q315" s="3"/>
      <c r="R315" s="3"/>
      <c r="S315" s="3"/>
      <c r="T315" s="3"/>
      <c r="U315" s="3"/>
      <c r="V315" s="8"/>
      <c r="W315" s="9"/>
      <c r="X315" s="1"/>
      <c r="Y315" s="1"/>
      <c r="Z315" s="1"/>
      <c r="AA315" s="1"/>
      <c r="AB315" s="1"/>
      <c r="AC315" s="1"/>
      <c r="AD315" s="1"/>
      <c r="AE315" s="1"/>
      <c r="AF315" s="1"/>
      <c r="AG315" s="1"/>
      <c r="AH315" s="1"/>
      <c r="AI315" s="1"/>
      <c r="AJ315" s="1"/>
      <c r="AK315" s="1"/>
      <c r="AL315" s="1"/>
      <c r="AM315" s="1"/>
      <c r="AN315" s="1"/>
      <c r="AO315" s="1"/>
      <c r="AP315" s="1"/>
      <c r="AQ315" s="1"/>
      <c r="AR315" s="1"/>
      <c r="AS315" s="1"/>
      <c r="AT315" s="1"/>
      <c r="AU315" s="1"/>
      <c r="AV315" s="1"/>
      <c r="AW315" s="1"/>
      <c r="AX315" s="1"/>
      <c r="AY315" s="1"/>
      <c r="AZ315" s="1"/>
      <c r="BA315" s="1"/>
      <c r="BB315" s="1"/>
      <c r="BC315" s="1"/>
      <c r="BD315" s="1"/>
      <c r="BE315" s="1"/>
      <c r="BF315" s="1"/>
      <c r="BG315" s="1"/>
      <c r="BH315" s="1"/>
      <c r="BI315" s="1"/>
      <c r="BJ315" s="1"/>
      <c r="BK315" s="1"/>
      <c r="BL315" s="1"/>
      <c r="BM315" s="1"/>
      <c r="BN315" s="1"/>
      <c r="BO315" s="1"/>
      <c r="BP315" s="1"/>
      <c r="BQ315" s="1"/>
      <c r="BR315" s="1"/>
      <c r="BS315" s="1"/>
      <c r="BT315" s="1"/>
      <c r="BU315" s="1"/>
      <c r="BV315" s="1"/>
      <c r="BW315" s="1"/>
      <c r="BX315" s="1"/>
      <c r="BY315" s="1"/>
      <c r="BZ315" s="1"/>
      <c r="CA315" s="1"/>
      <c r="CB315" s="1"/>
      <c r="CC315" s="1"/>
      <c r="CD315" s="1"/>
      <c r="CE315" s="1"/>
      <c r="CF315" s="1"/>
      <c r="CG315" s="1"/>
      <c r="CH315" s="1"/>
      <c r="CI315" s="1"/>
    </row>
    <row r="316" spans="5:87" ht="13">
      <c r="E316" s="3"/>
      <c r="F316" s="3"/>
      <c r="G316" s="3"/>
      <c r="H316" s="3"/>
      <c r="I316" s="3"/>
      <c r="J316" s="3"/>
      <c r="K316" s="3"/>
      <c r="L316" s="3"/>
      <c r="M316" s="3"/>
      <c r="N316" s="3"/>
      <c r="O316" s="3"/>
      <c r="P316" s="3"/>
      <c r="Q316" s="3"/>
      <c r="R316" s="3"/>
      <c r="S316" s="3"/>
      <c r="T316" s="3"/>
      <c r="U316" s="3"/>
      <c r="V316" s="8"/>
      <c r="W316" s="9"/>
      <c r="X316" s="1"/>
      <c r="Y316" s="1"/>
      <c r="Z316" s="1"/>
      <c r="AA316" s="1"/>
      <c r="AB316" s="1"/>
      <c r="AC316" s="1"/>
      <c r="AD316" s="1"/>
      <c r="AE316" s="1"/>
      <c r="AF316" s="1"/>
      <c r="AG316" s="1"/>
      <c r="AH316" s="1"/>
      <c r="AI316" s="1"/>
      <c r="AJ316" s="1"/>
      <c r="AK316" s="1"/>
      <c r="AL316" s="1"/>
      <c r="AM316" s="1"/>
      <c r="AN316" s="1"/>
      <c r="AO316" s="1"/>
      <c r="AP316" s="1"/>
      <c r="AQ316" s="1"/>
      <c r="AR316" s="1"/>
      <c r="AS316" s="1"/>
      <c r="AT316" s="1"/>
      <c r="AU316" s="1"/>
      <c r="AV316" s="1"/>
      <c r="AW316" s="1"/>
      <c r="AX316" s="1"/>
      <c r="AY316" s="1"/>
      <c r="AZ316" s="1"/>
      <c r="BA316" s="1"/>
      <c r="BB316" s="1"/>
      <c r="BC316" s="1"/>
      <c r="BD316" s="1"/>
      <c r="BE316" s="1"/>
      <c r="BF316" s="1"/>
      <c r="BG316" s="1"/>
      <c r="BH316" s="1"/>
      <c r="BI316" s="1"/>
      <c r="BJ316" s="1"/>
      <c r="BK316" s="1"/>
      <c r="BL316" s="1"/>
      <c r="BM316" s="1"/>
      <c r="BN316" s="1"/>
      <c r="BO316" s="1"/>
      <c r="BP316" s="1"/>
      <c r="BQ316" s="1"/>
      <c r="BR316" s="1"/>
      <c r="BS316" s="1"/>
      <c r="BT316" s="1"/>
      <c r="BU316" s="1"/>
      <c r="BV316" s="1"/>
      <c r="BW316" s="1"/>
      <c r="BX316" s="1"/>
      <c r="BY316" s="1"/>
      <c r="BZ316" s="1"/>
      <c r="CA316" s="1"/>
      <c r="CB316" s="1"/>
      <c r="CC316" s="1"/>
      <c r="CD316" s="1"/>
      <c r="CE316" s="1"/>
      <c r="CF316" s="1"/>
      <c r="CG316" s="1"/>
      <c r="CH316" s="1"/>
      <c r="CI316" s="1"/>
    </row>
    <row r="317" spans="5:87" ht="13">
      <c r="E317" s="3"/>
      <c r="F317" s="3"/>
      <c r="G317" s="3"/>
      <c r="H317" s="3"/>
      <c r="I317" s="3"/>
      <c r="J317" s="3"/>
      <c r="K317" s="3"/>
      <c r="L317" s="3"/>
      <c r="M317" s="3"/>
      <c r="N317" s="3"/>
      <c r="O317" s="3"/>
      <c r="P317" s="3"/>
      <c r="Q317" s="3"/>
      <c r="R317" s="3"/>
      <c r="S317" s="3"/>
      <c r="T317" s="3"/>
      <c r="U317" s="3"/>
      <c r="V317" s="8"/>
      <c r="W317" s="9"/>
      <c r="X317" s="1"/>
      <c r="Y317" s="1"/>
      <c r="Z317" s="1"/>
      <c r="AA317" s="1"/>
      <c r="AB317" s="1"/>
      <c r="AC317" s="1"/>
      <c r="AD317" s="1"/>
      <c r="AE317" s="1"/>
      <c r="AF317" s="1"/>
      <c r="AG317" s="1"/>
      <c r="AH317" s="1"/>
      <c r="AI317" s="1"/>
      <c r="AJ317" s="1"/>
      <c r="AK317" s="1"/>
      <c r="AL317" s="1"/>
      <c r="AM317" s="1"/>
      <c r="AN317" s="1"/>
      <c r="AO317" s="1"/>
      <c r="AP317" s="1"/>
      <c r="AQ317" s="1"/>
      <c r="AR317" s="1"/>
      <c r="AS317" s="1"/>
      <c r="AT317" s="1"/>
      <c r="AU317" s="1"/>
      <c r="AV317" s="1"/>
      <c r="AW317" s="1"/>
      <c r="AX317" s="1"/>
      <c r="AY317" s="1"/>
      <c r="AZ317" s="1"/>
      <c r="BA317" s="1"/>
      <c r="BB317" s="1"/>
      <c r="BC317" s="1"/>
      <c r="BD317" s="1"/>
      <c r="BE317" s="1"/>
      <c r="BF317" s="1"/>
      <c r="BG317" s="1"/>
      <c r="BH317" s="1"/>
      <c r="BI317" s="1"/>
      <c r="BJ317" s="1"/>
      <c r="BK317" s="1"/>
      <c r="BL317" s="1"/>
      <c r="BM317" s="1"/>
      <c r="BN317" s="1"/>
      <c r="BO317" s="1"/>
      <c r="BP317" s="1"/>
      <c r="BQ317" s="1"/>
      <c r="BR317" s="1"/>
      <c r="BS317" s="1"/>
      <c r="BT317" s="1"/>
      <c r="BU317" s="1"/>
      <c r="BV317" s="1"/>
      <c r="BW317" s="1"/>
      <c r="BX317" s="1"/>
      <c r="BY317" s="1"/>
      <c r="BZ317" s="1"/>
      <c r="CA317" s="1"/>
      <c r="CB317" s="1"/>
      <c r="CC317" s="1"/>
      <c r="CD317" s="1"/>
      <c r="CE317" s="1"/>
      <c r="CF317" s="1"/>
      <c r="CG317" s="1"/>
      <c r="CH317" s="1"/>
      <c r="CI317" s="1"/>
    </row>
    <row r="318" spans="5:87" ht="13">
      <c r="E318" s="3"/>
      <c r="F318" s="3"/>
      <c r="G318" s="3"/>
      <c r="H318" s="3"/>
      <c r="I318" s="3"/>
      <c r="J318" s="3"/>
      <c r="K318" s="3"/>
      <c r="L318" s="3"/>
      <c r="M318" s="3"/>
      <c r="N318" s="3"/>
      <c r="O318" s="3"/>
      <c r="P318" s="3"/>
      <c r="Q318" s="3"/>
      <c r="R318" s="3"/>
      <c r="S318" s="3"/>
      <c r="T318" s="3"/>
      <c r="U318" s="3"/>
      <c r="V318" s="8"/>
      <c r="W318" s="9"/>
      <c r="X318" s="1"/>
      <c r="Y318" s="1"/>
      <c r="Z318" s="1"/>
      <c r="AA318" s="1"/>
      <c r="AB318" s="1"/>
      <c r="AC318" s="1"/>
      <c r="AD318" s="1"/>
      <c r="AE318" s="1"/>
      <c r="AF318" s="1"/>
      <c r="AG318" s="1"/>
      <c r="AH318" s="1"/>
      <c r="AI318" s="1"/>
      <c r="AJ318" s="1"/>
      <c r="AK318" s="1"/>
      <c r="AL318" s="1"/>
      <c r="AM318" s="1"/>
      <c r="AN318" s="1"/>
      <c r="AO318" s="1"/>
      <c r="AP318" s="1"/>
      <c r="AQ318" s="1"/>
      <c r="AR318" s="1"/>
      <c r="AS318" s="1"/>
      <c r="AT318" s="1"/>
      <c r="AU318" s="1"/>
      <c r="AV318" s="1"/>
      <c r="AW318" s="1"/>
      <c r="AX318" s="1"/>
      <c r="AY318" s="1"/>
      <c r="AZ318" s="1"/>
      <c r="BA318" s="1"/>
      <c r="BB318" s="1"/>
      <c r="BC318" s="1"/>
      <c r="BD318" s="1"/>
      <c r="BE318" s="1"/>
      <c r="BF318" s="1"/>
      <c r="BG318" s="1"/>
      <c r="BH318" s="1"/>
      <c r="BI318" s="1"/>
      <c r="BJ318" s="1"/>
      <c r="BK318" s="1"/>
      <c r="BL318" s="1"/>
      <c r="BM318" s="1"/>
      <c r="BN318" s="1"/>
      <c r="BO318" s="1"/>
      <c r="BP318" s="1"/>
      <c r="BQ318" s="1"/>
      <c r="BR318" s="1"/>
      <c r="BS318" s="1"/>
      <c r="BT318" s="1"/>
      <c r="BU318" s="1"/>
      <c r="BV318" s="1"/>
      <c r="BW318" s="1"/>
      <c r="BX318" s="1"/>
      <c r="BY318" s="1"/>
      <c r="BZ318" s="1"/>
      <c r="CA318" s="1"/>
      <c r="CB318" s="1"/>
      <c r="CC318" s="1"/>
      <c r="CD318" s="1"/>
      <c r="CE318" s="1"/>
      <c r="CF318" s="1"/>
      <c r="CG318" s="1"/>
      <c r="CH318" s="1"/>
      <c r="CI318" s="1"/>
    </row>
    <row r="319" spans="5:87" ht="13">
      <c r="E319" s="3"/>
      <c r="F319" s="3"/>
      <c r="G319" s="3"/>
      <c r="H319" s="3"/>
      <c r="I319" s="3"/>
      <c r="J319" s="3"/>
      <c r="K319" s="3"/>
      <c r="L319" s="3"/>
      <c r="M319" s="3"/>
      <c r="N319" s="3"/>
      <c r="O319" s="3"/>
      <c r="P319" s="3"/>
      <c r="Q319" s="3"/>
      <c r="R319" s="3"/>
      <c r="S319" s="3"/>
      <c r="T319" s="3"/>
      <c r="U319" s="3"/>
      <c r="V319" s="8"/>
      <c r="W319" s="9"/>
      <c r="X319" s="1"/>
      <c r="Y319" s="1"/>
      <c r="Z319" s="1"/>
      <c r="AA319" s="1"/>
      <c r="AB319" s="1"/>
      <c r="AC319" s="1"/>
      <c r="AD319" s="1"/>
      <c r="AE319" s="1"/>
      <c r="AF319" s="1"/>
      <c r="AG319" s="1"/>
      <c r="AH319" s="1"/>
      <c r="AI319" s="1"/>
      <c r="AJ319" s="1"/>
      <c r="AK319" s="1"/>
      <c r="AL319" s="1"/>
      <c r="AM319" s="1"/>
      <c r="AN319" s="1"/>
      <c r="AO319" s="1"/>
      <c r="AP319" s="1"/>
      <c r="AQ319" s="1"/>
      <c r="AR319" s="1"/>
      <c r="AS319" s="1"/>
      <c r="AT319" s="1"/>
      <c r="AU319" s="1"/>
      <c r="AV319" s="1"/>
      <c r="AW319" s="1"/>
      <c r="AX319" s="1"/>
      <c r="AY319" s="1"/>
      <c r="AZ319" s="1"/>
      <c r="BA319" s="1"/>
      <c r="BB319" s="1"/>
      <c r="BC319" s="1"/>
      <c r="BD319" s="1"/>
      <c r="BE319" s="1"/>
      <c r="BF319" s="1"/>
      <c r="BG319" s="1"/>
      <c r="BH319" s="1"/>
      <c r="BI319" s="1"/>
      <c r="BJ319" s="1"/>
      <c r="BK319" s="1"/>
      <c r="BL319" s="1"/>
      <c r="BM319" s="1"/>
      <c r="BN319" s="1"/>
      <c r="BO319" s="1"/>
      <c r="BP319" s="1"/>
      <c r="BQ319" s="1"/>
      <c r="BR319" s="1"/>
      <c r="BS319" s="1"/>
      <c r="BT319" s="1"/>
      <c r="BU319" s="1"/>
      <c r="BV319" s="1"/>
      <c r="BW319" s="1"/>
      <c r="BX319" s="1"/>
      <c r="BY319" s="1"/>
      <c r="BZ319" s="1"/>
      <c r="CA319" s="1"/>
      <c r="CB319" s="1"/>
      <c r="CC319" s="1"/>
      <c r="CD319" s="1"/>
      <c r="CE319" s="1"/>
      <c r="CF319" s="1"/>
      <c r="CG319" s="1"/>
      <c r="CH319" s="1"/>
      <c r="CI319" s="1"/>
    </row>
    <row r="320" spans="5:87" ht="13">
      <c r="E320" s="3"/>
      <c r="F320" s="3"/>
      <c r="G320" s="3"/>
      <c r="H320" s="3"/>
      <c r="I320" s="3"/>
      <c r="J320" s="3"/>
      <c r="K320" s="3"/>
      <c r="L320" s="3"/>
      <c r="M320" s="3"/>
      <c r="N320" s="3"/>
      <c r="O320" s="3"/>
      <c r="P320" s="3"/>
      <c r="Q320" s="3"/>
      <c r="R320" s="3"/>
      <c r="S320" s="3"/>
      <c r="T320" s="3"/>
      <c r="U320" s="3"/>
      <c r="V320" s="8"/>
      <c r="W320" s="9"/>
      <c r="X320" s="1"/>
      <c r="Y320" s="1"/>
      <c r="Z320" s="1"/>
      <c r="AA320" s="1"/>
      <c r="AB320" s="1"/>
      <c r="AC320" s="1"/>
      <c r="AD320" s="1"/>
      <c r="AE320" s="1"/>
      <c r="AF320" s="1"/>
      <c r="AG320" s="1"/>
      <c r="AH320" s="1"/>
      <c r="AI320" s="1"/>
      <c r="AJ320" s="1"/>
      <c r="AK320" s="1"/>
      <c r="AL320" s="1"/>
      <c r="AM320" s="1"/>
      <c r="AN320" s="1"/>
      <c r="AO320" s="1"/>
      <c r="AP320" s="1"/>
      <c r="AQ320" s="1"/>
      <c r="AR320" s="1"/>
      <c r="AS320" s="1"/>
      <c r="AT320" s="1"/>
      <c r="AU320" s="1"/>
      <c r="AV320" s="1"/>
      <c r="AW320" s="1"/>
      <c r="AX320" s="1"/>
      <c r="AY320" s="1"/>
      <c r="AZ320" s="1"/>
      <c r="BA320" s="1"/>
      <c r="BB320" s="1"/>
      <c r="BC320" s="1"/>
      <c r="BD320" s="1"/>
      <c r="BE320" s="1"/>
      <c r="BF320" s="1"/>
      <c r="BG320" s="1"/>
      <c r="BH320" s="1"/>
      <c r="BI320" s="1"/>
      <c r="BJ320" s="1"/>
      <c r="BK320" s="1"/>
      <c r="BL320" s="1"/>
      <c r="BM320" s="1"/>
      <c r="BN320" s="1"/>
      <c r="BO320" s="1"/>
      <c r="BP320" s="1"/>
      <c r="BQ320" s="1"/>
      <c r="BR320" s="1"/>
      <c r="BS320" s="1"/>
      <c r="BT320" s="1"/>
      <c r="BU320" s="1"/>
      <c r="BV320" s="1"/>
      <c r="BW320" s="1"/>
      <c r="BX320" s="1"/>
      <c r="BY320" s="1"/>
      <c r="BZ320" s="1"/>
      <c r="CA320" s="1"/>
      <c r="CB320" s="1"/>
      <c r="CC320" s="1"/>
      <c r="CD320" s="1"/>
      <c r="CE320" s="1"/>
      <c r="CF320" s="1"/>
      <c r="CG320" s="1"/>
      <c r="CH320" s="1"/>
      <c r="CI320" s="1"/>
    </row>
    <row r="321" spans="5:87" ht="13">
      <c r="E321" s="3"/>
      <c r="F321" s="3"/>
      <c r="G321" s="3"/>
      <c r="H321" s="3"/>
      <c r="I321" s="3"/>
      <c r="J321" s="3"/>
      <c r="K321" s="3"/>
      <c r="L321" s="3"/>
      <c r="M321" s="3"/>
      <c r="N321" s="3"/>
      <c r="O321" s="3"/>
      <c r="P321" s="3"/>
      <c r="Q321" s="3"/>
      <c r="R321" s="3"/>
      <c r="S321" s="3"/>
      <c r="T321" s="3"/>
      <c r="U321" s="3"/>
      <c r="V321" s="8"/>
      <c r="W321" s="9"/>
      <c r="X321" s="1"/>
      <c r="Y321" s="1"/>
      <c r="Z321" s="1"/>
      <c r="AA321" s="1"/>
      <c r="AB321" s="1"/>
      <c r="AC321" s="1"/>
      <c r="AD321" s="1"/>
      <c r="AE321" s="1"/>
      <c r="AF321" s="1"/>
      <c r="AG321" s="1"/>
      <c r="AH321" s="1"/>
      <c r="AI321" s="1"/>
      <c r="AJ321" s="1"/>
      <c r="AK321" s="1"/>
      <c r="AL321" s="1"/>
      <c r="AM321" s="1"/>
      <c r="AN321" s="1"/>
      <c r="AO321" s="1"/>
      <c r="AP321" s="1"/>
      <c r="AQ321" s="1"/>
      <c r="AR321" s="1"/>
      <c r="AS321" s="1"/>
      <c r="AT321" s="1"/>
      <c r="AU321" s="1"/>
      <c r="AV321" s="1"/>
      <c r="AW321" s="1"/>
      <c r="AX321" s="1"/>
      <c r="AY321" s="1"/>
      <c r="AZ321" s="1"/>
      <c r="BA321" s="1"/>
      <c r="BB321" s="1"/>
      <c r="BC321" s="1"/>
      <c r="BD321" s="1"/>
      <c r="BE321" s="1"/>
      <c r="BF321" s="1"/>
      <c r="BG321" s="1"/>
      <c r="BH321" s="1"/>
      <c r="BI321" s="1"/>
      <c r="BJ321" s="1"/>
      <c r="BK321" s="1"/>
      <c r="BL321" s="1"/>
      <c r="BM321" s="1"/>
      <c r="BN321" s="1"/>
      <c r="BO321" s="1"/>
      <c r="BP321" s="1"/>
      <c r="BQ321" s="1"/>
      <c r="BR321" s="1"/>
      <c r="BS321" s="1"/>
      <c r="BT321" s="1"/>
      <c r="BU321" s="1"/>
      <c r="BV321" s="1"/>
      <c r="BW321" s="1"/>
      <c r="BX321" s="1"/>
      <c r="BY321" s="1"/>
      <c r="BZ321" s="1"/>
      <c r="CA321" s="1"/>
      <c r="CB321" s="1"/>
      <c r="CC321" s="1"/>
      <c r="CD321" s="1"/>
      <c r="CE321" s="1"/>
      <c r="CF321" s="1"/>
      <c r="CG321" s="1"/>
      <c r="CH321" s="1"/>
      <c r="CI321" s="1"/>
    </row>
    <row r="322" spans="5:87" ht="13">
      <c r="E322" s="3"/>
      <c r="F322" s="3"/>
      <c r="G322" s="3"/>
      <c r="H322" s="3"/>
      <c r="I322" s="3"/>
      <c r="J322" s="3"/>
      <c r="K322" s="3"/>
      <c r="L322" s="3"/>
      <c r="M322" s="3"/>
      <c r="N322" s="3"/>
      <c r="O322" s="3"/>
      <c r="P322" s="3"/>
      <c r="Q322" s="3"/>
      <c r="R322" s="3"/>
      <c r="S322" s="3"/>
      <c r="T322" s="3"/>
      <c r="U322" s="3"/>
      <c r="V322" s="8"/>
      <c r="W322" s="9"/>
      <c r="X322" s="1"/>
      <c r="Y322" s="1"/>
      <c r="Z322" s="1"/>
      <c r="AA322" s="1"/>
      <c r="AB322" s="1"/>
      <c r="AC322" s="1"/>
      <c r="AD322" s="1"/>
      <c r="AE322" s="1"/>
      <c r="AF322" s="1"/>
      <c r="AG322" s="1"/>
      <c r="AH322" s="1"/>
      <c r="AI322" s="1"/>
      <c r="AJ322" s="1"/>
      <c r="AK322" s="1"/>
      <c r="AL322" s="1"/>
      <c r="AM322" s="1"/>
      <c r="AN322" s="1"/>
      <c r="AO322" s="1"/>
      <c r="AP322" s="1"/>
      <c r="AQ322" s="1"/>
      <c r="AR322" s="1"/>
      <c r="AS322" s="1"/>
      <c r="AT322" s="1"/>
      <c r="AU322" s="1"/>
      <c r="AV322" s="1"/>
      <c r="AW322" s="1"/>
      <c r="AX322" s="1"/>
      <c r="AY322" s="1"/>
      <c r="AZ322" s="1"/>
      <c r="BA322" s="1"/>
      <c r="BB322" s="1"/>
      <c r="BC322" s="1"/>
      <c r="BD322" s="1"/>
      <c r="BE322" s="1"/>
      <c r="BF322" s="1"/>
      <c r="BG322" s="1"/>
      <c r="BH322" s="1"/>
      <c r="BI322" s="1"/>
      <c r="BJ322" s="1"/>
      <c r="BK322" s="1"/>
      <c r="BL322" s="1"/>
      <c r="BM322" s="1"/>
      <c r="BN322" s="1"/>
      <c r="BO322" s="1"/>
      <c r="BP322" s="1"/>
      <c r="BQ322" s="1"/>
      <c r="BR322" s="1"/>
      <c r="BS322" s="1"/>
      <c r="BT322" s="1"/>
      <c r="BU322" s="1"/>
      <c r="BV322" s="1"/>
      <c r="BW322" s="1"/>
      <c r="BX322" s="1"/>
      <c r="BY322" s="1"/>
      <c r="BZ322" s="1"/>
      <c r="CA322" s="1"/>
      <c r="CB322" s="1"/>
      <c r="CC322" s="1"/>
      <c r="CD322" s="1"/>
      <c r="CE322" s="1"/>
      <c r="CF322" s="1"/>
      <c r="CG322" s="1"/>
      <c r="CH322" s="1"/>
      <c r="CI322" s="1"/>
    </row>
    <row r="323" spans="5:87" ht="13">
      <c r="E323" s="3"/>
      <c r="F323" s="3"/>
      <c r="G323" s="3"/>
      <c r="H323" s="3"/>
      <c r="I323" s="3"/>
      <c r="J323" s="3"/>
      <c r="K323" s="3"/>
      <c r="L323" s="3"/>
      <c r="M323" s="3"/>
      <c r="N323" s="3"/>
      <c r="O323" s="3"/>
      <c r="P323" s="3"/>
      <c r="Q323" s="3"/>
      <c r="R323" s="3"/>
      <c r="S323" s="3"/>
      <c r="T323" s="3"/>
      <c r="U323" s="3"/>
      <c r="V323" s="8"/>
      <c r="W323" s="9"/>
      <c r="X323" s="1"/>
      <c r="Y323" s="1"/>
      <c r="Z323" s="1"/>
      <c r="AA323" s="1"/>
      <c r="AB323" s="1"/>
      <c r="AC323" s="1"/>
      <c r="AD323" s="1"/>
      <c r="AE323" s="1"/>
      <c r="AF323" s="1"/>
      <c r="AG323" s="1"/>
      <c r="AH323" s="1"/>
      <c r="AI323" s="1"/>
      <c r="AJ323" s="1"/>
      <c r="AK323" s="1"/>
      <c r="AL323" s="1"/>
      <c r="AM323" s="1"/>
      <c r="AN323" s="1"/>
      <c r="AO323" s="1"/>
      <c r="AP323" s="1"/>
      <c r="AQ323" s="1"/>
      <c r="AR323" s="1"/>
      <c r="AS323" s="1"/>
      <c r="AT323" s="1"/>
      <c r="AU323" s="1"/>
      <c r="AV323" s="1"/>
      <c r="AW323" s="1"/>
      <c r="AX323" s="1"/>
      <c r="AY323" s="1"/>
      <c r="AZ323" s="1"/>
      <c r="BA323" s="1"/>
      <c r="BB323" s="1"/>
      <c r="BC323" s="1"/>
      <c r="BD323" s="1"/>
      <c r="BE323" s="1"/>
      <c r="BF323" s="1"/>
      <c r="BG323" s="1"/>
      <c r="BH323" s="1"/>
      <c r="BI323" s="1"/>
      <c r="BJ323" s="1"/>
      <c r="BK323" s="1"/>
      <c r="BL323" s="1"/>
      <c r="BM323" s="1"/>
      <c r="BN323" s="1"/>
      <c r="BO323" s="1"/>
      <c r="BP323" s="1"/>
      <c r="BQ323" s="1"/>
      <c r="BR323" s="1"/>
      <c r="BS323" s="1"/>
      <c r="BT323" s="1"/>
      <c r="BU323" s="1"/>
      <c r="BV323" s="1"/>
      <c r="BW323" s="1"/>
      <c r="BX323" s="1"/>
      <c r="BY323" s="1"/>
      <c r="BZ323" s="1"/>
      <c r="CA323" s="1"/>
      <c r="CB323" s="1"/>
      <c r="CC323" s="1"/>
      <c r="CD323" s="1"/>
      <c r="CE323" s="1"/>
      <c r="CF323" s="1"/>
      <c r="CG323" s="1"/>
      <c r="CH323" s="1"/>
      <c r="CI323" s="1"/>
    </row>
    <row r="324" spans="5:87" ht="13">
      <c r="E324" s="3"/>
      <c r="F324" s="3"/>
      <c r="G324" s="3"/>
      <c r="H324" s="3"/>
      <c r="I324" s="3"/>
      <c r="J324" s="3"/>
      <c r="K324" s="3"/>
      <c r="L324" s="3"/>
      <c r="M324" s="3"/>
      <c r="N324" s="3"/>
      <c r="O324" s="3"/>
      <c r="P324" s="3"/>
      <c r="Q324" s="3"/>
      <c r="R324" s="3"/>
      <c r="S324" s="3"/>
      <c r="T324" s="3"/>
      <c r="U324" s="3"/>
      <c r="V324" s="8"/>
      <c r="W324" s="9"/>
      <c r="X324" s="1"/>
      <c r="Y324" s="1"/>
      <c r="Z324" s="1"/>
      <c r="AA324" s="1"/>
      <c r="AB324" s="1"/>
      <c r="AC324" s="1"/>
      <c r="AD324" s="1"/>
      <c r="AE324" s="1"/>
      <c r="AF324" s="1"/>
      <c r="AG324" s="1"/>
      <c r="AH324" s="1"/>
      <c r="AI324" s="1"/>
      <c r="AJ324" s="1"/>
      <c r="AK324" s="1"/>
      <c r="AL324" s="1"/>
      <c r="AM324" s="1"/>
      <c r="AN324" s="1"/>
      <c r="AO324" s="1"/>
      <c r="AP324" s="1"/>
      <c r="AQ324" s="1"/>
      <c r="AR324" s="1"/>
      <c r="AS324" s="1"/>
      <c r="AT324" s="1"/>
      <c r="AU324" s="1"/>
      <c r="AV324" s="1"/>
      <c r="AW324" s="1"/>
      <c r="AX324" s="1"/>
      <c r="AY324" s="1"/>
      <c r="AZ324" s="1"/>
      <c r="BA324" s="1"/>
      <c r="BB324" s="1"/>
      <c r="BC324" s="1"/>
      <c r="BD324" s="1"/>
      <c r="BE324" s="1"/>
      <c r="BF324" s="1"/>
      <c r="BG324" s="1"/>
      <c r="BH324" s="1"/>
      <c r="BI324" s="1"/>
      <c r="BJ324" s="1"/>
      <c r="BK324" s="1"/>
      <c r="BL324" s="1"/>
      <c r="BM324" s="1"/>
      <c r="BN324" s="1"/>
      <c r="BO324" s="1"/>
      <c r="BP324" s="1"/>
      <c r="BQ324" s="1"/>
      <c r="BR324" s="1"/>
      <c r="BS324" s="1"/>
      <c r="BT324" s="1"/>
      <c r="BU324" s="1"/>
      <c r="BV324" s="1"/>
      <c r="BW324" s="1"/>
      <c r="BX324" s="1"/>
      <c r="BY324" s="1"/>
      <c r="BZ324" s="1"/>
      <c r="CA324" s="1"/>
      <c r="CB324" s="1"/>
      <c r="CC324" s="1"/>
      <c r="CD324" s="1"/>
      <c r="CE324" s="1"/>
      <c r="CF324" s="1"/>
      <c r="CG324" s="1"/>
      <c r="CH324" s="1"/>
      <c r="CI324" s="1"/>
    </row>
    <row r="325" spans="5:87" ht="13">
      <c r="E325" s="3"/>
      <c r="F325" s="3"/>
      <c r="G325" s="3"/>
      <c r="H325" s="3"/>
      <c r="I325" s="3"/>
      <c r="J325" s="3"/>
      <c r="K325" s="3"/>
      <c r="L325" s="3"/>
      <c r="M325" s="3"/>
      <c r="N325" s="3"/>
      <c r="O325" s="3"/>
      <c r="P325" s="3"/>
      <c r="Q325" s="3"/>
      <c r="R325" s="3"/>
      <c r="S325" s="3"/>
      <c r="T325" s="3"/>
      <c r="U325" s="3"/>
      <c r="V325" s="8"/>
      <c r="W325" s="9"/>
      <c r="X325" s="1"/>
      <c r="Y325" s="1"/>
      <c r="Z325" s="1"/>
      <c r="AA325" s="1"/>
      <c r="AB325" s="1"/>
      <c r="AC325" s="1"/>
      <c r="AD325" s="1"/>
      <c r="AE325" s="1"/>
      <c r="AF325" s="1"/>
      <c r="AG325" s="1"/>
      <c r="AH325" s="1"/>
      <c r="AI325" s="1"/>
      <c r="AJ325" s="1"/>
      <c r="AK325" s="1"/>
      <c r="AL325" s="1"/>
      <c r="AM325" s="1"/>
      <c r="AN325" s="1"/>
      <c r="AO325" s="1"/>
      <c r="AP325" s="1"/>
      <c r="AQ325" s="1"/>
      <c r="AR325" s="1"/>
      <c r="AS325" s="1"/>
      <c r="AT325" s="1"/>
      <c r="AU325" s="1"/>
      <c r="AV325" s="1"/>
      <c r="AW325" s="1"/>
      <c r="AX325" s="1"/>
      <c r="AY325" s="1"/>
      <c r="AZ325" s="1"/>
      <c r="BA325" s="1"/>
      <c r="BB325" s="1"/>
      <c r="BC325" s="1"/>
      <c r="BD325" s="1"/>
      <c r="BE325" s="1"/>
      <c r="BF325" s="1"/>
      <c r="BG325" s="1"/>
      <c r="BH325" s="1"/>
      <c r="BI325" s="1"/>
      <c r="BJ325" s="1"/>
      <c r="BK325" s="1"/>
      <c r="BL325" s="1"/>
      <c r="BM325" s="1"/>
      <c r="BN325" s="1"/>
      <c r="BO325" s="1"/>
      <c r="BP325" s="1"/>
      <c r="BQ325" s="1"/>
      <c r="BR325" s="1"/>
      <c r="BS325" s="1"/>
      <c r="BT325" s="1"/>
      <c r="BU325" s="1"/>
      <c r="BV325" s="1"/>
      <c r="BW325" s="1"/>
      <c r="BX325" s="1"/>
      <c r="BY325" s="1"/>
      <c r="BZ325" s="1"/>
      <c r="CA325" s="1"/>
      <c r="CB325" s="1"/>
      <c r="CC325" s="1"/>
      <c r="CD325" s="1"/>
      <c r="CE325" s="1"/>
      <c r="CF325" s="1"/>
      <c r="CG325" s="1"/>
      <c r="CH325" s="1"/>
      <c r="CI325" s="1"/>
    </row>
    <row r="326" spans="5:87" ht="13">
      <c r="E326" s="3"/>
      <c r="F326" s="3"/>
      <c r="G326" s="3"/>
      <c r="H326" s="3"/>
      <c r="I326" s="3"/>
      <c r="J326" s="3"/>
      <c r="K326" s="3"/>
      <c r="L326" s="3"/>
      <c r="M326" s="3"/>
      <c r="N326" s="3"/>
      <c r="O326" s="3"/>
      <c r="P326" s="3"/>
      <c r="Q326" s="3"/>
      <c r="R326" s="3"/>
      <c r="S326" s="3"/>
      <c r="T326" s="3"/>
      <c r="U326" s="3"/>
      <c r="V326" s="8"/>
      <c r="W326" s="9"/>
      <c r="X326" s="1"/>
      <c r="Y326" s="1"/>
      <c r="Z326" s="1"/>
      <c r="AA326" s="1"/>
      <c r="AB326" s="1"/>
      <c r="AC326" s="1"/>
      <c r="AD326" s="1"/>
      <c r="AE326" s="1"/>
      <c r="AF326" s="1"/>
      <c r="AG326" s="1"/>
      <c r="AH326" s="1"/>
      <c r="AI326" s="1"/>
      <c r="AJ326" s="1"/>
      <c r="AK326" s="1"/>
      <c r="AL326" s="1"/>
      <c r="AM326" s="1"/>
      <c r="AN326" s="1"/>
      <c r="AO326" s="1"/>
      <c r="AP326" s="1"/>
      <c r="AQ326" s="1"/>
      <c r="AR326" s="1"/>
      <c r="AS326" s="1"/>
      <c r="AT326" s="1"/>
      <c r="AU326" s="1"/>
      <c r="AV326" s="1"/>
      <c r="AW326" s="1"/>
      <c r="AX326" s="1"/>
      <c r="AY326" s="1"/>
      <c r="AZ326" s="1"/>
      <c r="BA326" s="1"/>
      <c r="BB326" s="1"/>
      <c r="BC326" s="1"/>
      <c r="BD326" s="1"/>
      <c r="BE326" s="1"/>
      <c r="BF326" s="1"/>
      <c r="BG326" s="1"/>
      <c r="BH326" s="1"/>
      <c r="BI326" s="1"/>
      <c r="BJ326" s="1"/>
      <c r="BK326" s="1"/>
      <c r="BL326" s="1"/>
      <c r="BM326" s="1"/>
      <c r="BN326" s="1"/>
      <c r="BO326" s="1"/>
      <c r="BP326" s="1"/>
      <c r="BQ326" s="1"/>
      <c r="BR326" s="1"/>
      <c r="BS326" s="1"/>
      <c r="BT326" s="1"/>
      <c r="BU326" s="1"/>
      <c r="BV326" s="1"/>
      <c r="BW326" s="1"/>
      <c r="BX326" s="1"/>
      <c r="BY326" s="1"/>
      <c r="BZ326" s="1"/>
      <c r="CA326" s="1"/>
      <c r="CB326" s="1"/>
      <c r="CC326" s="1"/>
      <c r="CD326" s="1"/>
      <c r="CE326" s="1"/>
      <c r="CF326" s="1"/>
      <c r="CG326" s="1"/>
      <c r="CH326" s="1"/>
      <c r="CI326" s="1"/>
    </row>
    <row r="327" spans="5:87" ht="13">
      <c r="E327" s="3"/>
      <c r="F327" s="3"/>
      <c r="G327" s="3"/>
      <c r="H327" s="3"/>
      <c r="I327" s="3"/>
      <c r="J327" s="3"/>
      <c r="K327" s="3"/>
      <c r="L327" s="3"/>
      <c r="M327" s="3"/>
      <c r="N327" s="3"/>
      <c r="O327" s="3"/>
      <c r="P327" s="3"/>
      <c r="Q327" s="3"/>
      <c r="R327" s="3"/>
      <c r="S327" s="3"/>
      <c r="T327" s="3"/>
      <c r="U327" s="3"/>
      <c r="V327" s="8"/>
      <c r="W327" s="9"/>
      <c r="X327" s="1"/>
      <c r="Y327" s="1"/>
      <c r="Z327" s="1"/>
      <c r="AA327" s="1"/>
      <c r="AB327" s="1"/>
      <c r="AC327" s="1"/>
      <c r="AD327" s="1"/>
      <c r="AE327" s="1"/>
      <c r="AF327" s="1"/>
      <c r="AG327" s="1"/>
      <c r="AH327" s="1"/>
      <c r="AI327" s="1"/>
      <c r="AJ327" s="1"/>
      <c r="AK327" s="1"/>
      <c r="AL327" s="1"/>
      <c r="AM327" s="1"/>
      <c r="AN327" s="1"/>
      <c r="AO327" s="1"/>
      <c r="AP327" s="1"/>
      <c r="AQ327" s="1"/>
      <c r="AR327" s="1"/>
      <c r="AS327" s="1"/>
      <c r="AT327" s="1"/>
      <c r="AU327" s="1"/>
      <c r="AV327" s="1"/>
      <c r="AW327" s="1"/>
      <c r="AX327" s="1"/>
      <c r="AY327" s="1"/>
      <c r="AZ327" s="1"/>
      <c r="BA327" s="1"/>
      <c r="BB327" s="1"/>
      <c r="BC327" s="1"/>
      <c r="BD327" s="1"/>
      <c r="BE327" s="1"/>
      <c r="BF327" s="1"/>
      <c r="BG327" s="1"/>
      <c r="BH327" s="1"/>
      <c r="BI327" s="1"/>
      <c r="BJ327" s="1"/>
      <c r="BK327" s="1"/>
      <c r="BL327" s="1"/>
      <c r="BM327" s="1"/>
      <c r="BN327" s="1"/>
      <c r="BO327" s="1"/>
      <c r="BP327" s="1"/>
      <c r="BQ327" s="1"/>
      <c r="BR327" s="1"/>
      <c r="BS327" s="1"/>
      <c r="BT327" s="1"/>
      <c r="BU327" s="1"/>
      <c r="BV327" s="1"/>
      <c r="BW327" s="1"/>
      <c r="BX327" s="1"/>
      <c r="BY327" s="1"/>
      <c r="BZ327" s="1"/>
      <c r="CA327" s="1"/>
      <c r="CB327" s="1"/>
      <c r="CC327" s="1"/>
      <c r="CD327" s="1"/>
      <c r="CE327" s="1"/>
      <c r="CF327" s="1"/>
      <c r="CG327" s="1"/>
      <c r="CH327" s="1"/>
      <c r="CI327" s="1"/>
    </row>
    <row r="328" spans="5:87" ht="13">
      <c r="E328" s="3"/>
      <c r="F328" s="3"/>
      <c r="G328" s="3"/>
      <c r="H328" s="3"/>
      <c r="I328" s="3"/>
      <c r="J328" s="3"/>
      <c r="K328" s="3"/>
      <c r="L328" s="3"/>
      <c r="M328" s="3"/>
      <c r="N328" s="3"/>
      <c r="O328" s="3"/>
      <c r="P328" s="3"/>
      <c r="Q328" s="3"/>
      <c r="R328" s="3"/>
      <c r="S328" s="3"/>
      <c r="T328" s="3"/>
      <c r="U328" s="3"/>
      <c r="V328" s="8"/>
      <c r="W328" s="9"/>
      <c r="X328" s="1"/>
      <c r="Y328" s="1"/>
      <c r="Z328" s="1"/>
      <c r="AA328" s="1"/>
      <c r="AB328" s="1"/>
      <c r="AC328" s="1"/>
      <c r="AD328" s="1"/>
      <c r="AE328" s="1"/>
      <c r="AF328" s="1"/>
      <c r="AG328" s="1"/>
      <c r="AH328" s="1"/>
      <c r="AI328" s="1"/>
      <c r="AJ328" s="1"/>
      <c r="AK328" s="1"/>
      <c r="AL328" s="1"/>
      <c r="AM328" s="1"/>
      <c r="AN328" s="1"/>
      <c r="AO328" s="1"/>
      <c r="AP328" s="1"/>
      <c r="AQ328" s="1"/>
      <c r="AR328" s="1"/>
      <c r="AS328" s="1"/>
      <c r="AT328" s="1"/>
      <c r="AU328" s="1"/>
      <c r="AV328" s="1"/>
      <c r="AW328" s="1"/>
      <c r="AX328" s="1"/>
      <c r="AY328" s="1"/>
      <c r="AZ328" s="1"/>
      <c r="BA328" s="1"/>
      <c r="BB328" s="1"/>
      <c r="BC328" s="1"/>
      <c r="BD328" s="1"/>
      <c r="BE328" s="1"/>
      <c r="BF328" s="1"/>
      <c r="BG328" s="1"/>
      <c r="BH328" s="1"/>
      <c r="BI328" s="1"/>
      <c r="BJ328" s="1"/>
      <c r="BK328" s="1"/>
      <c r="BL328" s="1"/>
      <c r="BM328" s="1"/>
      <c r="BN328" s="1"/>
      <c r="BO328" s="1"/>
      <c r="BP328" s="1"/>
      <c r="BQ328" s="1"/>
      <c r="BR328" s="1"/>
      <c r="BS328" s="1"/>
      <c r="BT328" s="1"/>
      <c r="BU328" s="1"/>
      <c r="BV328" s="1"/>
      <c r="BW328" s="1"/>
      <c r="BX328" s="1"/>
      <c r="BY328" s="1"/>
      <c r="BZ328" s="1"/>
      <c r="CA328" s="1"/>
      <c r="CB328" s="1"/>
      <c r="CC328" s="1"/>
      <c r="CD328" s="1"/>
      <c r="CE328" s="1"/>
      <c r="CF328" s="1"/>
      <c r="CG328" s="1"/>
      <c r="CH328" s="1"/>
      <c r="CI328" s="1"/>
    </row>
    <row r="329" spans="5:87" ht="13">
      <c r="E329" s="3"/>
      <c r="F329" s="3"/>
      <c r="G329" s="3"/>
      <c r="H329" s="3"/>
      <c r="I329" s="3"/>
      <c r="J329" s="3"/>
      <c r="K329" s="3"/>
      <c r="L329" s="3"/>
      <c r="M329" s="3"/>
      <c r="N329" s="3"/>
      <c r="O329" s="3"/>
      <c r="P329" s="3"/>
      <c r="Q329" s="3"/>
      <c r="R329" s="3"/>
      <c r="S329" s="3"/>
      <c r="T329" s="3"/>
      <c r="U329" s="3"/>
      <c r="V329" s="8"/>
      <c r="W329" s="9"/>
      <c r="X329" s="1"/>
      <c r="Y329" s="1"/>
      <c r="Z329" s="1"/>
      <c r="AA329" s="1"/>
      <c r="AB329" s="1"/>
      <c r="AC329" s="1"/>
      <c r="AD329" s="1"/>
      <c r="AE329" s="1"/>
      <c r="AF329" s="1"/>
      <c r="AG329" s="1"/>
      <c r="AH329" s="1"/>
      <c r="AI329" s="1"/>
      <c r="AJ329" s="1"/>
      <c r="AK329" s="1"/>
      <c r="AL329" s="1"/>
      <c r="AM329" s="1"/>
      <c r="AN329" s="1"/>
      <c r="AO329" s="1"/>
      <c r="AP329" s="1"/>
      <c r="AQ329" s="1"/>
      <c r="AR329" s="1"/>
      <c r="AS329" s="1"/>
      <c r="AT329" s="1"/>
      <c r="AU329" s="1"/>
      <c r="AV329" s="1"/>
      <c r="AW329" s="1"/>
      <c r="AX329" s="1"/>
      <c r="AY329" s="1"/>
      <c r="AZ329" s="1"/>
      <c r="BA329" s="1"/>
      <c r="BB329" s="1"/>
      <c r="BC329" s="1"/>
      <c r="BD329" s="1"/>
      <c r="BE329" s="1"/>
      <c r="BF329" s="1"/>
      <c r="BG329" s="1"/>
      <c r="BH329" s="1"/>
      <c r="BI329" s="1"/>
      <c r="BJ329" s="1"/>
      <c r="BK329" s="1"/>
      <c r="BL329" s="1"/>
      <c r="BM329" s="1"/>
      <c r="BN329" s="1"/>
      <c r="BO329" s="1"/>
      <c r="BP329" s="1"/>
      <c r="BQ329" s="1"/>
      <c r="BR329" s="1"/>
      <c r="BS329" s="1"/>
      <c r="BT329" s="1"/>
      <c r="BU329" s="1"/>
      <c r="BV329" s="1"/>
      <c r="BW329" s="1"/>
      <c r="BX329" s="1"/>
      <c r="BY329" s="1"/>
      <c r="BZ329" s="1"/>
      <c r="CA329" s="1"/>
      <c r="CB329" s="1"/>
      <c r="CC329" s="1"/>
      <c r="CD329" s="1"/>
      <c r="CE329" s="1"/>
      <c r="CF329" s="1"/>
      <c r="CG329" s="1"/>
      <c r="CH329" s="1"/>
      <c r="CI329" s="1"/>
    </row>
    <row r="330" spans="5:87" ht="13">
      <c r="E330" s="3"/>
      <c r="F330" s="3"/>
      <c r="G330" s="3"/>
      <c r="H330" s="3"/>
      <c r="I330" s="3"/>
      <c r="J330" s="3"/>
      <c r="K330" s="3"/>
      <c r="L330" s="3"/>
      <c r="M330" s="3"/>
      <c r="N330" s="3"/>
      <c r="O330" s="3"/>
      <c r="P330" s="3"/>
      <c r="Q330" s="3"/>
      <c r="R330" s="3"/>
      <c r="S330" s="3"/>
      <c r="T330" s="3"/>
      <c r="U330" s="3"/>
      <c r="V330" s="8"/>
      <c r="W330" s="9"/>
      <c r="X330" s="1"/>
      <c r="Y330" s="1"/>
      <c r="Z330" s="1"/>
      <c r="AA330" s="1"/>
      <c r="AB330" s="1"/>
      <c r="AC330" s="1"/>
      <c r="AD330" s="1"/>
      <c r="AE330" s="1"/>
      <c r="AF330" s="1"/>
      <c r="AG330" s="1"/>
      <c r="AH330" s="1"/>
      <c r="AI330" s="1"/>
      <c r="AJ330" s="1"/>
      <c r="AK330" s="1"/>
      <c r="AL330" s="1"/>
      <c r="AM330" s="1"/>
      <c r="AN330" s="1"/>
      <c r="AO330" s="1"/>
      <c r="AP330" s="1"/>
      <c r="AQ330" s="1"/>
      <c r="AR330" s="1"/>
      <c r="AS330" s="1"/>
      <c r="AT330" s="1"/>
      <c r="AU330" s="1"/>
      <c r="AV330" s="1"/>
      <c r="AW330" s="1"/>
      <c r="AX330" s="1"/>
      <c r="AY330" s="1"/>
      <c r="AZ330" s="1"/>
      <c r="BA330" s="1"/>
      <c r="BB330" s="1"/>
      <c r="BC330" s="1"/>
      <c r="BD330" s="1"/>
      <c r="BE330" s="1"/>
      <c r="BF330" s="1"/>
      <c r="BG330" s="1"/>
      <c r="BH330" s="1"/>
      <c r="BI330" s="1"/>
      <c r="BJ330" s="1"/>
      <c r="BK330" s="1"/>
      <c r="BL330" s="1"/>
      <c r="BM330" s="1"/>
      <c r="BN330" s="1"/>
      <c r="BO330" s="1"/>
      <c r="BP330" s="1"/>
      <c r="BQ330" s="1"/>
      <c r="BR330" s="1"/>
      <c r="BS330" s="1"/>
      <c r="BT330" s="1"/>
      <c r="BU330" s="1"/>
      <c r="BV330" s="1"/>
      <c r="BW330" s="1"/>
      <c r="BX330" s="1"/>
      <c r="BY330" s="1"/>
      <c r="BZ330" s="1"/>
      <c r="CA330" s="1"/>
      <c r="CB330" s="1"/>
      <c r="CC330" s="1"/>
      <c r="CD330" s="1"/>
      <c r="CE330" s="1"/>
      <c r="CF330" s="1"/>
      <c r="CG330" s="1"/>
      <c r="CH330" s="1"/>
      <c r="CI330" s="1"/>
    </row>
    <row r="331" spans="5:87" ht="13">
      <c r="E331" s="3"/>
      <c r="F331" s="3"/>
      <c r="G331" s="3"/>
      <c r="H331" s="3"/>
      <c r="I331" s="3"/>
      <c r="J331" s="3"/>
      <c r="K331" s="3"/>
      <c r="L331" s="3"/>
      <c r="M331" s="3"/>
      <c r="N331" s="3"/>
      <c r="O331" s="3"/>
      <c r="P331" s="3"/>
      <c r="Q331" s="3"/>
      <c r="R331" s="3"/>
      <c r="S331" s="3"/>
      <c r="T331" s="3"/>
      <c r="U331" s="3"/>
      <c r="V331" s="8"/>
      <c r="W331" s="9"/>
      <c r="X331" s="1"/>
      <c r="Y331" s="1"/>
      <c r="Z331" s="1"/>
      <c r="AA331" s="1"/>
      <c r="AB331" s="1"/>
      <c r="AC331" s="1"/>
      <c r="AD331" s="1"/>
      <c r="AE331" s="1"/>
      <c r="AF331" s="1"/>
      <c r="AG331" s="1"/>
      <c r="AH331" s="1"/>
      <c r="AI331" s="1"/>
      <c r="AJ331" s="1"/>
      <c r="AK331" s="1"/>
      <c r="AL331" s="1"/>
      <c r="AM331" s="1"/>
      <c r="AN331" s="1"/>
      <c r="AO331" s="1"/>
      <c r="AP331" s="1"/>
      <c r="AQ331" s="1"/>
      <c r="AR331" s="1"/>
      <c r="AS331" s="1"/>
      <c r="AT331" s="1"/>
      <c r="AU331" s="1"/>
      <c r="AV331" s="1"/>
      <c r="AW331" s="1"/>
      <c r="AX331" s="1"/>
      <c r="AY331" s="1"/>
      <c r="AZ331" s="1"/>
      <c r="BA331" s="1"/>
      <c r="BB331" s="1"/>
      <c r="BC331" s="1"/>
      <c r="BD331" s="1"/>
      <c r="BE331" s="1"/>
      <c r="BF331" s="1"/>
      <c r="BG331" s="1"/>
      <c r="BH331" s="1"/>
      <c r="BI331" s="1"/>
      <c r="BJ331" s="1"/>
      <c r="BK331" s="1"/>
      <c r="BL331" s="1"/>
      <c r="BM331" s="1"/>
      <c r="BN331" s="1"/>
      <c r="BO331" s="1"/>
      <c r="BP331" s="1"/>
      <c r="BQ331" s="1"/>
      <c r="BR331" s="1"/>
      <c r="BS331" s="1"/>
      <c r="BT331" s="1"/>
      <c r="BU331" s="1"/>
      <c r="BV331" s="1"/>
      <c r="BW331" s="1"/>
      <c r="BX331" s="1"/>
      <c r="BY331" s="1"/>
      <c r="BZ331" s="1"/>
      <c r="CA331" s="1"/>
      <c r="CB331" s="1"/>
      <c r="CC331" s="1"/>
      <c r="CD331" s="1"/>
      <c r="CE331" s="1"/>
      <c r="CF331" s="1"/>
      <c r="CG331" s="1"/>
      <c r="CH331" s="1"/>
      <c r="CI331" s="1"/>
    </row>
    <row r="332" spans="5:87" ht="13">
      <c r="E332" s="3"/>
      <c r="F332" s="3"/>
      <c r="G332" s="3"/>
      <c r="H332" s="3"/>
      <c r="I332" s="3"/>
      <c r="J332" s="3"/>
      <c r="K332" s="3"/>
      <c r="L332" s="3"/>
      <c r="M332" s="3"/>
      <c r="N332" s="3"/>
      <c r="O332" s="3"/>
      <c r="P332" s="3"/>
      <c r="Q332" s="3"/>
      <c r="R332" s="3"/>
      <c r="S332" s="3"/>
      <c r="T332" s="3"/>
      <c r="U332" s="3"/>
      <c r="V332" s="8"/>
      <c r="W332" s="9"/>
      <c r="X332" s="1"/>
      <c r="Y332" s="1"/>
      <c r="Z332" s="1"/>
      <c r="AA332" s="1"/>
      <c r="AB332" s="1"/>
      <c r="AC332" s="1"/>
      <c r="AD332" s="1"/>
      <c r="AE332" s="1"/>
      <c r="AF332" s="1"/>
      <c r="AG332" s="1"/>
      <c r="AH332" s="1"/>
      <c r="AI332" s="1"/>
      <c r="AJ332" s="1"/>
      <c r="AK332" s="1"/>
      <c r="AL332" s="1"/>
      <c r="AM332" s="1"/>
      <c r="AN332" s="1"/>
      <c r="AO332" s="1"/>
      <c r="AP332" s="1"/>
      <c r="AQ332" s="1"/>
      <c r="AR332" s="1"/>
      <c r="AS332" s="1"/>
      <c r="AT332" s="1"/>
      <c r="AU332" s="1"/>
      <c r="AV332" s="1"/>
      <c r="AW332" s="1"/>
      <c r="AX332" s="1"/>
      <c r="AY332" s="1"/>
      <c r="AZ332" s="1"/>
      <c r="BA332" s="1"/>
      <c r="BB332" s="1"/>
      <c r="BC332" s="1"/>
      <c r="BD332" s="1"/>
      <c r="BE332" s="1"/>
      <c r="BF332" s="1"/>
      <c r="BG332" s="1"/>
      <c r="BH332" s="1"/>
      <c r="BI332" s="1"/>
      <c r="BJ332" s="1"/>
      <c r="BK332" s="1"/>
      <c r="BL332" s="1"/>
      <c r="BM332" s="1"/>
      <c r="BN332" s="1"/>
      <c r="BO332" s="1"/>
      <c r="BP332" s="1"/>
      <c r="BQ332" s="1"/>
      <c r="BR332" s="1"/>
      <c r="BS332" s="1"/>
      <c r="BT332" s="1"/>
      <c r="BU332" s="1"/>
      <c r="BV332" s="1"/>
      <c r="BW332" s="1"/>
      <c r="BX332" s="1"/>
      <c r="BY332" s="1"/>
      <c r="BZ332" s="1"/>
      <c r="CA332" s="1"/>
      <c r="CB332" s="1"/>
      <c r="CC332" s="1"/>
      <c r="CD332" s="1"/>
      <c r="CE332" s="1"/>
      <c r="CF332" s="1"/>
      <c r="CG332" s="1"/>
      <c r="CH332" s="1"/>
      <c r="CI332" s="1"/>
    </row>
    <row r="333" spans="5:87" ht="13">
      <c r="E333" s="3"/>
      <c r="F333" s="3"/>
      <c r="G333" s="3"/>
      <c r="H333" s="3"/>
      <c r="I333" s="3"/>
      <c r="J333" s="3"/>
      <c r="K333" s="3"/>
      <c r="L333" s="3"/>
      <c r="M333" s="3"/>
      <c r="N333" s="3"/>
      <c r="O333" s="3"/>
      <c r="P333" s="3"/>
      <c r="Q333" s="3"/>
      <c r="R333" s="3"/>
      <c r="S333" s="3"/>
      <c r="T333" s="3"/>
      <c r="U333" s="3"/>
      <c r="V333" s="8"/>
      <c r="W333" s="9"/>
      <c r="X333" s="1"/>
      <c r="Y333" s="1"/>
      <c r="Z333" s="1"/>
      <c r="AA333" s="1"/>
      <c r="AB333" s="1"/>
      <c r="AC333" s="1"/>
      <c r="AD333" s="1"/>
      <c r="AE333" s="1"/>
      <c r="AF333" s="1"/>
      <c r="AG333" s="1"/>
      <c r="AH333" s="1"/>
      <c r="AI333" s="1"/>
      <c r="AJ333" s="1"/>
      <c r="AK333" s="1"/>
      <c r="AL333" s="1"/>
      <c r="AM333" s="1"/>
      <c r="AN333" s="1"/>
      <c r="AO333" s="1"/>
      <c r="AP333" s="1"/>
      <c r="AQ333" s="1"/>
      <c r="AR333" s="1"/>
      <c r="AS333" s="1"/>
      <c r="AT333" s="1"/>
      <c r="AU333" s="1"/>
      <c r="AV333" s="1"/>
      <c r="AW333" s="1"/>
      <c r="AX333" s="1"/>
      <c r="AY333" s="1"/>
      <c r="AZ333" s="1"/>
      <c r="BA333" s="1"/>
      <c r="BB333" s="1"/>
      <c r="BC333" s="1"/>
      <c r="BD333" s="1"/>
      <c r="BE333" s="1"/>
      <c r="BF333" s="1"/>
      <c r="BG333" s="1"/>
      <c r="BH333" s="1"/>
      <c r="BI333" s="1"/>
      <c r="BJ333" s="1"/>
      <c r="BK333" s="1"/>
      <c r="BL333" s="1"/>
      <c r="BM333" s="1"/>
      <c r="BN333" s="1"/>
      <c r="BO333" s="1"/>
      <c r="BP333" s="1"/>
      <c r="BQ333" s="1"/>
      <c r="BR333" s="1"/>
      <c r="BS333" s="1"/>
      <c r="BT333" s="1"/>
      <c r="BU333" s="1"/>
      <c r="BV333" s="1"/>
      <c r="BW333" s="1"/>
      <c r="BX333" s="1"/>
      <c r="BY333" s="1"/>
      <c r="BZ333" s="1"/>
      <c r="CA333" s="1"/>
      <c r="CB333" s="1"/>
      <c r="CC333" s="1"/>
      <c r="CD333" s="1"/>
      <c r="CE333" s="1"/>
      <c r="CF333" s="1"/>
      <c r="CG333" s="1"/>
      <c r="CH333" s="1"/>
      <c r="CI333" s="1"/>
    </row>
    <row r="334" spans="5:87" ht="13">
      <c r="E334" s="3"/>
      <c r="F334" s="3"/>
      <c r="G334" s="3"/>
      <c r="H334" s="3"/>
      <c r="I334" s="3"/>
      <c r="J334" s="3"/>
      <c r="K334" s="3"/>
      <c r="L334" s="3"/>
      <c r="M334" s="3"/>
      <c r="N334" s="3"/>
      <c r="O334" s="3"/>
      <c r="P334" s="3"/>
      <c r="Q334" s="3"/>
      <c r="R334" s="3"/>
      <c r="S334" s="3"/>
      <c r="T334" s="3"/>
      <c r="U334" s="3"/>
      <c r="V334" s="8"/>
      <c r="W334" s="9"/>
      <c r="X334" s="1"/>
      <c r="Y334" s="1"/>
      <c r="Z334" s="1"/>
      <c r="AA334" s="1"/>
      <c r="AB334" s="1"/>
      <c r="AC334" s="1"/>
      <c r="AD334" s="1"/>
      <c r="AE334" s="1"/>
      <c r="AF334" s="1"/>
      <c r="AG334" s="1"/>
      <c r="AH334" s="1"/>
      <c r="AI334" s="1"/>
      <c r="AJ334" s="1"/>
      <c r="AK334" s="1"/>
      <c r="AL334" s="1"/>
      <c r="AM334" s="1"/>
      <c r="AN334" s="1"/>
      <c r="AO334" s="1"/>
      <c r="AP334" s="1"/>
      <c r="AQ334" s="1"/>
      <c r="AR334" s="1"/>
      <c r="AS334" s="1"/>
      <c r="AT334" s="1"/>
      <c r="AU334" s="1"/>
      <c r="AV334" s="1"/>
      <c r="AW334" s="1"/>
      <c r="AX334" s="1"/>
      <c r="AY334" s="1"/>
      <c r="AZ334" s="1"/>
      <c r="BA334" s="1"/>
      <c r="BB334" s="1"/>
      <c r="BC334" s="1"/>
      <c r="BD334" s="1"/>
      <c r="BE334" s="1"/>
      <c r="BF334" s="1"/>
      <c r="BG334" s="1"/>
      <c r="BH334" s="1"/>
      <c r="BI334" s="1"/>
      <c r="BJ334" s="1"/>
      <c r="BK334" s="1"/>
      <c r="BL334" s="1"/>
      <c r="BM334" s="1"/>
      <c r="BN334" s="1"/>
      <c r="BO334" s="1"/>
      <c r="BP334" s="1"/>
      <c r="BQ334" s="1"/>
      <c r="BR334" s="1"/>
      <c r="BS334" s="1"/>
      <c r="BT334" s="1"/>
      <c r="BU334" s="1"/>
      <c r="BV334" s="1"/>
      <c r="BW334" s="1"/>
      <c r="BX334" s="1"/>
      <c r="BY334" s="1"/>
      <c r="BZ334" s="1"/>
      <c r="CA334" s="1"/>
      <c r="CB334" s="1"/>
      <c r="CC334" s="1"/>
      <c r="CD334" s="1"/>
      <c r="CE334" s="1"/>
      <c r="CF334" s="1"/>
      <c r="CG334" s="1"/>
      <c r="CH334" s="1"/>
      <c r="CI334" s="1"/>
    </row>
    <row r="335" spans="5:87" ht="13">
      <c r="E335" s="3"/>
      <c r="F335" s="3"/>
      <c r="G335" s="3"/>
      <c r="H335" s="3"/>
      <c r="I335" s="3"/>
      <c r="J335" s="3"/>
      <c r="K335" s="3"/>
      <c r="L335" s="3"/>
      <c r="M335" s="3"/>
      <c r="N335" s="3"/>
      <c r="O335" s="3"/>
      <c r="P335" s="3"/>
      <c r="Q335" s="3"/>
      <c r="R335" s="3"/>
      <c r="S335" s="3"/>
      <c r="T335" s="3"/>
      <c r="U335" s="3"/>
      <c r="V335" s="8"/>
      <c r="W335" s="9"/>
      <c r="X335" s="1"/>
      <c r="Y335" s="1"/>
      <c r="Z335" s="1"/>
      <c r="AA335" s="1"/>
      <c r="AB335" s="1"/>
      <c r="AC335" s="1"/>
      <c r="AD335" s="1"/>
      <c r="AE335" s="1"/>
      <c r="AF335" s="1"/>
      <c r="AG335" s="1"/>
      <c r="AH335" s="1"/>
      <c r="AI335" s="1"/>
      <c r="AJ335" s="1"/>
      <c r="AK335" s="1"/>
      <c r="AL335" s="1"/>
      <c r="AM335" s="1"/>
      <c r="AN335" s="1"/>
      <c r="AO335" s="1"/>
      <c r="AP335" s="1"/>
      <c r="AQ335" s="1"/>
      <c r="AR335" s="1"/>
      <c r="AS335" s="1"/>
      <c r="AT335" s="1"/>
      <c r="AU335" s="1"/>
      <c r="AV335" s="1"/>
      <c r="AW335" s="1"/>
      <c r="AX335" s="1"/>
      <c r="AY335" s="1"/>
      <c r="AZ335" s="1"/>
      <c r="BA335" s="1"/>
      <c r="BB335" s="1"/>
      <c r="BC335" s="1"/>
      <c r="BD335" s="1"/>
      <c r="BE335" s="1"/>
      <c r="BF335" s="1"/>
      <c r="BG335" s="1"/>
      <c r="BH335" s="1"/>
      <c r="BI335" s="1"/>
      <c r="BJ335" s="1"/>
      <c r="BK335" s="1"/>
      <c r="BL335" s="1"/>
      <c r="BM335" s="1"/>
      <c r="BN335" s="1"/>
      <c r="BO335" s="1"/>
      <c r="BP335" s="1"/>
      <c r="BQ335" s="1"/>
      <c r="BR335" s="1"/>
      <c r="BS335" s="1"/>
      <c r="BT335" s="1"/>
      <c r="BU335" s="1"/>
      <c r="BV335" s="1"/>
      <c r="BW335" s="1"/>
      <c r="BX335" s="1"/>
      <c r="BY335" s="1"/>
      <c r="BZ335" s="1"/>
      <c r="CA335" s="1"/>
      <c r="CB335" s="1"/>
      <c r="CC335" s="1"/>
      <c r="CD335" s="1"/>
      <c r="CE335" s="1"/>
      <c r="CF335" s="1"/>
      <c r="CG335" s="1"/>
      <c r="CH335" s="1"/>
      <c r="CI335" s="1"/>
    </row>
    <row r="336" spans="5:87" ht="13">
      <c r="E336" s="3"/>
      <c r="F336" s="3"/>
      <c r="G336" s="3"/>
      <c r="H336" s="3"/>
      <c r="I336" s="3"/>
      <c r="J336" s="3"/>
      <c r="K336" s="3"/>
      <c r="L336" s="3"/>
      <c r="M336" s="3"/>
      <c r="N336" s="3"/>
      <c r="O336" s="3"/>
      <c r="P336" s="3"/>
      <c r="Q336" s="3"/>
      <c r="R336" s="3"/>
      <c r="S336" s="3"/>
      <c r="T336" s="3"/>
      <c r="U336" s="3"/>
      <c r="V336" s="8"/>
      <c r="W336" s="9"/>
      <c r="X336" s="1"/>
      <c r="Y336" s="1"/>
      <c r="Z336" s="1"/>
      <c r="AA336" s="1"/>
      <c r="AB336" s="1"/>
      <c r="AC336" s="1"/>
      <c r="AD336" s="1"/>
      <c r="AE336" s="1"/>
      <c r="AF336" s="1"/>
      <c r="AG336" s="1"/>
      <c r="AH336" s="1"/>
      <c r="AI336" s="1"/>
      <c r="AJ336" s="1"/>
      <c r="AK336" s="1"/>
      <c r="AL336" s="1"/>
      <c r="AM336" s="1"/>
      <c r="AN336" s="1"/>
      <c r="AO336" s="1"/>
      <c r="AP336" s="1"/>
      <c r="AQ336" s="1"/>
      <c r="AR336" s="1"/>
      <c r="AS336" s="1"/>
      <c r="AT336" s="1"/>
      <c r="AU336" s="1"/>
      <c r="AV336" s="1"/>
      <c r="AW336" s="1"/>
      <c r="AX336" s="1"/>
      <c r="AY336" s="1"/>
      <c r="AZ336" s="1"/>
      <c r="BA336" s="1"/>
      <c r="BB336" s="1"/>
      <c r="BC336" s="1"/>
      <c r="BD336" s="1"/>
      <c r="BE336" s="1"/>
      <c r="BF336" s="1"/>
      <c r="BG336" s="1"/>
      <c r="BH336" s="1"/>
      <c r="BI336" s="1"/>
      <c r="BJ336" s="1"/>
      <c r="BK336" s="1"/>
      <c r="BL336" s="1"/>
      <c r="BM336" s="1"/>
      <c r="BN336" s="1"/>
      <c r="BO336" s="1"/>
      <c r="BP336" s="1"/>
      <c r="BQ336" s="1"/>
      <c r="BR336" s="1"/>
      <c r="BS336" s="1"/>
      <c r="BT336" s="1"/>
      <c r="BU336" s="1"/>
      <c r="BV336" s="1"/>
      <c r="BW336" s="1"/>
      <c r="BX336" s="1"/>
      <c r="BY336" s="1"/>
      <c r="BZ336" s="1"/>
      <c r="CA336" s="1"/>
      <c r="CB336" s="1"/>
      <c r="CC336" s="1"/>
      <c r="CD336" s="1"/>
      <c r="CE336" s="1"/>
      <c r="CF336" s="1"/>
      <c r="CG336" s="1"/>
      <c r="CH336" s="1"/>
      <c r="CI336" s="1"/>
    </row>
    <row r="337" spans="5:87" ht="13">
      <c r="E337" s="3"/>
      <c r="F337" s="3"/>
      <c r="G337" s="3"/>
      <c r="H337" s="3"/>
      <c r="I337" s="3"/>
      <c r="J337" s="3"/>
      <c r="K337" s="3"/>
      <c r="L337" s="3"/>
      <c r="M337" s="3"/>
      <c r="N337" s="3"/>
      <c r="O337" s="3"/>
      <c r="P337" s="3"/>
      <c r="Q337" s="3"/>
      <c r="R337" s="3"/>
      <c r="S337" s="3"/>
      <c r="T337" s="3"/>
      <c r="U337" s="3"/>
      <c r="V337" s="8"/>
      <c r="W337" s="9"/>
      <c r="X337" s="1"/>
      <c r="Y337" s="1"/>
      <c r="Z337" s="1"/>
      <c r="AA337" s="1"/>
      <c r="AB337" s="1"/>
      <c r="AC337" s="1"/>
      <c r="AD337" s="1"/>
      <c r="AE337" s="1"/>
      <c r="AF337" s="1"/>
      <c r="AG337" s="1"/>
      <c r="AH337" s="1"/>
      <c r="AI337" s="1"/>
      <c r="AJ337" s="1"/>
      <c r="AK337" s="1"/>
      <c r="AL337" s="1"/>
      <c r="AM337" s="1"/>
      <c r="AN337" s="1"/>
      <c r="AO337" s="1"/>
      <c r="AP337" s="1"/>
      <c r="AQ337" s="1"/>
      <c r="AR337" s="1"/>
      <c r="AS337" s="1"/>
      <c r="AT337" s="1"/>
      <c r="AU337" s="1"/>
      <c r="AV337" s="1"/>
      <c r="AW337" s="1"/>
      <c r="AX337" s="1"/>
      <c r="AY337" s="1"/>
      <c r="AZ337" s="1"/>
      <c r="BA337" s="1"/>
      <c r="BB337" s="1"/>
      <c r="BC337" s="1"/>
      <c r="BD337" s="1"/>
      <c r="BE337" s="1"/>
      <c r="BF337" s="1"/>
      <c r="BG337" s="1"/>
      <c r="BH337" s="1"/>
      <c r="BI337" s="1"/>
      <c r="BJ337" s="1"/>
      <c r="BK337" s="1"/>
      <c r="BL337" s="1"/>
      <c r="BM337" s="1"/>
      <c r="BN337" s="1"/>
      <c r="BO337" s="1"/>
      <c r="BP337" s="1"/>
      <c r="BQ337" s="1"/>
      <c r="BR337" s="1"/>
      <c r="BS337" s="1"/>
      <c r="BT337" s="1"/>
      <c r="BU337" s="1"/>
      <c r="BV337" s="1"/>
      <c r="BW337" s="1"/>
      <c r="BX337" s="1"/>
      <c r="BY337" s="1"/>
      <c r="BZ337" s="1"/>
      <c r="CA337" s="1"/>
      <c r="CB337" s="1"/>
      <c r="CC337" s="1"/>
      <c r="CD337" s="1"/>
      <c r="CE337" s="1"/>
      <c r="CF337" s="1"/>
      <c r="CG337" s="1"/>
      <c r="CH337" s="1"/>
      <c r="CI337" s="1"/>
    </row>
    <row r="338" spans="5:87" ht="13">
      <c r="E338" s="3"/>
      <c r="F338" s="3"/>
      <c r="G338" s="3"/>
      <c r="H338" s="3"/>
      <c r="I338" s="3"/>
      <c r="J338" s="3"/>
      <c r="K338" s="3"/>
      <c r="L338" s="3"/>
      <c r="M338" s="3"/>
      <c r="N338" s="3"/>
      <c r="O338" s="3"/>
      <c r="P338" s="3"/>
      <c r="Q338" s="3"/>
      <c r="R338" s="3"/>
      <c r="S338" s="3"/>
      <c r="T338" s="3"/>
      <c r="U338" s="3"/>
      <c r="V338" s="8"/>
      <c r="W338" s="9"/>
      <c r="X338" s="1"/>
      <c r="Y338" s="1"/>
      <c r="Z338" s="1"/>
      <c r="AA338" s="1"/>
      <c r="AB338" s="1"/>
      <c r="AC338" s="1"/>
      <c r="AD338" s="1"/>
      <c r="AE338" s="1"/>
      <c r="AF338" s="1"/>
      <c r="AG338" s="1"/>
      <c r="AH338" s="1"/>
      <c r="AI338" s="1"/>
      <c r="AJ338" s="1"/>
      <c r="AK338" s="1"/>
      <c r="AL338" s="1"/>
      <c r="AM338" s="1"/>
      <c r="AN338" s="1"/>
      <c r="AO338" s="1"/>
      <c r="AP338" s="1"/>
      <c r="AQ338" s="1"/>
      <c r="AR338" s="1"/>
      <c r="AS338" s="1"/>
      <c r="AT338" s="1"/>
      <c r="AU338" s="1"/>
      <c r="AV338" s="1"/>
      <c r="AW338" s="1"/>
      <c r="AX338" s="1"/>
      <c r="AY338" s="1"/>
      <c r="AZ338" s="1"/>
      <c r="BA338" s="1"/>
      <c r="BB338" s="1"/>
      <c r="BC338" s="1"/>
      <c r="BD338" s="1"/>
      <c r="BE338" s="1"/>
      <c r="BF338" s="1"/>
      <c r="BG338" s="1"/>
      <c r="BH338" s="1"/>
      <c r="BI338" s="1"/>
      <c r="BJ338" s="1"/>
      <c r="BK338" s="1"/>
      <c r="BL338" s="1"/>
      <c r="BM338" s="1"/>
      <c r="BN338" s="1"/>
      <c r="BO338" s="1"/>
      <c r="BP338" s="1"/>
      <c r="BQ338" s="1"/>
      <c r="BR338" s="1"/>
      <c r="BS338" s="1"/>
      <c r="BT338" s="1"/>
      <c r="BU338" s="1"/>
      <c r="BV338" s="1"/>
      <c r="BW338" s="1"/>
      <c r="BX338" s="1"/>
      <c r="BY338" s="1"/>
      <c r="BZ338" s="1"/>
      <c r="CA338" s="1"/>
      <c r="CB338" s="1"/>
      <c r="CC338" s="1"/>
      <c r="CD338" s="1"/>
      <c r="CE338" s="1"/>
      <c r="CF338" s="1"/>
      <c r="CG338" s="1"/>
      <c r="CH338" s="1"/>
      <c r="CI338" s="1"/>
    </row>
    <row r="339" spans="5:87" ht="13">
      <c r="E339" s="3"/>
      <c r="F339" s="3"/>
      <c r="G339" s="3"/>
      <c r="H339" s="3"/>
      <c r="I339" s="3"/>
      <c r="J339" s="3"/>
      <c r="K339" s="3"/>
      <c r="L339" s="3"/>
      <c r="M339" s="3"/>
      <c r="N339" s="3"/>
      <c r="O339" s="3"/>
      <c r="P339" s="3"/>
      <c r="Q339" s="3"/>
      <c r="R339" s="3"/>
      <c r="S339" s="3"/>
      <c r="T339" s="3"/>
      <c r="U339" s="3"/>
      <c r="V339" s="8"/>
      <c r="W339" s="9"/>
      <c r="X339" s="1"/>
      <c r="Y339" s="1"/>
      <c r="Z339" s="1"/>
      <c r="AA339" s="1"/>
      <c r="AB339" s="1"/>
      <c r="AC339" s="1"/>
      <c r="AD339" s="1"/>
      <c r="AE339" s="1"/>
      <c r="AF339" s="1"/>
      <c r="AG339" s="1"/>
      <c r="AH339" s="1"/>
      <c r="AI339" s="1"/>
      <c r="AJ339" s="1"/>
      <c r="AK339" s="1"/>
      <c r="AL339" s="1"/>
      <c r="AM339" s="1"/>
      <c r="AN339" s="1"/>
      <c r="AO339" s="1"/>
      <c r="AP339" s="1"/>
      <c r="AQ339" s="1"/>
      <c r="AR339" s="1"/>
      <c r="AS339" s="1"/>
      <c r="AT339" s="1"/>
      <c r="AU339" s="1"/>
      <c r="AV339" s="1"/>
      <c r="AW339" s="1"/>
      <c r="AX339" s="1"/>
      <c r="AY339" s="1"/>
      <c r="AZ339" s="1"/>
      <c r="BA339" s="1"/>
      <c r="BB339" s="1"/>
      <c r="BC339" s="1"/>
      <c r="BD339" s="1"/>
      <c r="BE339" s="1"/>
      <c r="BF339" s="1"/>
      <c r="BG339" s="1"/>
      <c r="BH339" s="1"/>
      <c r="BI339" s="1"/>
      <c r="BJ339" s="1"/>
      <c r="BK339" s="1"/>
      <c r="BL339" s="1"/>
      <c r="BM339" s="1"/>
      <c r="BN339" s="1"/>
      <c r="BO339" s="1"/>
      <c r="BP339" s="1"/>
      <c r="BQ339" s="1"/>
      <c r="BR339" s="1"/>
      <c r="BS339" s="1"/>
      <c r="BT339" s="1"/>
      <c r="BU339" s="1"/>
      <c r="BV339" s="1"/>
      <c r="BW339" s="1"/>
      <c r="BX339" s="1"/>
      <c r="BY339" s="1"/>
      <c r="BZ339" s="1"/>
      <c r="CA339" s="1"/>
      <c r="CB339" s="1"/>
      <c r="CC339" s="1"/>
      <c r="CD339" s="1"/>
      <c r="CE339" s="1"/>
      <c r="CF339" s="1"/>
      <c r="CG339" s="1"/>
      <c r="CH339" s="1"/>
      <c r="CI339" s="1"/>
    </row>
    <row r="340" spans="5:87" ht="13">
      <c r="E340" s="3"/>
      <c r="F340" s="3"/>
      <c r="G340" s="3"/>
      <c r="H340" s="3"/>
      <c r="I340" s="3"/>
      <c r="J340" s="3"/>
      <c r="K340" s="3"/>
      <c r="L340" s="3"/>
      <c r="M340" s="3"/>
      <c r="N340" s="3"/>
      <c r="O340" s="3"/>
      <c r="P340" s="3"/>
      <c r="Q340" s="3"/>
      <c r="R340" s="3"/>
      <c r="S340" s="3"/>
      <c r="T340" s="3"/>
      <c r="U340" s="3"/>
      <c r="V340" s="8"/>
      <c r="W340" s="9"/>
      <c r="X340" s="1"/>
      <c r="Y340" s="1"/>
      <c r="Z340" s="1"/>
      <c r="AA340" s="1"/>
      <c r="AB340" s="1"/>
      <c r="AC340" s="1"/>
      <c r="AD340" s="1"/>
      <c r="AE340" s="1"/>
      <c r="AF340" s="1"/>
      <c r="AG340" s="1"/>
      <c r="AH340" s="1"/>
      <c r="AI340" s="1"/>
      <c r="AJ340" s="1"/>
      <c r="AK340" s="1"/>
      <c r="AL340" s="1"/>
      <c r="AM340" s="1"/>
      <c r="AN340" s="1"/>
      <c r="AO340" s="1"/>
      <c r="AP340" s="1"/>
      <c r="AQ340" s="1"/>
      <c r="AR340" s="1"/>
      <c r="AS340" s="1"/>
      <c r="AT340" s="1"/>
      <c r="AU340" s="1"/>
      <c r="AV340" s="1"/>
      <c r="AW340" s="1"/>
      <c r="AX340" s="1"/>
      <c r="AY340" s="1"/>
      <c r="AZ340" s="1"/>
      <c r="BA340" s="1"/>
      <c r="BB340" s="1"/>
      <c r="BC340" s="1"/>
      <c r="BD340" s="1"/>
      <c r="BE340" s="1"/>
      <c r="BF340" s="1"/>
      <c r="BG340" s="1"/>
      <c r="BH340" s="1"/>
      <c r="BI340" s="1"/>
      <c r="BJ340" s="1"/>
      <c r="BK340" s="1"/>
      <c r="BL340" s="1"/>
      <c r="BM340" s="1"/>
      <c r="BN340" s="1"/>
      <c r="BO340" s="1"/>
      <c r="BP340" s="1"/>
      <c r="BQ340" s="1"/>
      <c r="BR340" s="1"/>
      <c r="BS340" s="1"/>
      <c r="BT340" s="1"/>
      <c r="BU340" s="1"/>
      <c r="BV340" s="1"/>
      <c r="BW340" s="1"/>
      <c r="BX340" s="1"/>
      <c r="BY340" s="1"/>
      <c r="BZ340" s="1"/>
      <c r="CA340" s="1"/>
      <c r="CB340" s="1"/>
      <c r="CC340" s="1"/>
      <c r="CD340" s="1"/>
      <c r="CE340" s="1"/>
      <c r="CF340" s="1"/>
      <c r="CG340" s="1"/>
      <c r="CH340" s="1"/>
      <c r="CI340" s="1"/>
    </row>
    <row r="341" spans="5:87" ht="13">
      <c r="E341" s="3"/>
      <c r="F341" s="3"/>
      <c r="G341" s="3"/>
      <c r="H341" s="3"/>
      <c r="I341" s="3"/>
      <c r="J341" s="3"/>
      <c r="K341" s="3"/>
      <c r="L341" s="3"/>
      <c r="M341" s="3"/>
      <c r="N341" s="3"/>
      <c r="O341" s="3"/>
      <c r="P341" s="3"/>
      <c r="Q341" s="3"/>
      <c r="R341" s="3"/>
      <c r="S341" s="3"/>
      <c r="T341" s="3"/>
      <c r="U341" s="3"/>
      <c r="V341" s="8"/>
      <c r="W341" s="9"/>
      <c r="X341" s="1"/>
      <c r="Y341" s="1"/>
      <c r="Z341" s="1"/>
      <c r="AA341" s="1"/>
      <c r="AB341" s="1"/>
      <c r="AC341" s="1"/>
      <c r="AD341" s="1"/>
      <c r="AE341" s="1"/>
      <c r="AF341" s="1"/>
      <c r="AG341" s="1"/>
      <c r="AH341" s="1"/>
      <c r="AI341" s="1"/>
      <c r="AJ341" s="1"/>
      <c r="AK341" s="1"/>
      <c r="AL341" s="1"/>
      <c r="AM341" s="1"/>
      <c r="AN341" s="1"/>
      <c r="AO341" s="1"/>
      <c r="AP341" s="1"/>
      <c r="AQ341" s="1"/>
      <c r="AR341" s="1"/>
      <c r="AS341" s="1"/>
      <c r="AT341" s="1"/>
      <c r="AU341" s="1"/>
      <c r="AV341" s="1"/>
      <c r="AW341" s="1"/>
      <c r="AX341" s="1"/>
      <c r="AY341" s="1"/>
      <c r="AZ341" s="1"/>
      <c r="BA341" s="1"/>
      <c r="BB341" s="1"/>
      <c r="BC341" s="1"/>
      <c r="BD341" s="1"/>
      <c r="BE341" s="1"/>
      <c r="BF341" s="1"/>
      <c r="BG341" s="1"/>
      <c r="BH341" s="1"/>
      <c r="BI341" s="1"/>
      <c r="BJ341" s="1"/>
      <c r="BK341" s="1"/>
      <c r="BL341" s="1"/>
      <c r="BM341" s="1"/>
      <c r="BN341" s="1"/>
      <c r="BO341" s="1"/>
      <c r="BP341" s="1"/>
      <c r="BQ341" s="1"/>
      <c r="BR341" s="1"/>
      <c r="BS341" s="1"/>
      <c r="BT341" s="1"/>
      <c r="BU341" s="1"/>
      <c r="BV341" s="1"/>
      <c r="BW341" s="1"/>
      <c r="BX341" s="1"/>
      <c r="BY341" s="1"/>
      <c r="BZ341" s="1"/>
      <c r="CA341" s="1"/>
      <c r="CB341" s="1"/>
      <c r="CC341" s="1"/>
      <c r="CD341" s="1"/>
      <c r="CE341" s="1"/>
      <c r="CF341" s="1"/>
      <c r="CG341" s="1"/>
      <c r="CH341" s="1"/>
      <c r="CI341" s="1"/>
    </row>
    <row r="342" spans="5:87" ht="13">
      <c r="E342" s="3"/>
      <c r="F342" s="3"/>
      <c r="G342" s="3"/>
      <c r="H342" s="3"/>
      <c r="I342" s="3"/>
      <c r="J342" s="3"/>
      <c r="K342" s="3"/>
      <c r="L342" s="3"/>
      <c r="M342" s="3"/>
      <c r="N342" s="3"/>
      <c r="O342" s="3"/>
      <c r="P342" s="3"/>
      <c r="Q342" s="3"/>
      <c r="R342" s="3"/>
      <c r="S342" s="3"/>
      <c r="T342" s="3"/>
      <c r="U342" s="3"/>
      <c r="V342" s="8"/>
      <c r="W342" s="9"/>
      <c r="X342" s="1"/>
      <c r="Y342" s="1"/>
      <c r="Z342" s="1"/>
      <c r="AA342" s="1"/>
      <c r="AB342" s="1"/>
      <c r="AC342" s="1"/>
      <c r="AD342" s="1"/>
      <c r="AE342" s="1"/>
      <c r="AF342" s="1"/>
      <c r="AG342" s="1"/>
      <c r="AH342" s="1"/>
      <c r="AI342" s="1"/>
      <c r="AJ342" s="1"/>
      <c r="AK342" s="1"/>
      <c r="AL342" s="1"/>
      <c r="AM342" s="1"/>
      <c r="AN342" s="1"/>
      <c r="AO342" s="1"/>
      <c r="AP342" s="1"/>
      <c r="AQ342" s="1"/>
      <c r="AR342" s="1"/>
      <c r="AS342" s="1"/>
      <c r="AT342" s="1"/>
      <c r="AU342" s="1"/>
      <c r="AV342" s="1"/>
      <c r="AW342" s="1"/>
      <c r="AX342" s="1"/>
      <c r="AY342" s="1"/>
      <c r="AZ342" s="1"/>
      <c r="BA342" s="1"/>
      <c r="BB342" s="1"/>
      <c r="BC342" s="1"/>
      <c r="BD342" s="1"/>
      <c r="BE342" s="1"/>
      <c r="BF342" s="1"/>
      <c r="BG342" s="1"/>
      <c r="BH342" s="1"/>
      <c r="BI342" s="1"/>
      <c r="BJ342" s="1"/>
      <c r="BK342" s="1"/>
      <c r="BL342" s="1"/>
      <c r="BM342" s="1"/>
      <c r="BN342" s="1"/>
      <c r="BO342" s="1"/>
      <c r="BP342" s="1"/>
      <c r="BQ342" s="1"/>
      <c r="BR342" s="1"/>
      <c r="BS342" s="1"/>
      <c r="BT342" s="1"/>
      <c r="BU342" s="1"/>
      <c r="BV342" s="1"/>
      <c r="BW342" s="1"/>
      <c r="BX342" s="1"/>
      <c r="BY342" s="1"/>
      <c r="BZ342" s="1"/>
      <c r="CA342" s="1"/>
      <c r="CB342" s="1"/>
      <c r="CC342" s="1"/>
      <c r="CD342" s="1"/>
      <c r="CE342" s="1"/>
      <c r="CF342" s="1"/>
      <c r="CG342" s="1"/>
      <c r="CH342" s="1"/>
      <c r="CI342" s="1"/>
    </row>
    <row r="343" spans="5:87" ht="13">
      <c r="E343" s="3"/>
      <c r="F343" s="3"/>
      <c r="G343" s="3"/>
      <c r="H343" s="3"/>
      <c r="I343" s="3"/>
      <c r="J343" s="3"/>
      <c r="K343" s="3"/>
      <c r="L343" s="3"/>
      <c r="M343" s="3"/>
      <c r="N343" s="3"/>
      <c r="O343" s="3"/>
      <c r="P343" s="3"/>
      <c r="Q343" s="3"/>
      <c r="R343" s="3"/>
      <c r="S343" s="3"/>
      <c r="T343" s="3"/>
      <c r="U343" s="3"/>
      <c r="V343" s="8"/>
      <c r="W343" s="9"/>
      <c r="X343" s="1"/>
      <c r="Y343" s="1"/>
      <c r="Z343" s="1"/>
      <c r="AA343" s="1"/>
      <c r="AB343" s="1"/>
      <c r="AC343" s="1"/>
      <c r="AD343" s="1"/>
      <c r="AE343" s="1"/>
      <c r="AF343" s="1"/>
      <c r="AG343" s="1"/>
      <c r="AH343" s="1"/>
      <c r="AI343" s="1"/>
      <c r="AJ343" s="1"/>
      <c r="AK343" s="1"/>
      <c r="AL343" s="1"/>
      <c r="AM343" s="1"/>
      <c r="AN343" s="1"/>
      <c r="AO343" s="1"/>
      <c r="AP343" s="1"/>
      <c r="AQ343" s="1"/>
      <c r="AR343" s="1"/>
      <c r="AS343" s="1"/>
      <c r="AT343" s="1"/>
      <c r="AU343" s="1"/>
      <c r="AV343" s="1"/>
      <c r="AW343" s="1"/>
      <c r="AX343" s="1"/>
      <c r="AY343" s="1"/>
      <c r="AZ343" s="1"/>
      <c r="BA343" s="1"/>
      <c r="BB343" s="1"/>
      <c r="BC343" s="1"/>
      <c r="BD343" s="1"/>
      <c r="BE343" s="1"/>
      <c r="BF343" s="1"/>
      <c r="BG343" s="1"/>
      <c r="BH343" s="1"/>
      <c r="BI343" s="1"/>
      <c r="BJ343" s="1"/>
      <c r="BK343" s="1"/>
      <c r="BL343" s="1"/>
      <c r="BM343" s="1"/>
      <c r="BN343" s="1"/>
      <c r="BO343" s="1"/>
      <c r="BP343" s="1"/>
      <c r="BQ343" s="1"/>
      <c r="BR343" s="1"/>
      <c r="BS343" s="1"/>
      <c r="BT343" s="1"/>
      <c r="BU343" s="1"/>
      <c r="BV343" s="1"/>
      <c r="BW343" s="1"/>
      <c r="BX343" s="1"/>
      <c r="BY343" s="1"/>
      <c r="BZ343" s="1"/>
      <c r="CA343" s="1"/>
      <c r="CB343" s="1"/>
      <c r="CC343" s="1"/>
      <c r="CD343" s="1"/>
      <c r="CE343" s="1"/>
      <c r="CF343" s="1"/>
      <c r="CG343" s="1"/>
      <c r="CH343" s="1"/>
      <c r="CI343" s="1"/>
    </row>
    <row r="344" spans="5:87" ht="13">
      <c r="E344" s="3"/>
      <c r="F344" s="3"/>
      <c r="G344" s="3"/>
      <c r="H344" s="3"/>
      <c r="I344" s="3"/>
      <c r="J344" s="3"/>
      <c r="K344" s="3"/>
      <c r="L344" s="3"/>
      <c r="M344" s="3"/>
      <c r="N344" s="3"/>
      <c r="O344" s="3"/>
      <c r="P344" s="3"/>
      <c r="Q344" s="3"/>
      <c r="R344" s="3"/>
      <c r="S344" s="3"/>
      <c r="T344" s="3"/>
      <c r="U344" s="3"/>
      <c r="V344" s="8"/>
      <c r="W344" s="9"/>
      <c r="X344" s="1"/>
      <c r="Y344" s="1"/>
      <c r="Z344" s="1"/>
      <c r="AA344" s="1"/>
      <c r="AB344" s="1"/>
      <c r="AC344" s="1"/>
      <c r="AD344" s="1"/>
      <c r="AE344" s="1"/>
      <c r="AF344" s="1"/>
      <c r="AG344" s="1"/>
      <c r="AH344" s="1"/>
      <c r="AI344" s="1"/>
      <c r="AJ344" s="1"/>
      <c r="AK344" s="1"/>
      <c r="AL344" s="1"/>
      <c r="AM344" s="1"/>
      <c r="AN344" s="1"/>
      <c r="AO344" s="1"/>
      <c r="AP344" s="1"/>
      <c r="AQ344" s="1"/>
      <c r="AR344" s="1"/>
      <c r="AS344" s="1"/>
      <c r="AT344" s="1"/>
      <c r="AU344" s="1"/>
      <c r="AV344" s="1"/>
      <c r="AW344" s="1"/>
      <c r="AX344" s="1"/>
      <c r="AY344" s="1"/>
      <c r="AZ344" s="1"/>
      <c r="BA344" s="1"/>
      <c r="BB344" s="1"/>
      <c r="BC344" s="1"/>
      <c r="BD344" s="1"/>
      <c r="BE344" s="1"/>
      <c r="BF344" s="1"/>
      <c r="BG344" s="1"/>
      <c r="BH344" s="1"/>
      <c r="BI344" s="1"/>
      <c r="BJ344" s="1"/>
      <c r="BK344" s="1"/>
      <c r="BL344" s="1"/>
      <c r="BM344" s="1"/>
      <c r="BN344" s="1"/>
      <c r="BO344" s="1"/>
      <c r="BP344" s="1"/>
      <c r="BQ344" s="1"/>
      <c r="BR344" s="1"/>
      <c r="BS344" s="1"/>
      <c r="BT344" s="1"/>
      <c r="BU344" s="1"/>
      <c r="BV344" s="1"/>
      <c r="BW344" s="1"/>
      <c r="BX344" s="1"/>
      <c r="BY344" s="1"/>
      <c r="BZ344" s="1"/>
      <c r="CA344" s="1"/>
      <c r="CB344" s="1"/>
      <c r="CC344" s="1"/>
      <c r="CD344" s="1"/>
      <c r="CE344" s="1"/>
      <c r="CF344" s="1"/>
      <c r="CG344" s="1"/>
      <c r="CH344" s="1"/>
      <c r="CI344" s="1"/>
    </row>
    <row r="345" spans="5:87" ht="13">
      <c r="E345" s="3"/>
      <c r="F345" s="3"/>
      <c r="G345" s="3"/>
      <c r="H345" s="3"/>
      <c r="I345" s="3"/>
      <c r="J345" s="3"/>
      <c r="K345" s="3"/>
      <c r="L345" s="3"/>
      <c r="M345" s="3"/>
      <c r="N345" s="3"/>
      <c r="O345" s="3"/>
      <c r="P345" s="3"/>
      <c r="Q345" s="3"/>
      <c r="R345" s="3"/>
      <c r="S345" s="3"/>
      <c r="T345" s="3"/>
      <c r="U345" s="3"/>
      <c r="V345" s="8"/>
      <c r="W345" s="9"/>
      <c r="X345" s="1"/>
      <c r="Y345" s="1"/>
      <c r="Z345" s="1"/>
      <c r="AA345" s="1"/>
      <c r="AB345" s="1"/>
      <c r="AC345" s="1"/>
      <c r="AD345" s="1"/>
      <c r="AE345" s="1"/>
      <c r="AF345" s="1"/>
      <c r="AG345" s="1"/>
      <c r="AH345" s="1"/>
      <c r="AI345" s="1"/>
      <c r="AJ345" s="1"/>
      <c r="AK345" s="1"/>
      <c r="AL345" s="1"/>
      <c r="AM345" s="1"/>
      <c r="AN345" s="1"/>
      <c r="AO345" s="1"/>
      <c r="AP345" s="1"/>
      <c r="AQ345" s="1"/>
      <c r="AR345" s="1"/>
      <c r="AS345" s="1"/>
      <c r="AT345" s="1"/>
      <c r="AU345" s="1"/>
      <c r="AV345" s="1"/>
      <c r="AW345" s="1"/>
      <c r="AX345" s="1"/>
      <c r="AY345" s="1"/>
      <c r="AZ345" s="1"/>
      <c r="BA345" s="1"/>
      <c r="BB345" s="1"/>
      <c r="BC345" s="1"/>
      <c r="BD345" s="1"/>
      <c r="BE345" s="1"/>
      <c r="BF345" s="1"/>
      <c r="BG345" s="1"/>
      <c r="BH345" s="1"/>
      <c r="BI345" s="1"/>
      <c r="BJ345" s="1"/>
      <c r="BK345" s="1"/>
      <c r="BL345" s="1"/>
      <c r="BM345" s="1"/>
      <c r="BN345" s="1"/>
      <c r="BO345" s="1"/>
      <c r="BP345" s="1"/>
      <c r="BQ345" s="1"/>
      <c r="BR345" s="1"/>
      <c r="BS345" s="1"/>
      <c r="BT345" s="1"/>
      <c r="BU345" s="1"/>
      <c r="BV345" s="1"/>
      <c r="BW345" s="1"/>
      <c r="BX345" s="1"/>
      <c r="BY345" s="1"/>
      <c r="BZ345" s="1"/>
      <c r="CA345" s="1"/>
      <c r="CB345" s="1"/>
      <c r="CC345" s="1"/>
      <c r="CD345" s="1"/>
      <c r="CE345" s="1"/>
      <c r="CF345" s="1"/>
      <c r="CG345" s="1"/>
      <c r="CH345" s="1"/>
      <c r="CI345" s="1"/>
    </row>
    <row r="346" spans="5:87" ht="13">
      <c r="E346" s="3"/>
      <c r="F346" s="3"/>
      <c r="G346" s="3"/>
      <c r="H346" s="3"/>
      <c r="I346" s="3"/>
      <c r="J346" s="3"/>
      <c r="K346" s="3"/>
      <c r="L346" s="3"/>
      <c r="M346" s="3"/>
      <c r="N346" s="3"/>
      <c r="O346" s="3"/>
      <c r="P346" s="3"/>
      <c r="Q346" s="3"/>
      <c r="R346" s="3"/>
      <c r="S346" s="3"/>
      <c r="T346" s="3"/>
      <c r="U346" s="3"/>
      <c r="V346" s="8"/>
      <c r="W346" s="9"/>
      <c r="X346" s="1"/>
      <c r="Y346" s="1"/>
      <c r="Z346" s="1"/>
      <c r="AA346" s="1"/>
      <c r="AB346" s="1"/>
      <c r="AC346" s="1"/>
      <c r="AD346" s="1"/>
      <c r="AE346" s="1"/>
      <c r="AF346" s="1"/>
      <c r="AG346" s="1"/>
      <c r="AH346" s="1"/>
      <c r="AI346" s="1"/>
      <c r="AJ346" s="1"/>
      <c r="AK346" s="1"/>
      <c r="AL346" s="1"/>
      <c r="AM346" s="1"/>
      <c r="AN346" s="1"/>
      <c r="AO346" s="1"/>
      <c r="AP346" s="1"/>
      <c r="AQ346" s="1"/>
      <c r="AR346" s="1"/>
      <c r="AS346" s="1"/>
      <c r="AT346" s="1"/>
      <c r="AU346" s="1"/>
      <c r="AV346" s="1"/>
      <c r="AW346" s="1"/>
      <c r="AX346" s="1"/>
      <c r="AY346" s="1"/>
      <c r="AZ346" s="1"/>
      <c r="BA346" s="1"/>
      <c r="BB346" s="1"/>
      <c r="BC346" s="1"/>
      <c r="BD346" s="1"/>
      <c r="BE346" s="1"/>
      <c r="BF346" s="1"/>
      <c r="BG346" s="1"/>
      <c r="BH346" s="1"/>
      <c r="BI346" s="1"/>
      <c r="BJ346" s="1"/>
      <c r="BK346" s="1"/>
      <c r="BL346" s="1"/>
      <c r="BM346" s="1"/>
      <c r="BN346" s="1"/>
      <c r="BO346" s="1"/>
      <c r="BP346" s="1"/>
      <c r="BQ346" s="1"/>
      <c r="BR346" s="1"/>
      <c r="BS346" s="1"/>
      <c r="BT346" s="1"/>
      <c r="BU346" s="1"/>
      <c r="BV346" s="1"/>
      <c r="BW346" s="1"/>
      <c r="BX346" s="1"/>
      <c r="BY346" s="1"/>
      <c r="BZ346" s="1"/>
      <c r="CA346" s="1"/>
      <c r="CB346" s="1"/>
      <c r="CC346" s="1"/>
      <c r="CD346" s="1"/>
      <c r="CE346" s="1"/>
      <c r="CF346" s="1"/>
      <c r="CG346" s="1"/>
      <c r="CH346" s="1"/>
      <c r="CI346" s="1"/>
    </row>
    <row r="347" spans="5:87" ht="13">
      <c r="E347" s="3"/>
      <c r="F347" s="3"/>
      <c r="G347" s="3"/>
      <c r="H347" s="3"/>
      <c r="I347" s="3"/>
      <c r="J347" s="3"/>
      <c r="K347" s="3"/>
      <c r="L347" s="3"/>
      <c r="M347" s="3"/>
      <c r="N347" s="3"/>
      <c r="O347" s="3"/>
      <c r="P347" s="3"/>
      <c r="Q347" s="3"/>
      <c r="R347" s="3"/>
      <c r="S347" s="3"/>
      <c r="T347" s="3"/>
      <c r="U347" s="3"/>
      <c r="V347" s="8"/>
      <c r="W347" s="9"/>
      <c r="X347" s="1"/>
      <c r="Y347" s="1"/>
      <c r="Z347" s="1"/>
      <c r="AA347" s="1"/>
      <c r="AB347" s="1"/>
      <c r="AC347" s="1"/>
      <c r="AD347" s="1"/>
      <c r="AE347" s="1"/>
      <c r="AF347" s="1"/>
      <c r="AG347" s="1"/>
      <c r="AH347" s="1"/>
      <c r="AI347" s="1"/>
      <c r="AJ347" s="1"/>
      <c r="AK347" s="1"/>
      <c r="AL347" s="1"/>
      <c r="AM347" s="1"/>
      <c r="AN347" s="1"/>
      <c r="AO347" s="1"/>
      <c r="AP347" s="1"/>
      <c r="AQ347" s="1"/>
      <c r="AR347" s="1"/>
      <c r="AS347" s="1"/>
      <c r="AT347" s="1"/>
      <c r="AU347" s="1"/>
      <c r="AV347" s="1"/>
      <c r="AW347" s="1"/>
      <c r="AX347" s="1"/>
      <c r="AY347" s="1"/>
      <c r="AZ347" s="1"/>
      <c r="BA347" s="1"/>
      <c r="BB347" s="1"/>
      <c r="BC347" s="1"/>
      <c r="BD347" s="1"/>
      <c r="BE347" s="1"/>
      <c r="BF347" s="1"/>
      <c r="BG347" s="1"/>
      <c r="BH347" s="1"/>
      <c r="BI347" s="1"/>
      <c r="BJ347" s="1"/>
      <c r="BK347" s="1"/>
      <c r="BL347" s="1"/>
      <c r="BM347" s="1"/>
      <c r="BN347" s="1"/>
      <c r="BO347" s="1"/>
      <c r="BP347" s="1"/>
      <c r="BQ347" s="1"/>
      <c r="BR347" s="1"/>
      <c r="BS347" s="1"/>
      <c r="BT347" s="1"/>
      <c r="BU347" s="1"/>
      <c r="BV347" s="1"/>
      <c r="BW347" s="1"/>
      <c r="BX347" s="1"/>
      <c r="BY347" s="1"/>
      <c r="BZ347" s="1"/>
      <c r="CA347" s="1"/>
      <c r="CB347" s="1"/>
      <c r="CC347" s="1"/>
      <c r="CD347" s="1"/>
      <c r="CE347" s="1"/>
      <c r="CF347" s="1"/>
      <c r="CG347" s="1"/>
      <c r="CH347" s="1"/>
      <c r="CI347" s="1"/>
    </row>
    <row r="348" spans="5:87" ht="13">
      <c r="E348" s="3"/>
      <c r="F348" s="3"/>
      <c r="G348" s="3"/>
      <c r="H348" s="3"/>
      <c r="I348" s="3"/>
      <c r="J348" s="3"/>
      <c r="K348" s="3"/>
      <c r="L348" s="3"/>
      <c r="M348" s="3"/>
      <c r="N348" s="3"/>
      <c r="O348" s="3"/>
      <c r="P348" s="3"/>
      <c r="Q348" s="3"/>
      <c r="R348" s="3"/>
      <c r="S348" s="3"/>
      <c r="T348" s="3"/>
      <c r="U348" s="3"/>
      <c r="V348" s="8"/>
      <c r="W348" s="9"/>
      <c r="X348" s="1"/>
      <c r="Y348" s="1"/>
      <c r="Z348" s="1"/>
      <c r="AA348" s="1"/>
      <c r="AB348" s="1"/>
      <c r="AC348" s="1"/>
      <c r="AD348" s="1"/>
      <c r="AE348" s="1"/>
      <c r="AF348" s="1"/>
      <c r="AG348" s="1"/>
      <c r="AH348" s="1"/>
      <c r="AI348" s="1"/>
      <c r="AJ348" s="1"/>
      <c r="AK348" s="1"/>
      <c r="AL348" s="1"/>
      <c r="AM348" s="1"/>
      <c r="AN348" s="1"/>
      <c r="AO348" s="1"/>
      <c r="AP348" s="1"/>
      <c r="AQ348" s="1"/>
      <c r="AR348" s="1"/>
      <c r="AS348" s="1"/>
      <c r="AT348" s="1"/>
      <c r="AU348" s="1"/>
      <c r="AV348" s="1"/>
      <c r="AW348" s="1"/>
      <c r="AX348" s="1"/>
      <c r="AY348" s="1"/>
      <c r="AZ348" s="1"/>
      <c r="BA348" s="1"/>
      <c r="BB348" s="1"/>
      <c r="BC348" s="1"/>
      <c r="BD348" s="1"/>
      <c r="BE348" s="1"/>
      <c r="BF348" s="1"/>
      <c r="BG348" s="1"/>
      <c r="BH348" s="1"/>
      <c r="BI348" s="1"/>
      <c r="BJ348" s="1"/>
      <c r="BK348" s="1"/>
      <c r="BL348" s="1"/>
      <c r="BM348" s="1"/>
      <c r="BN348" s="1"/>
      <c r="BO348" s="1"/>
      <c r="BP348" s="1"/>
      <c r="BQ348" s="1"/>
      <c r="BR348" s="1"/>
      <c r="BS348" s="1"/>
      <c r="BT348" s="1"/>
      <c r="BU348" s="1"/>
      <c r="BV348" s="1"/>
      <c r="BW348" s="1"/>
      <c r="BX348" s="1"/>
      <c r="BY348" s="1"/>
      <c r="BZ348" s="1"/>
      <c r="CA348" s="1"/>
      <c r="CB348" s="1"/>
      <c r="CC348" s="1"/>
      <c r="CD348" s="1"/>
      <c r="CE348" s="1"/>
      <c r="CF348" s="1"/>
      <c r="CG348" s="1"/>
      <c r="CH348" s="1"/>
      <c r="CI348" s="1"/>
    </row>
    <row r="349" spans="5:87" ht="13">
      <c r="E349" s="3"/>
      <c r="F349" s="3"/>
      <c r="G349" s="3"/>
      <c r="H349" s="3"/>
      <c r="I349" s="3"/>
      <c r="J349" s="3"/>
      <c r="K349" s="3"/>
      <c r="L349" s="3"/>
      <c r="M349" s="3"/>
      <c r="N349" s="3"/>
      <c r="O349" s="3"/>
      <c r="P349" s="3"/>
      <c r="Q349" s="3"/>
      <c r="R349" s="3"/>
      <c r="S349" s="3"/>
      <c r="T349" s="3"/>
      <c r="U349" s="3"/>
      <c r="V349" s="8"/>
      <c r="W349" s="9"/>
      <c r="X349" s="1"/>
      <c r="Y349" s="1"/>
      <c r="Z349" s="1"/>
      <c r="AA349" s="1"/>
      <c r="AB349" s="1"/>
      <c r="AC349" s="1"/>
      <c r="AD349" s="1"/>
      <c r="AE349" s="1"/>
      <c r="AF349" s="1"/>
      <c r="AG349" s="1"/>
      <c r="AH349" s="1"/>
      <c r="AI349" s="1"/>
      <c r="AJ349" s="1"/>
      <c r="AK349" s="1"/>
      <c r="AL349" s="1"/>
      <c r="AM349" s="1"/>
      <c r="AN349" s="1"/>
      <c r="AO349" s="1"/>
      <c r="AP349" s="1"/>
      <c r="AQ349" s="1"/>
      <c r="AR349" s="1"/>
      <c r="AS349" s="1"/>
      <c r="AT349" s="1"/>
      <c r="AU349" s="1"/>
      <c r="AV349" s="1"/>
      <c r="AW349" s="1"/>
      <c r="AX349" s="1"/>
      <c r="AY349" s="1"/>
      <c r="AZ349" s="1"/>
      <c r="BA349" s="1"/>
      <c r="BB349" s="1"/>
      <c r="BC349" s="1"/>
      <c r="BD349" s="1"/>
      <c r="BE349" s="1"/>
      <c r="BF349" s="1"/>
      <c r="BG349" s="1"/>
      <c r="BH349" s="1"/>
      <c r="BI349" s="1"/>
      <c r="BJ349" s="1"/>
      <c r="BK349" s="1"/>
      <c r="BL349" s="1"/>
      <c r="BM349" s="1"/>
      <c r="BN349" s="1"/>
      <c r="BO349" s="1"/>
      <c r="BP349" s="1"/>
      <c r="BQ349" s="1"/>
      <c r="BR349" s="1"/>
      <c r="BS349" s="1"/>
      <c r="BT349" s="1"/>
      <c r="BU349" s="1"/>
      <c r="BV349" s="1"/>
      <c r="BW349" s="1"/>
      <c r="BX349" s="1"/>
      <c r="BY349" s="1"/>
      <c r="BZ349" s="1"/>
      <c r="CA349" s="1"/>
      <c r="CB349" s="1"/>
      <c r="CC349" s="1"/>
      <c r="CD349" s="1"/>
      <c r="CE349" s="1"/>
      <c r="CF349" s="1"/>
      <c r="CG349" s="1"/>
      <c r="CH349" s="1"/>
      <c r="CI349" s="1"/>
    </row>
    <row r="350" spans="5:87" ht="13">
      <c r="E350" s="3"/>
      <c r="F350" s="3"/>
      <c r="G350" s="3"/>
      <c r="H350" s="3"/>
      <c r="I350" s="3"/>
      <c r="J350" s="3"/>
      <c r="K350" s="3"/>
      <c r="L350" s="3"/>
      <c r="M350" s="3"/>
      <c r="N350" s="3"/>
      <c r="O350" s="3"/>
      <c r="P350" s="3"/>
      <c r="Q350" s="3"/>
      <c r="R350" s="3"/>
      <c r="S350" s="3"/>
      <c r="T350" s="3"/>
      <c r="U350" s="3"/>
      <c r="V350" s="8"/>
      <c r="W350" s="9"/>
      <c r="X350" s="1"/>
      <c r="Y350" s="1"/>
      <c r="Z350" s="1"/>
      <c r="AA350" s="1"/>
      <c r="AB350" s="1"/>
      <c r="AC350" s="1"/>
      <c r="AD350" s="1"/>
      <c r="AE350" s="1"/>
      <c r="AF350" s="1"/>
      <c r="AG350" s="1"/>
      <c r="AH350" s="1"/>
      <c r="AI350" s="1"/>
      <c r="AJ350" s="1"/>
      <c r="AK350" s="1"/>
      <c r="AL350" s="1"/>
      <c r="AM350" s="1"/>
      <c r="AN350" s="1"/>
      <c r="AO350" s="1"/>
      <c r="AP350" s="1"/>
      <c r="AQ350" s="1"/>
      <c r="AR350" s="1"/>
      <c r="AS350" s="1"/>
      <c r="AT350" s="1"/>
      <c r="AU350" s="1"/>
      <c r="AV350" s="1"/>
      <c r="AW350" s="1"/>
      <c r="AX350" s="1"/>
      <c r="AY350" s="1"/>
      <c r="AZ350" s="1"/>
      <c r="BA350" s="1"/>
      <c r="BB350" s="1"/>
      <c r="BC350" s="1"/>
      <c r="BD350" s="1"/>
      <c r="BE350" s="1"/>
      <c r="BF350" s="1"/>
      <c r="BG350" s="1"/>
      <c r="BH350" s="1"/>
      <c r="BI350" s="1"/>
      <c r="BJ350" s="1"/>
      <c r="BK350" s="1"/>
      <c r="BL350" s="1"/>
      <c r="BM350" s="1"/>
      <c r="BN350" s="1"/>
      <c r="BO350" s="1"/>
      <c r="BP350" s="1"/>
      <c r="BQ350" s="1"/>
      <c r="BR350" s="1"/>
      <c r="BS350" s="1"/>
      <c r="BT350" s="1"/>
      <c r="BU350" s="1"/>
      <c r="BV350" s="1"/>
      <c r="BW350" s="1"/>
      <c r="BX350" s="1"/>
      <c r="BY350" s="1"/>
      <c r="BZ350" s="1"/>
      <c r="CA350" s="1"/>
      <c r="CB350" s="1"/>
      <c r="CC350" s="1"/>
      <c r="CD350" s="1"/>
      <c r="CE350" s="1"/>
      <c r="CF350" s="1"/>
      <c r="CG350" s="1"/>
      <c r="CH350" s="1"/>
      <c r="CI350" s="1"/>
    </row>
    <row r="351" spans="5:87" ht="13">
      <c r="E351" s="3"/>
      <c r="F351" s="3"/>
      <c r="G351" s="3"/>
      <c r="H351" s="3"/>
      <c r="I351" s="3"/>
      <c r="J351" s="3"/>
      <c r="K351" s="3"/>
      <c r="L351" s="3"/>
      <c r="M351" s="3"/>
      <c r="N351" s="3"/>
      <c r="O351" s="3"/>
      <c r="P351" s="3"/>
      <c r="Q351" s="3"/>
      <c r="R351" s="3"/>
      <c r="S351" s="3"/>
      <c r="T351" s="3"/>
      <c r="U351" s="3"/>
      <c r="V351" s="8"/>
      <c r="W351" s="9"/>
      <c r="X351" s="1"/>
      <c r="Y351" s="1"/>
      <c r="Z351" s="1"/>
      <c r="AA351" s="1"/>
      <c r="AB351" s="1"/>
      <c r="AC351" s="1"/>
      <c r="AD351" s="1"/>
      <c r="AE351" s="1"/>
      <c r="AF351" s="1"/>
      <c r="AG351" s="1"/>
      <c r="AH351" s="1"/>
      <c r="AI351" s="1"/>
      <c r="AJ351" s="1"/>
      <c r="AK351" s="1"/>
      <c r="AL351" s="1"/>
      <c r="AM351" s="1"/>
      <c r="AN351" s="1"/>
      <c r="AO351" s="1"/>
      <c r="AP351" s="1"/>
      <c r="AQ351" s="1"/>
      <c r="AR351" s="1"/>
      <c r="AS351" s="1"/>
      <c r="AT351" s="1"/>
      <c r="AU351" s="1"/>
      <c r="AV351" s="1"/>
      <c r="AW351" s="1"/>
      <c r="AX351" s="1"/>
      <c r="AY351" s="1"/>
      <c r="AZ351" s="1"/>
      <c r="BA351" s="1"/>
      <c r="BB351" s="1"/>
      <c r="BC351" s="1"/>
      <c r="BD351" s="1"/>
      <c r="BE351" s="1"/>
      <c r="BF351" s="1"/>
      <c r="BG351" s="1"/>
      <c r="BH351" s="1"/>
      <c r="BI351" s="1"/>
      <c r="BJ351" s="1"/>
      <c r="BK351" s="1"/>
      <c r="BL351" s="1"/>
      <c r="BM351" s="1"/>
      <c r="BN351" s="1"/>
      <c r="BO351" s="1"/>
      <c r="BP351" s="1"/>
      <c r="BQ351" s="1"/>
      <c r="BR351" s="1"/>
      <c r="BS351" s="1"/>
      <c r="BT351" s="1"/>
      <c r="BU351" s="1"/>
      <c r="BV351" s="1"/>
      <c r="BW351" s="1"/>
      <c r="BX351" s="1"/>
      <c r="BY351" s="1"/>
      <c r="BZ351" s="1"/>
      <c r="CA351" s="1"/>
      <c r="CB351" s="1"/>
      <c r="CC351" s="1"/>
      <c r="CD351" s="1"/>
      <c r="CE351" s="1"/>
      <c r="CF351" s="1"/>
      <c r="CG351" s="1"/>
      <c r="CH351" s="1"/>
      <c r="CI351" s="1"/>
    </row>
    <row r="352" spans="5:87" ht="13">
      <c r="E352" s="3"/>
      <c r="F352" s="3"/>
      <c r="G352" s="3"/>
      <c r="H352" s="3"/>
      <c r="I352" s="3"/>
      <c r="J352" s="3"/>
      <c r="K352" s="3"/>
      <c r="L352" s="3"/>
      <c r="M352" s="3"/>
      <c r="N352" s="3"/>
      <c r="O352" s="3"/>
      <c r="P352" s="3"/>
      <c r="Q352" s="3"/>
      <c r="R352" s="3"/>
      <c r="S352" s="3"/>
      <c r="T352" s="3"/>
      <c r="U352" s="3"/>
      <c r="V352" s="8"/>
      <c r="W352" s="9"/>
      <c r="X352" s="1"/>
      <c r="Y352" s="1"/>
      <c r="Z352" s="1"/>
      <c r="AA352" s="1"/>
      <c r="AB352" s="1"/>
      <c r="AC352" s="1"/>
      <c r="AD352" s="1"/>
      <c r="AE352" s="1"/>
      <c r="AF352" s="1"/>
      <c r="AG352" s="1"/>
      <c r="AH352" s="1"/>
      <c r="AI352" s="1"/>
      <c r="AJ352" s="1"/>
      <c r="AK352" s="1"/>
      <c r="AL352" s="1"/>
      <c r="AM352" s="1"/>
      <c r="AN352" s="1"/>
      <c r="AO352" s="1"/>
      <c r="AP352" s="1"/>
      <c r="AQ352" s="1"/>
      <c r="AR352" s="1"/>
      <c r="AS352" s="1"/>
      <c r="AT352" s="1"/>
      <c r="AU352" s="1"/>
      <c r="AV352" s="1"/>
      <c r="AW352" s="1"/>
      <c r="AX352" s="1"/>
      <c r="AY352" s="1"/>
      <c r="AZ352" s="1"/>
      <c r="BA352" s="1"/>
      <c r="BB352" s="1"/>
      <c r="BC352" s="1"/>
      <c r="BD352" s="1"/>
      <c r="BE352" s="1"/>
      <c r="BF352" s="1"/>
      <c r="BG352" s="1"/>
      <c r="BH352" s="1"/>
      <c r="BI352" s="1"/>
      <c r="BJ352" s="1"/>
      <c r="BK352" s="1"/>
      <c r="BL352" s="1"/>
      <c r="BM352" s="1"/>
      <c r="BN352" s="1"/>
      <c r="BO352" s="1"/>
      <c r="BP352" s="1"/>
      <c r="BQ352" s="1"/>
      <c r="BR352" s="1"/>
      <c r="BS352" s="1"/>
      <c r="BT352" s="1"/>
      <c r="BU352" s="1"/>
      <c r="BV352" s="1"/>
      <c r="BW352" s="1"/>
      <c r="BX352" s="1"/>
      <c r="BY352" s="1"/>
      <c r="BZ352" s="1"/>
      <c r="CA352" s="1"/>
      <c r="CB352" s="1"/>
      <c r="CC352" s="1"/>
      <c r="CD352" s="1"/>
      <c r="CE352" s="1"/>
      <c r="CF352" s="1"/>
      <c r="CG352" s="1"/>
      <c r="CH352" s="1"/>
      <c r="CI352" s="1"/>
    </row>
    <row r="353" spans="5:87" ht="13">
      <c r="E353" s="3"/>
      <c r="F353" s="3"/>
      <c r="G353" s="3"/>
      <c r="H353" s="3"/>
      <c r="I353" s="3"/>
      <c r="J353" s="3"/>
      <c r="K353" s="3"/>
      <c r="L353" s="3"/>
      <c r="M353" s="3"/>
      <c r="N353" s="3"/>
      <c r="O353" s="3"/>
      <c r="P353" s="3"/>
      <c r="Q353" s="3"/>
      <c r="R353" s="3"/>
      <c r="S353" s="3"/>
      <c r="T353" s="3"/>
      <c r="U353" s="3"/>
      <c r="V353" s="8"/>
      <c r="W353" s="9"/>
      <c r="X353" s="1"/>
      <c r="Y353" s="1"/>
      <c r="Z353" s="1"/>
      <c r="AA353" s="1"/>
      <c r="AB353" s="1"/>
      <c r="AC353" s="1"/>
      <c r="AD353" s="1"/>
      <c r="AE353" s="1"/>
      <c r="AF353" s="1"/>
      <c r="AG353" s="1"/>
      <c r="AH353" s="1"/>
      <c r="AI353" s="1"/>
      <c r="AJ353" s="1"/>
      <c r="AK353" s="1"/>
      <c r="AL353" s="1"/>
      <c r="AM353" s="1"/>
      <c r="AN353" s="1"/>
      <c r="AO353" s="1"/>
      <c r="AP353" s="1"/>
      <c r="AQ353" s="1"/>
      <c r="AR353" s="1"/>
      <c r="AS353" s="1"/>
      <c r="AT353" s="1"/>
      <c r="AU353" s="1"/>
      <c r="AV353" s="1"/>
      <c r="AW353" s="1"/>
      <c r="AX353" s="1"/>
      <c r="AY353" s="1"/>
      <c r="AZ353" s="1"/>
      <c r="BA353" s="1"/>
      <c r="BB353" s="1"/>
      <c r="BC353" s="1"/>
      <c r="BD353" s="1"/>
      <c r="BE353" s="1"/>
      <c r="BF353" s="1"/>
      <c r="BG353" s="1"/>
      <c r="BH353" s="1"/>
      <c r="BI353" s="1"/>
      <c r="BJ353" s="1"/>
      <c r="BK353" s="1"/>
      <c r="BL353" s="1"/>
      <c r="BM353" s="1"/>
      <c r="BN353" s="1"/>
      <c r="BO353" s="1"/>
      <c r="BP353" s="1"/>
      <c r="BQ353" s="1"/>
      <c r="BR353" s="1"/>
      <c r="BS353" s="1"/>
      <c r="BT353" s="1"/>
      <c r="BU353" s="1"/>
      <c r="BV353" s="1"/>
      <c r="BW353" s="1"/>
      <c r="BX353" s="1"/>
      <c r="BY353" s="1"/>
      <c r="BZ353" s="1"/>
      <c r="CA353" s="1"/>
      <c r="CB353" s="1"/>
      <c r="CC353" s="1"/>
      <c r="CD353" s="1"/>
      <c r="CE353" s="1"/>
      <c r="CF353" s="1"/>
      <c r="CG353" s="1"/>
      <c r="CH353" s="1"/>
      <c r="CI353" s="1"/>
    </row>
    <row r="354" spans="5:87" ht="13">
      <c r="E354" s="3"/>
      <c r="F354" s="3"/>
      <c r="G354" s="3"/>
      <c r="H354" s="3"/>
      <c r="I354" s="3"/>
      <c r="J354" s="3"/>
      <c r="K354" s="3"/>
      <c r="L354" s="3"/>
      <c r="M354" s="3"/>
      <c r="N354" s="3"/>
      <c r="O354" s="3"/>
      <c r="P354" s="3"/>
      <c r="Q354" s="3"/>
      <c r="R354" s="3"/>
      <c r="S354" s="3"/>
      <c r="T354" s="3"/>
      <c r="U354" s="3"/>
      <c r="V354" s="8"/>
      <c r="W354" s="9"/>
      <c r="X354" s="1"/>
      <c r="Y354" s="1"/>
      <c r="Z354" s="1"/>
      <c r="AA354" s="1"/>
      <c r="AB354" s="1"/>
      <c r="AC354" s="1"/>
      <c r="AD354" s="1"/>
      <c r="AE354" s="1"/>
      <c r="AF354" s="1"/>
      <c r="AG354" s="1"/>
      <c r="AH354" s="1"/>
      <c r="AI354" s="1"/>
      <c r="AJ354" s="1"/>
      <c r="AK354" s="1"/>
      <c r="AL354" s="1"/>
      <c r="AM354" s="1"/>
      <c r="AN354" s="1"/>
      <c r="AO354" s="1"/>
      <c r="AP354" s="1"/>
      <c r="AQ354" s="1"/>
      <c r="AR354" s="1"/>
      <c r="AS354" s="1"/>
      <c r="AT354" s="1"/>
      <c r="AU354" s="1"/>
      <c r="AV354" s="1"/>
      <c r="AW354" s="1"/>
      <c r="AX354" s="1"/>
      <c r="AY354" s="1"/>
      <c r="AZ354" s="1"/>
      <c r="BA354" s="1"/>
      <c r="BB354" s="1"/>
      <c r="BC354" s="1"/>
      <c r="BD354" s="1"/>
      <c r="BE354" s="1"/>
      <c r="BF354" s="1"/>
      <c r="BG354" s="1"/>
      <c r="BH354" s="1"/>
      <c r="BI354" s="1"/>
      <c r="BJ354" s="1"/>
      <c r="BK354" s="1"/>
      <c r="BL354" s="1"/>
      <c r="BM354" s="1"/>
      <c r="BN354" s="1"/>
      <c r="BO354" s="1"/>
      <c r="BP354" s="1"/>
      <c r="BQ354" s="1"/>
      <c r="BR354" s="1"/>
      <c r="BS354" s="1"/>
      <c r="BT354" s="1"/>
      <c r="BU354" s="1"/>
      <c r="BV354" s="1"/>
      <c r="BW354" s="1"/>
      <c r="BX354" s="1"/>
      <c r="BY354" s="1"/>
      <c r="BZ354" s="1"/>
      <c r="CA354" s="1"/>
      <c r="CB354" s="1"/>
      <c r="CC354" s="1"/>
      <c r="CD354" s="1"/>
      <c r="CE354" s="1"/>
      <c r="CF354" s="1"/>
      <c r="CG354" s="1"/>
      <c r="CH354" s="1"/>
      <c r="CI354" s="1"/>
    </row>
    <row r="355" spans="5:87" ht="13">
      <c r="E355" s="3"/>
      <c r="F355" s="3"/>
      <c r="G355" s="3"/>
      <c r="H355" s="3"/>
      <c r="I355" s="3"/>
      <c r="J355" s="3"/>
      <c r="K355" s="3"/>
      <c r="L355" s="3"/>
      <c r="M355" s="3"/>
      <c r="N355" s="3"/>
      <c r="O355" s="3"/>
      <c r="P355" s="3"/>
      <c r="Q355" s="3"/>
      <c r="R355" s="3"/>
      <c r="S355" s="3"/>
      <c r="T355" s="3"/>
      <c r="U355" s="3"/>
      <c r="V355" s="8"/>
      <c r="W355" s="9"/>
      <c r="X355" s="1"/>
      <c r="Y355" s="1"/>
      <c r="Z355" s="1"/>
      <c r="AA355" s="1"/>
      <c r="AB355" s="1"/>
      <c r="AC355" s="1"/>
      <c r="AD355" s="1"/>
      <c r="AE355" s="1"/>
      <c r="AF355" s="1"/>
      <c r="AG355" s="1"/>
      <c r="AH355" s="1"/>
      <c r="AI355" s="1"/>
      <c r="AJ355" s="1"/>
      <c r="AK355" s="1"/>
      <c r="AL355" s="1"/>
      <c r="AM355" s="1"/>
      <c r="AN355" s="1"/>
      <c r="AO355" s="1"/>
      <c r="AP355" s="1"/>
      <c r="AQ355" s="1"/>
      <c r="AR355" s="1"/>
      <c r="AS355" s="1"/>
      <c r="AT355" s="1"/>
      <c r="AU355" s="1"/>
      <c r="AV355" s="1"/>
      <c r="AW355" s="1"/>
      <c r="AX355" s="1"/>
      <c r="AY355" s="1"/>
      <c r="AZ355" s="1"/>
      <c r="BA355" s="1"/>
      <c r="BB355" s="1"/>
      <c r="BC355" s="1"/>
      <c r="BD355" s="1"/>
      <c r="BE355" s="1"/>
      <c r="BF355" s="1"/>
      <c r="BG355" s="1"/>
      <c r="BH355" s="1"/>
      <c r="BI355" s="1"/>
      <c r="BJ355" s="1"/>
      <c r="BK355" s="1"/>
      <c r="BL355" s="1"/>
      <c r="BM355" s="1"/>
      <c r="BN355" s="1"/>
      <c r="BO355" s="1"/>
      <c r="BP355" s="1"/>
      <c r="BQ355" s="1"/>
      <c r="BR355" s="1"/>
      <c r="BS355" s="1"/>
      <c r="BT355" s="1"/>
      <c r="BU355" s="1"/>
      <c r="BV355" s="1"/>
      <c r="BW355" s="1"/>
      <c r="BX355" s="1"/>
      <c r="BY355" s="1"/>
      <c r="BZ355" s="1"/>
      <c r="CA355" s="1"/>
      <c r="CB355" s="1"/>
      <c r="CC355" s="1"/>
      <c r="CD355" s="1"/>
      <c r="CE355" s="1"/>
      <c r="CF355" s="1"/>
      <c r="CG355" s="1"/>
      <c r="CH355" s="1"/>
      <c r="CI355" s="1"/>
    </row>
    <row r="356" spans="5:87" ht="13">
      <c r="E356" s="3"/>
      <c r="F356" s="3"/>
      <c r="G356" s="3"/>
      <c r="H356" s="3"/>
      <c r="I356" s="3"/>
      <c r="J356" s="3"/>
      <c r="K356" s="3"/>
      <c r="L356" s="3"/>
      <c r="M356" s="3"/>
      <c r="N356" s="3"/>
      <c r="O356" s="3"/>
      <c r="P356" s="3"/>
      <c r="Q356" s="3"/>
      <c r="R356" s="3"/>
      <c r="S356" s="3"/>
      <c r="T356" s="3"/>
      <c r="U356" s="3"/>
      <c r="V356" s="8"/>
      <c r="W356" s="9"/>
      <c r="X356" s="1"/>
      <c r="Y356" s="1"/>
      <c r="Z356" s="1"/>
      <c r="AA356" s="1"/>
      <c r="AB356" s="1"/>
      <c r="AC356" s="1"/>
      <c r="AD356" s="1"/>
      <c r="AE356" s="1"/>
      <c r="AF356" s="1"/>
      <c r="AG356" s="1"/>
      <c r="AH356" s="1"/>
      <c r="AI356" s="1"/>
      <c r="AJ356" s="1"/>
      <c r="AK356" s="1"/>
      <c r="AL356" s="1"/>
      <c r="AM356" s="1"/>
      <c r="AN356" s="1"/>
      <c r="AO356" s="1"/>
      <c r="AP356" s="1"/>
      <c r="AQ356" s="1"/>
      <c r="AR356" s="1"/>
      <c r="AS356" s="1"/>
      <c r="AT356" s="1"/>
      <c r="AU356" s="1"/>
      <c r="AV356" s="1"/>
      <c r="AW356" s="1"/>
      <c r="AX356" s="1"/>
      <c r="AY356" s="1"/>
      <c r="AZ356" s="1"/>
      <c r="BA356" s="1"/>
      <c r="BB356" s="1"/>
      <c r="BC356" s="1"/>
      <c r="BD356" s="1"/>
      <c r="BE356" s="1"/>
      <c r="BF356" s="1"/>
      <c r="BG356" s="1"/>
      <c r="BH356" s="1"/>
      <c r="BI356" s="1"/>
      <c r="BJ356" s="1"/>
      <c r="BK356" s="1"/>
      <c r="BL356" s="1"/>
      <c r="BM356" s="1"/>
      <c r="BN356" s="1"/>
      <c r="BO356" s="1"/>
      <c r="BP356" s="1"/>
      <c r="BQ356" s="1"/>
      <c r="BR356" s="1"/>
      <c r="BS356" s="1"/>
      <c r="BT356" s="1"/>
      <c r="BU356" s="1"/>
      <c r="BV356" s="1"/>
      <c r="BW356" s="1"/>
      <c r="BX356" s="1"/>
      <c r="BY356" s="1"/>
      <c r="BZ356" s="1"/>
      <c r="CA356" s="1"/>
      <c r="CB356" s="1"/>
      <c r="CC356" s="1"/>
      <c r="CD356" s="1"/>
      <c r="CE356" s="1"/>
      <c r="CF356" s="1"/>
      <c r="CG356" s="1"/>
      <c r="CH356" s="1"/>
      <c r="CI356" s="1"/>
    </row>
    <row r="357" spans="5:87" ht="13">
      <c r="E357" s="3"/>
      <c r="F357" s="3"/>
      <c r="G357" s="3"/>
      <c r="H357" s="3"/>
      <c r="I357" s="3"/>
      <c r="J357" s="3"/>
      <c r="K357" s="3"/>
      <c r="L357" s="3"/>
      <c r="M357" s="3"/>
      <c r="N357" s="3"/>
      <c r="O357" s="3"/>
      <c r="P357" s="3"/>
      <c r="Q357" s="3"/>
      <c r="R357" s="3"/>
      <c r="S357" s="3"/>
      <c r="T357" s="3"/>
      <c r="U357" s="3"/>
      <c r="V357" s="8"/>
      <c r="W357" s="9"/>
      <c r="X357" s="1"/>
      <c r="Y357" s="1"/>
      <c r="Z357" s="1"/>
      <c r="AA357" s="1"/>
      <c r="AB357" s="1"/>
      <c r="AC357" s="1"/>
      <c r="AD357" s="1"/>
      <c r="AE357" s="1"/>
      <c r="AF357" s="1"/>
      <c r="AG357" s="1"/>
      <c r="AH357" s="1"/>
      <c r="AI357" s="1"/>
      <c r="AJ357" s="1"/>
      <c r="AK357" s="1"/>
      <c r="AL357" s="1"/>
      <c r="AM357" s="1"/>
      <c r="AN357" s="1"/>
      <c r="AO357" s="1"/>
      <c r="AP357" s="1"/>
      <c r="AQ357" s="1"/>
      <c r="AR357" s="1"/>
      <c r="AS357" s="1"/>
      <c r="AT357" s="1"/>
      <c r="AU357" s="1"/>
      <c r="AV357" s="1"/>
      <c r="AW357" s="1"/>
      <c r="AX357" s="1"/>
      <c r="AY357" s="1"/>
      <c r="AZ357" s="1"/>
      <c r="BA357" s="1"/>
      <c r="BB357" s="1"/>
      <c r="BC357" s="1"/>
      <c r="BD357" s="1"/>
      <c r="BE357" s="1"/>
      <c r="BF357" s="1"/>
      <c r="BG357" s="1"/>
      <c r="BH357" s="1"/>
      <c r="BI357" s="1"/>
      <c r="BJ357" s="1"/>
      <c r="BK357" s="1"/>
      <c r="BL357" s="1"/>
      <c r="BM357" s="1"/>
      <c r="BN357" s="1"/>
      <c r="BO357" s="1"/>
      <c r="BP357" s="1"/>
      <c r="BQ357" s="1"/>
      <c r="BR357" s="1"/>
      <c r="BS357" s="1"/>
      <c r="BT357" s="1"/>
      <c r="BU357" s="1"/>
      <c r="BV357" s="1"/>
      <c r="BW357" s="1"/>
      <c r="BX357" s="1"/>
      <c r="BY357" s="1"/>
      <c r="BZ357" s="1"/>
      <c r="CA357" s="1"/>
      <c r="CB357" s="1"/>
      <c r="CC357" s="1"/>
      <c r="CD357" s="1"/>
      <c r="CE357" s="1"/>
      <c r="CF357" s="1"/>
      <c r="CG357" s="1"/>
      <c r="CH357" s="1"/>
      <c r="CI357" s="1"/>
    </row>
    <row r="358" spans="5:87" ht="13">
      <c r="E358" s="3"/>
      <c r="F358" s="3"/>
      <c r="G358" s="3"/>
      <c r="H358" s="3"/>
      <c r="I358" s="3"/>
      <c r="J358" s="3"/>
      <c r="K358" s="3"/>
      <c r="L358" s="3"/>
      <c r="M358" s="3"/>
      <c r="N358" s="3"/>
      <c r="O358" s="3"/>
      <c r="P358" s="3"/>
      <c r="Q358" s="3"/>
      <c r="R358" s="3"/>
      <c r="S358" s="3"/>
      <c r="T358" s="3"/>
      <c r="U358" s="3"/>
      <c r="V358" s="8"/>
      <c r="W358" s="9"/>
      <c r="X358" s="1"/>
      <c r="Y358" s="1"/>
      <c r="Z358" s="1"/>
      <c r="AA358" s="1"/>
      <c r="AB358" s="1"/>
      <c r="AC358" s="1"/>
      <c r="AD358" s="1"/>
      <c r="AE358" s="1"/>
      <c r="AF358" s="1"/>
      <c r="AG358" s="1"/>
      <c r="AH358" s="1"/>
      <c r="AI358" s="1"/>
      <c r="AJ358" s="1"/>
      <c r="AK358" s="1"/>
      <c r="AL358" s="1"/>
      <c r="AM358" s="1"/>
      <c r="AN358" s="1"/>
      <c r="AO358" s="1"/>
      <c r="AP358" s="1"/>
      <c r="AQ358" s="1"/>
      <c r="AR358" s="1"/>
      <c r="AS358" s="1"/>
      <c r="AT358" s="1"/>
      <c r="AU358" s="1"/>
      <c r="AV358" s="1"/>
      <c r="AW358" s="1"/>
      <c r="AX358" s="1"/>
      <c r="AY358" s="1"/>
      <c r="AZ358" s="1"/>
      <c r="BA358" s="1"/>
      <c r="BB358" s="1"/>
      <c r="BC358" s="1"/>
      <c r="BD358" s="1"/>
      <c r="BE358" s="1"/>
      <c r="BF358" s="1"/>
      <c r="BG358" s="1"/>
      <c r="BH358" s="1"/>
      <c r="BI358" s="1"/>
      <c r="BJ358" s="1"/>
      <c r="BK358" s="1"/>
      <c r="BL358" s="1"/>
      <c r="BM358" s="1"/>
      <c r="BN358" s="1"/>
      <c r="BO358" s="1"/>
      <c r="BP358" s="1"/>
      <c r="BQ358" s="1"/>
      <c r="BR358" s="1"/>
      <c r="BS358" s="1"/>
      <c r="BT358" s="1"/>
      <c r="BU358" s="1"/>
      <c r="BV358" s="1"/>
      <c r="BW358" s="1"/>
      <c r="BX358" s="1"/>
      <c r="BY358" s="1"/>
      <c r="BZ358" s="1"/>
      <c r="CA358" s="1"/>
      <c r="CB358" s="1"/>
      <c r="CC358" s="1"/>
      <c r="CD358" s="1"/>
      <c r="CE358" s="1"/>
      <c r="CF358" s="1"/>
      <c r="CG358" s="1"/>
      <c r="CH358" s="1"/>
      <c r="CI358" s="1"/>
    </row>
    <row r="359" spans="5:87" ht="13">
      <c r="E359" s="3"/>
      <c r="F359" s="3"/>
      <c r="G359" s="3"/>
      <c r="H359" s="3"/>
      <c r="I359" s="3"/>
      <c r="J359" s="3"/>
      <c r="K359" s="3"/>
      <c r="L359" s="3"/>
      <c r="M359" s="3"/>
      <c r="N359" s="3"/>
      <c r="O359" s="3"/>
      <c r="P359" s="3"/>
      <c r="Q359" s="3"/>
      <c r="R359" s="3"/>
      <c r="S359" s="3"/>
      <c r="T359" s="3"/>
      <c r="U359" s="3"/>
      <c r="V359" s="8"/>
      <c r="W359" s="9"/>
      <c r="X359" s="1"/>
      <c r="Y359" s="1"/>
      <c r="Z359" s="1"/>
      <c r="AA359" s="1"/>
      <c r="AB359" s="1"/>
      <c r="AC359" s="1"/>
      <c r="AD359" s="1"/>
      <c r="AE359" s="1"/>
      <c r="AF359" s="1"/>
      <c r="AG359" s="1"/>
      <c r="AH359" s="1"/>
      <c r="AI359" s="1"/>
      <c r="AJ359" s="1"/>
      <c r="AK359" s="1"/>
      <c r="AL359" s="1"/>
      <c r="AM359" s="1"/>
      <c r="AN359" s="1"/>
      <c r="AO359" s="1"/>
      <c r="AP359" s="1"/>
      <c r="AQ359" s="1"/>
      <c r="AR359" s="1"/>
      <c r="AS359" s="1"/>
      <c r="AT359" s="1"/>
      <c r="AU359" s="1"/>
      <c r="AV359" s="1"/>
      <c r="AW359" s="1"/>
      <c r="AX359" s="1"/>
      <c r="AY359" s="1"/>
      <c r="AZ359" s="1"/>
      <c r="BA359" s="1"/>
      <c r="BB359" s="1"/>
      <c r="BC359" s="1"/>
      <c r="BD359" s="1"/>
      <c r="BE359" s="1"/>
      <c r="BF359" s="1"/>
      <c r="BG359" s="1"/>
      <c r="BH359" s="1"/>
      <c r="BI359" s="1"/>
      <c r="BJ359" s="1"/>
      <c r="BK359" s="1"/>
      <c r="BL359" s="1"/>
      <c r="BM359" s="1"/>
      <c r="BN359" s="1"/>
      <c r="BO359" s="1"/>
      <c r="BP359" s="1"/>
      <c r="BQ359" s="1"/>
      <c r="BR359" s="1"/>
      <c r="BS359" s="1"/>
      <c r="BT359" s="1"/>
      <c r="BU359" s="1"/>
      <c r="BV359" s="1"/>
      <c r="BW359" s="1"/>
      <c r="BX359" s="1"/>
      <c r="BY359" s="1"/>
      <c r="BZ359" s="1"/>
      <c r="CA359" s="1"/>
      <c r="CB359" s="1"/>
      <c r="CC359" s="1"/>
      <c r="CD359" s="1"/>
      <c r="CE359" s="1"/>
      <c r="CF359" s="1"/>
      <c r="CG359" s="1"/>
      <c r="CH359" s="1"/>
      <c r="CI359" s="1"/>
    </row>
    <row r="360" spans="5:87" ht="13">
      <c r="E360" s="3"/>
      <c r="F360" s="3"/>
      <c r="G360" s="3"/>
      <c r="H360" s="3"/>
      <c r="I360" s="3"/>
      <c r="J360" s="3"/>
      <c r="K360" s="3"/>
      <c r="L360" s="3"/>
      <c r="M360" s="3"/>
      <c r="N360" s="3"/>
      <c r="O360" s="3"/>
      <c r="P360" s="3"/>
      <c r="Q360" s="3"/>
      <c r="R360" s="3"/>
      <c r="S360" s="3"/>
      <c r="T360" s="3"/>
      <c r="U360" s="3"/>
      <c r="V360" s="8"/>
      <c r="W360" s="9"/>
      <c r="X360" s="1"/>
      <c r="Y360" s="1"/>
      <c r="Z360" s="1"/>
      <c r="AA360" s="1"/>
      <c r="AB360" s="1"/>
      <c r="AC360" s="1"/>
      <c r="AD360" s="1"/>
      <c r="AE360" s="1"/>
      <c r="AF360" s="1"/>
      <c r="AG360" s="1"/>
      <c r="AH360" s="1"/>
      <c r="AI360" s="1"/>
      <c r="AJ360" s="1"/>
      <c r="AK360" s="1"/>
      <c r="AL360" s="1"/>
      <c r="AM360" s="1"/>
      <c r="AN360" s="1"/>
      <c r="AO360" s="1"/>
      <c r="AP360" s="1"/>
      <c r="AQ360" s="1"/>
      <c r="AR360" s="1"/>
      <c r="AS360" s="1"/>
      <c r="AT360" s="1"/>
      <c r="AU360" s="1"/>
      <c r="AV360" s="1"/>
      <c r="AW360" s="1"/>
      <c r="AX360" s="1"/>
      <c r="AY360" s="1"/>
      <c r="AZ360" s="1"/>
      <c r="BA360" s="1"/>
      <c r="BB360" s="1"/>
      <c r="BC360" s="1"/>
      <c r="BD360" s="1"/>
      <c r="BE360" s="1"/>
      <c r="BF360" s="1"/>
      <c r="BG360" s="1"/>
      <c r="BH360" s="1"/>
      <c r="BI360" s="1"/>
      <c r="BJ360" s="1"/>
      <c r="BK360" s="1"/>
      <c r="BL360" s="1"/>
      <c r="BM360" s="1"/>
      <c r="BN360" s="1"/>
      <c r="BO360" s="1"/>
      <c r="BP360" s="1"/>
      <c r="BQ360" s="1"/>
      <c r="BR360" s="1"/>
      <c r="BS360" s="1"/>
      <c r="BT360" s="1"/>
      <c r="BU360" s="1"/>
      <c r="BV360" s="1"/>
      <c r="BW360" s="1"/>
      <c r="BX360" s="1"/>
      <c r="BY360" s="1"/>
      <c r="BZ360" s="1"/>
      <c r="CA360" s="1"/>
      <c r="CB360" s="1"/>
      <c r="CC360" s="1"/>
      <c r="CD360" s="1"/>
      <c r="CE360" s="1"/>
      <c r="CF360" s="1"/>
      <c r="CG360" s="1"/>
      <c r="CH360" s="1"/>
      <c r="CI360" s="1"/>
    </row>
    <row r="361" spans="5:87" ht="13">
      <c r="E361" s="3"/>
      <c r="F361" s="3"/>
      <c r="G361" s="3"/>
      <c r="H361" s="3"/>
      <c r="I361" s="3"/>
      <c r="J361" s="3"/>
      <c r="K361" s="3"/>
      <c r="L361" s="3"/>
      <c r="M361" s="3"/>
      <c r="N361" s="3"/>
      <c r="O361" s="3"/>
      <c r="P361" s="3"/>
      <c r="Q361" s="3"/>
      <c r="R361" s="3"/>
      <c r="S361" s="3"/>
      <c r="T361" s="3"/>
      <c r="U361" s="3"/>
      <c r="V361" s="8"/>
      <c r="W361" s="9"/>
      <c r="X361" s="1"/>
      <c r="Y361" s="1"/>
      <c r="Z361" s="1"/>
      <c r="AA361" s="1"/>
      <c r="AB361" s="1"/>
      <c r="AC361" s="1"/>
      <c r="AD361" s="1"/>
      <c r="AE361" s="1"/>
      <c r="AF361" s="1"/>
      <c r="AG361" s="1"/>
      <c r="AH361" s="1"/>
      <c r="AI361" s="1"/>
      <c r="AJ361" s="1"/>
      <c r="AK361" s="1"/>
      <c r="AL361" s="1"/>
      <c r="AM361" s="1"/>
      <c r="AN361" s="1"/>
      <c r="AO361" s="1"/>
      <c r="AP361" s="1"/>
      <c r="AQ361" s="1"/>
      <c r="AR361" s="1"/>
      <c r="AS361" s="1"/>
      <c r="AT361" s="1"/>
      <c r="AU361" s="1"/>
      <c r="AV361" s="1"/>
      <c r="AW361" s="1"/>
      <c r="AX361" s="1"/>
      <c r="AY361" s="1"/>
      <c r="AZ361" s="1"/>
      <c r="BA361" s="1"/>
      <c r="BB361" s="1"/>
      <c r="BC361" s="1"/>
      <c r="BD361" s="1"/>
      <c r="BE361" s="1"/>
      <c r="BF361" s="1"/>
      <c r="BG361" s="1"/>
      <c r="BH361" s="1"/>
      <c r="BI361" s="1"/>
      <c r="BJ361" s="1"/>
      <c r="BK361" s="1"/>
      <c r="BL361" s="1"/>
      <c r="BM361" s="1"/>
      <c r="BN361" s="1"/>
      <c r="BO361" s="1"/>
      <c r="BP361" s="1"/>
      <c r="BQ361" s="1"/>
      <c r="BR361" s="1"/>
      <c r="BS361" s="1"/>
      <c r="BT361" s="1"/>
      <c r="BU361" s="1"/>
      <c r="BV361" s="1"/>
      <c r="BW361" s="1"/>
      <c r="BX361" s="1"/>
      <c r="BY361" s="1"/>
      <c r="BZ361" s="1"/>
      <c r="CA361" s="1"/>
      <c r="CB361" s="1"/>
      <c r="CC361" s="1"/>
      <c r="CD361" s="1"/>
      <c r="CE361" s="1"/>
      <c r="CF361" s="1"/>
      <c r="CG361" s="1"/>
      <c r="CH361" s="1"/>
      <c r="CI361" s="1"/>
    </row>
    <row r="362" spans="5:87" ht="13">
      <c r="E362" s="3"/>
      <c r="F362" s="3"/>
      <c r="G362" s="3"/>
      <c r="H362" s="3"/>
      <c r="I362" s="3"/>
      <c r="J362" s="3"/>
      <c r="K362" s="3"/>
      <c r="L362" s="3"/>
      <c r="M362" s="3"/>
      <c r="N362" s="3"/>
      <c r="O362" s="3"/>
      <c r="P362" s="3"/>
      <c r="Q362" s="3"/>
      <c r="R362" s="3"/>
      <c r="S362" s="3"/>
      <c r="T362" s="3"/>
      <c r="U362" s="3"/>
      <c r="V362" s="8"/>
      <c r="W362" s="9"/>
      <c r="X362" s="1"/>
      <c r="Y362" s="1"/>
      <c r="Z362" s="1"/>
      <c r="AA362" s="1"/>
      <c r="AB362" s="1"/>
      <c r="AC362" s="1"/>
      <c r="AD362" s="1"/>
      <c r="AE362" s="1"/>
      <c r="AF362" s="1"/>
      <c r="AG362" s="1"/>
      <c r="AH362" s="1"/>
      <c r="AI362" s="1"/>
      <c r="AJ362" s="1"/>
      <c r="AK362" s="1"/>
      <c r="AL362" s="1"/>
      <c r="AM362" s="1"/>
      <c r="AN362" s="1"/>
      <c r="AO362" s="1"/>
      <c r="AP362" s="1"/>
      <c r="AQ362" s="1"/>
      <c r="AR362" s="1"/>
      <c r="AS362" s="1"/>
      <c r="AT362" s="1"/>
      <c r="AU362" s="1"/>
      <c r="AV362" s="1"/>
      <c r="AW362" s="1"/>
      <c r="AX362" s="1"/>
      <c r="AY362" s="1"/>
      <c r="AZ362" s="1"/>
      <c r="BA362" s="1"/>
      <c r="BB362" s="1"/>
      <c r="BC362" s="1"/>
      <c r="BD362" s="1"/>
      <c r="BE362" s="1"/>
      <c r="BF362" s="1"/>
      <c r="BG362" s="1"/>
      <c r="BH362" s="1"/>
      <c r="BI362" s="1"/>
      <c r="BJ362" s="1"/>
      <c r="BK362" s="1"/>
      <c r="BL362" s="1"/>
      <c r="BM362" s="1"/>
      <c r="BN362" s="1"/>
      <c r="BO362" s="1"/>
      <c r="BP362" s="1"/>
      <c r="BQ362" s="1"/>
      <c r="BR362" s="1"/>
      <c r="BS362" s="1"/>
      <c r="BT362" s="1"/>
      <c r="BU362" s="1"/>
      <c r="BV362" s="1"/>
      <c r="BW362" s="1"/>
      <c r="BX362" s="1"/>
      <c r="BY362" s="1"/>
      <c r="BZ362" s="1"/>
      <c r="CA362" s="1"/>
      <c r="CB362" s="1"/>
      <c r="CC362" s="1"/>
      <c r="CD362" s="1"/>
      <c r="CE362" s="1"/>
      <c r="CF362" s="1"/>
      <c r="CG362" s="1"/>
      <c r="CH362" s="1"/>
      <c r="CI362" s="1"/>
    </row>
    <row r="363" spans="5:87" ht="13">
      <c r="E363" s="3"/>
      <c r="F363" s="3"/>
      <c r="G363" s="3"/>
      <c r="H363" s="3"/>
      <c r="I363" s="3"/>
      <c r="J363" s="3"/>
      <c r="K363" s="3"/>
      <c r="L363" s="3"/>
      <c r="M363" s="3"/>
      <c r="N363" s="3"/>
      <c r="O363" s="3"/>
      <c r="P363" s="3"/>
      <c r="Q363" s="3"/>
      <c r="R363" s="3"/>
      <c r="S363" s="3"/>
      <c r="T363" s="3"/>
      <c r="U363" s="3"/>
      <c r="V363" s="8"/>
      <c r="W363" s="9"/>
      <c r="X363" s="1"/>
      <c r="Y363" s="1"/>
      <c r="Z363" s="1"/>
      <c r="AA363" s="1"/>
      <c r="AB363" s="1"/>
      <c r="AC363" s="1"/>
      <c r="AD363" s="1"/>
      <c r="AE363" s="1"/>
      <c r="AF363" s="1"/>
      <c r="AG363" s="1"/>
      <c r="AH363" s="1"/>
      <c r="AI363" s="1"/>
      <c r="AJ363" s="1"/>
      <c r="AK363" s="1"/>
      <c r="AL363" s="1"/>
      <c r="AM363" s="1"/>
      <c r="AN363" s="1"/>
      <c r="AO363" s="1"/>
      <c r="AP363" s="1"/>
      <c r="AQ363" s="1"/>
      <c r="AR363" s="1"/>
      <c r="AS363" s="1"/>
      <c r="AT363" s="1"/>
      <c r="AU363" s="1"/>
      <c r="AV363" s="1"/>
      <c r="AW363" s="1"/>
      <c r="AX363" s="1"/>
      <c r="AY363" s="1"/>
      <c r="AZ363" s="1"/>
      <c r="BA363" s="1"/>
      <c r="BB363" s="1"/>
      <c r="BC363" s="1"/>
      <c r="BD363" s="1"/>
      <c r="BE363" s="1"/>
      <c r="BF363" s="1"/>
      <c r="BG363" s="1"/>
      <c r="BH363" s="1"/>
      <c r="BI363" s="1"/>
      <c r="BJ363" s="1"/>
      <c r="BK363" s="1"/>
      <c r="BL363" s="1"/>
      <c r="BM363" s="1"/>
      <c r="BN363" s="1"/>
      <c r="BO363" s="1"/>
      <c r="BP363" s="1"/>
      <c r="BQ363" s="1"/>
      <c r="BR363" s="1"/>
      <c r="BS363" s="1"/>
      <c r="BT363" s="1"/>
      <c r="BU363" s="1"/>
      <c r="BV363" s="1"/>
      <c r="BW363" s="1"/>
      <c r="BX363" s="1"/>
      <c r="BY363" s="1"/>
      <c r="BZ363" s="1"/>
      <c r="CA363" s="1"/>
      <c r="CB363" s="1"/>
      <c r="CC363" s="1"/>
      <c r="CD363" s="1"/>
      <c r="CE363" s="1"/>
      <c r="CF363" s="1"/>
      <c r="CG363" s="1"/>
      <c r="CH363" s="1"/>
      <c r="CI363" s="1"/>
    </row>
    <row r="364" spans="5:87" ht="13">
      <c r="E364" s="3"/>
      <c r="F364" s="3"/>
      <c r="G364" s="3"/>
      <c r="H364" s="3"/>
      <c r="I364" s="3"/>
      <c r="J364" s="3"/>
      <c r="K364" s="3"/>
      <c r="L364" s="3"/>
      <c r="M364" s="3"/>
      <c r="N364" s="3"/>
      <c r="O364" s="3"/>
      <c r="P364" s="3"/>
      <c r="Q364" s="3"/>
      <c r="R364" s="3"/>
      <c r="S364" s="3"/>
      <c r="T364" s="3"/>
      <c r="U364" s="3"/>
      <c r="V364" s="8"/>
      <c r="W364" s="9"/>
      <c r="X364" s="1"/>
      <c r="Y364" s="1"/>
      <c r="Z364" s="1"/>
      <c r="AA364" s="1"/>
      <c r="AB364" s="1"/>
      <c r="AC364" s="1"/>
      <c r="AD364" s="1"/>
      <c r="AE364" s="1"/>
      <c r="AF364" s="1"/>
      <c r="AG364" s="1"/>
      <c r="AH364" s="1"/>
      <c r="AI364" s="1"/>
      <c r="AJ364" s="1"/>
      <c r="AK364" s="1"/>
      <c r="AL364" s="1"/>
      <c r="AM364" s="1"/>
      <c r="AN364" s="1"/>
      <c r="AO364" s="1"/>
      <c r="AP364" s="1"/>
      <c r="AQ364" s="1"/>
      <c r="AR364" s="1"/>
      <c r="AS364" s="1"/>
      <c r="AT364" s="1"/>
      <c r="AU364" s="1"/>
      <c r="AV364" s="1"/>
      <c r="AW364" s="1"/>
      <c r="AX364" s="1"/>
      <c r="AY364" s="1"/>
      <c r="AZ364" s="1"/>
      <c r="BA364" s="1"/>
      <c r="BB364" s="1"/>
      <c r="BC364" s="1"/>
      <c r="BD364" s="1"/>
      <c r="BE364" s="1"/>
      <c r="BF364" s="1"/>
      <c r="BG364" s="1"/>
      <c r="BH364" s="1"/>
      <c r="BI364" s="1"/>
      <c r="BJ364" s="1"/>
      <c r="BK364" s="1"/>
      <c r="BL364" s="1"/>
      <c r="BM364" s="1"/>
      <c r="BN364" s="1"/>
      <c r="BO364" s="1"/>
      <c r="BP364" s="1"/>
      <c r="BQ364" s="1"/>
      <c r="BR364" s="1"/>
      <c r="BS364" s="1"/>
      <c r="BT364" s="1"/>
      <c r="BU364" s="1"/>
      <c r="BV364" s="1"/>
      <c r="BW364" s="1"/>
      <c r="BX364" s="1"/>
      <c r="BY364" s="1"/>
      <c r="BZ364" s="1"/>
      <c r="CA364" s="1"/>
      <c r="CB364" s="1"/>
      <c r="CC364" s="1"/>
      <c r="CD364" s="1"/>
      <c r="CE364" s="1"/>
      <c r="CF364" s="1"/>
      <c r="CG364" s="1"/>
      <c r="CH364" s="1"/>
      <c r="CI364" s="1"/>
    </row>
    <row r="365" spans="5:87" ht="13">
      <c r="E365" s="3"/>
      <c r="F365" s="3"/>
      <c r="G365" s="3"/>
      <c r="H365" s="3"/>
      <c r="I365" s="3"/>
      <c r="J365" s="3"/>
      <c r="K365" s="3"/>
      <c r="L365" s="3"/>
      <c r="M365" s="3"/>
      <c r="N365" s="3"/>
      <c r="O365" s="3"/>
      <c r="P365" s="3"/>
      <c r="Q365" s="3"/>
      <c r="R365" s="3"/>
      <c r="S365" s="3"/>
      <c r="T365" s="3"/>
      <c r="U365" s="3"/>
      <c r="V365" s="8"/>
      <c r="W365" s="9"/>
      <c r="X365" s="1"/>
      <c r="Y365" s="1"/>
      <c r="Z365" s="1"/>
      <c r="AA365" s="1"/>
      <c r="AB365" s="1"/>
      <c r="AC365" s="1"/>
      <c r="AD365" s="1"/>
      <c r="AE365" s="1"/>
      <c r="AF365" s="1"/>
      <c r="AG365" s="1"/>
      <c r="AH365" s="1"/>
      <c r="AI365" s="1"/>
      <c r="AJ365" s="1"/>
      <c r="AK365" s="1"/>
      <c r="AL365" s="1"/>
      <c r="AM365" s="1"/>
      <c r="AN365" s="1"/>
      <c r="AO365" s="1"/>
      <c r="AP365" s="1"/>
      <c r="AQ365" s="1"/>
      <c r="AR365" s="1"/>
      <c r="AS365" s="1"/>
      <c r="AT365" s="1"/>
      <c r="AU365" s="1"/>
      <c r="AV365" s="1"/>
      <c r="AW365" s="1"/>
      <c r="AX365" s="1"/>
      <c r="AY365" s="1"/>
      <c r="AZ365" s="1"/>
      <c r="BA365" s="1"/>
      <c r="BB365" s="1"/>
      <c r="BC365" s="1"/>
      <c r="BD365" s="1"/>
      <c r="BE365" s="1"/>
      <c r="BF365" s="1"/>
      <c r="BG365" s="1"/>
      <c r="BH365" s="1"/>
      <c r="BI365" s="1"/>
      <c r="BJ365" s="1"/>
      <c r="BK365" s="1"/>
      <c r="BL365" s="1"/>
      <c r="BM365" s="1"/>
      <c r="BN365" s="1"/>
      <c r="BO365" s="1"/>
      <c r="BP365" s="1"/>
      <c r="BQ365" s="1"/>
      <c r="BR365" s="1"/>
      <c r="BS365" s="1"/>
      <c r="BT365" s="1"/>
      <c r="BU365" s="1"/>
      <c r="BV365" s="1"/>
      <c r="BW365" s="1"/>
      <c r="BX365" s="1"/>
      <c r="BY365" s="1"/>
      <c r="BZ365" s="1"/>
      <c r="CA365" s="1"/>
      <c r="CB365" s="1"/>
      <c r="CC365" s="1"/>
      <c r="CD365" s="1"/>
      <c r="CE365" s="1"/>
      <c r="CF365" s="1"/>
      <c r="CG365" s="1"/>
      <c r="CH365" s="1"/>
      <c r="CI365" s="1"/>
    </row>
    <row r="366" spans="5:87" ht="13">
      <c r="E366" s="3"/>
      <c r="F366" s="3"/>
      <c r="G366" s="3"/>
      <c r="H366" s="3"/>
      <c r="I366" s="3"/>
      <c r="J366" s="3"/>
      <c r="K366" s="3"/>
      <c r="L366" s="3"/>
      <c r="M366" s="3"/>
      <c r="N366" s="3"/>
      <c r="O366" s="3"/>
      <c r="P366" s="3"/>
      <c r="Q366" s="3"/>
      <c r="R366" s="3"/>
      <c r="S366" s="3"/>
      <c r="T366" s="3"/>
      <c r="U366" s="3"/>
      <c r="V366" s="8"/>
      <c r="W366" s="9"/>
      <c r="X366" s="1"/>
      <c r="Y366" s="1"/>
      <c r="Z366" s="1"/>
      <c r="AA366" s="1"/>
      <c r="AB366" s="1"/>
      <c r="AC366" s="1"/>
      <c r="AD366" s="1"/>
      <c r="AE366" s="1"/>
      <c r="AF366" s="1"/>
      <c r="AG366" s="1"/>
      <c r="AH366" s="1"/>
      <c r="AI366" s="1"/>
      <c r="AJ366" s="1"/>
      <c r="AK366" s="1"/>
      <c r="AL366" s="1"/>
      <c r="AM366" s="1"/>
      <c r="AN366" s="1"/>
      <c r="AO366" s="1"/>
      <c r="AP366" s="1"/>
      <c r="AQ366" s="1"/>
      <c r="AR366" s="1"/>
      <c r="AS366" s="1"/>
      <c r="AT366" s="1"/>
      <c r="AU366" s="1"/>
      <c r="AV366" s="1"/>
      <c r="AW366" s="1"/>
      <c r="AX366" s="1"/>
      <c r="AY366" s="1"/>
      <c r="AZ366" s="1"/>
      <c r="BA366" s="1"/>
      <c r="BB366" s="1"/>
      <c r="BC366" s="1"/>
      <c r="BD366" s="1"/>
      <c r="BE366" s="1"/>
      <c r="BF366" s="1"/>
      <c r="BG366" s="1"/>
      <c r="BH366" s="1"/>
      <c r="BI366" s="1"/>
      <c r="BJ366" s="1"/>
      <c r="BK366" s="1"/>
      <c r="BL366" s="1"/>
      <c r="BM366" s="1"/>
      <c r="BN366" s="1"/>
      <c r="BO366" s="1"/>
      <c r="BP366" s="1"/>
      <c r="BQ366" s="1"/>
      <c r="BR366" s="1"/>
      <c r="BS366" s="1"/>
      <c r="BT366" s="1"/>
      <c r="BU366" s="1"/>
      <c r="BV366" s="1"/>
      <c r="BW366" s="1"/>
      <c r="BX366" s="1"/>
      <c r="BY366" s="1"/>
      <c r="BZ366" s="1"/>
      <c r="CA366" s="1"/>
      <c r="CB366" s="1"/>
      <c r="CC366" s="1"/>
      <c r="CD366" s="1"/>
      <c r="CE366" s="1"/>
      <c r="CF366" s="1"/>
      <c r="CG366" s="1"/>
      <c r="CH366" s="1"/>
      <c r="CI366" s="1"/>
    </row>
    <row r="367" spans="5:87" ht="13">
      <c r="E367" s="3"/>
      <c r="F367" s="3"/>
      <c r="G367" s="3"/>
      <c r="H367" s="3"/>
      <c r="I367" s="3"/>
      <c r="J367" s="3"/>
      <c r="K367" s="3"/>
      <c r="L367" s="3"/>
      <c r="M367" s="3"/>
      <c r="N367" s="3"/>
      <c r="O367" s="3"/>
      <c r="P367" s="3"/>
      <c r="Q367" s="3"/>
      <c r="R367" s="3"/>
      <c r="S367" s="3"/>
      <c r="T367" s="3"/>
      <c r="U367" s="3"/>
      <c r="V367" s="8"/>
      <c r="W367" s="9"/>
      <c r="X367" s="1"/>
      <c r="Y367" s="1"/>
      <c r="Z367" s="1"/>
      <c r="AA367" s="1"/>
      <c r="AB367" s="1"/>
      <c r="AC367" s="1"/>
      <c r="AD367" s="1"/>
      <c r="AE367" s="1"/>
      <c r="AF367" s="1"/>
      <c r="AG367" s="1"/>
      <c r="AH367" s="1"/>
      <c r="AI367" s="1"/>
      <c r="AJ367" s="1"/>
      <c r="AK367" s="1"/>
      <c r="AL367" s="1"/>
      <c r="AM367" s="1"/>
      <c r="AN367" s="1"/>
      <c r="AO367" s="1"/>
      <c r="AP367" s="1"/>
      <c r="AQ367" s="1"/>
      <c r="AR367" s="1"/>
      <c r="AS367" s="1"/>
      <c r="AT367" s="1"/>
      <c r="AU367" s="1"/>
      <c r="AV367" s="1"/>
      <c r="AW367" s="1"/>
      <c r="AX367" s="1"/>
      <c r="AY367" s="1"/>
      <c r="AZ367" s="1"/>
      <c r="BA367" s="1"/>
      <c r="BB367" s="1"/>
      <c r="BC367" s="1"/>
      <c r="BD367" s="1"/>
      <c r="BE367" s="1"/>
      <c r="BF367" s="1"/>
      <c r="BG367" s="1"/>
      <c r="BH367" s="1"/>
      <c r="BI367" s="1"/>
      <c r="BJ367" s="1"/>
      <c r="BK367" s="1"/>
      <c r="BL367" s="1"/>
      <c r="BM367" s="1"/>
      <c r="BN367" s="1"/>
      <c r="BO367" s="1"/>
      <c r="BP367" s="1"/>
      <c r="BQ367" s="1"/>
      <c r="BR367" s="1"/>
      <c r="BS367" s="1"/>
      <c r="BT367" s="1"/>
      <c r="BU367" s="1"/>
      <c r="BV367" s="1"/>
      <c r="BW367" s="1"/>
      <c r="BX367" s="1"/>
      <c r="BY367" s="1"/>
      <c r="BZ367" s="1"/>
      <c r="CA367" s="1"/>
      <c r="CB367" s="1"/>
      <c r="CC367" s="1"/>
      <c r="CD367" s="1"/>
      <c r="CE367" s="1"/>
      <c r="CF367" s="1"/>
      <c r="CG367" s="1"/>
      <c r="CH367" s="1"/>
      <c r="CI367" s="1"/>
    </row>
    <row r="368" spans="5:87" ht="13">
      <c r="E368" s="3"/>
      <c r="F368" s="3"/>
      <c r="G368" s="3"/>
      <c r="H368" s="3"/>
      <c r="I368" s="3"/>
      <c r="J368" s="3"/>
      <c r="K368" s="3"/>
      <c r="L368" s="3"/>
      <c r="M368" s="3"/>
      <c r="N368" s="3"/>
      <c r="O368" s="3"/>
      <c r="P368" s="3"/>
      <c r="Q368" s="3"/>
      <c r="R368" s="3"/>
      <c r="S368" s="3"/>
      <c r="T368" s="3"/>
      <c r="U368" s="3"/>
      <c r="V368" s="8"/>
      <c r="W368" s="9"/>
      <c r="X368" s="1"/>
      <c r="Y368" s="1"/>
      <c r="Z368" s="1"/>
      <c r="AA368" s="1"/>
      <c r="AB368" s="1"/>
      <c r="AC368" s="1"/>
      <c r="AD368" s="1"/>
      <c r="AE368" s="1"/>
      <c r="AF368" s="1"/>
      <c r="AG368" s="1"/>
      <c r="AH368" s="1"/>
      <c r="AI368" s="1"/>
      <c r="AJ368" s="1"/>
      <c r="AK368" s="1"/>
      <c r="AL368" s="1"/>
      <c r="AM368" s="1"/>
      <c r="AN368" s="1"/>
      <c r="AO368" s="1"/>
      <c r="AP368" s="1"/>
      <c r="AQ368" s="1"/>
      <c r="AR368" s="1"/>
      <c r="AS368" s="1"/>
      <c r="AT368" s="1"/>
      <c r="AU368" s="1"/>
      <c r="AV368" s="1"/>
      <c r="AW368" s="1"/>
      <c r="AX368" s="1"/>
      <c r="AY368" s="1"/>
      <c r="AZ368" s="1"/>
      <c r="BA368" s="1"/>
      <c r="BB368" s="1"/>
      <c r="BC368" s="1"/>
      <c r="BD368" s="1"/>
      <c r="BE368" s="1"/>
      <c r="BF368" s="1"/>
      <c r="BG368" s="1"/>
      <c r="BH368" s="1"/>
      <c r="BI368" s="1"/>
      <c r="BJ368" s="1"/>
      <c r="BK368" s="1"/>
      <c r="BL368" s="1"/>
      <c r="BM368" s="1"/>
      <c r="BN368" s="1"/>
      <c r="BO368" s="1"/>
      <c r="BP368" s="1"/>
      <c r="BQ368" s="1"/>
      <c r="BR368" s="1"/>
      <c r="BS368" s="1"/>
      <c r="BT368" s="1"/>
      <c r="BU368" s="1"/>
      <c r="BV368" s="1"/>
      <c r="BW368" s="1"/>
      <c r="BX368" s="1"/>
      <c r="BY368" s="1"/>
      <c r="BZ368" s="1"/>
      <c r="CA368" s="1"/>
      <c r="CB368" s="1"/>
      <c r="CC368" s="1"/>
      <c r="CD368" s="1"/>
      <c r="CE368" s="1"/>
      <c r="CF368" s="1"/>
      <c r="CG368" s="1"/>
      <c r="CH368" s="1"/>
      <c r="CI368" s="1"/>
    </row>
    <row r="369" spans="5:87" ht="13">
      <c r="E369" s="3"/>
      <c r="F369" s="3"/>
      <c r="G369" s="3"/>
      <c r="H369" s="3"/>
      <c r="I369" s="3"/>
      <c r="J369" s="3"/>
      <c r="K369" s="3"/>
      <c r="L369" s="3"/>
      <c r="M369" s="3"/>
      <c r="N369" s="3"/>
      <c r="O369" s="3"/>
      <c r="P369" s="3"/>
      <c r="Q369" s="3"/>
      <c r="R369" s="3"/>
      <c r="S369" s="3"/>
      <c r="T369" s="3"/>
      <c r="U369" s="3"/>
      <c r="V369" s="8"/>
      <c r="W369" s="9"/>
      <c r="X369" s="1"/>
      <c r="Y369" s="1"/>
      <c r="Z369" s="1"/>
      <c r="AA369" s="1"/>
      <c r="AB369" s="1"/>
      <c r="AC369" s="1"/>
      <c r="AD369" s="1"/>
      <c r="AE369" s="1"/>
      <c r="AF369" s="1"/>
      <c r="AG369" s="1"/>
      <c r="AH369" s="1"/>
      <c r="AI369" s="1"/>
      <c r="AJ369" s="1"/>
      <c r="AK369" s="1"/>
      <c r="AL369" s="1"/>
      <c r="AM369" s="1"/>
      <c r="AN369" s="1"/>
      <c r="AO369" s="1"/>
      <c r="AP369" s="1"/>
      <c r="AQ369" s="1"/>
      <c r="AR369" s="1"/>
      <c r="AS369" s="1"/>
      <c r="AT369" s="1"/>
      <c r="AU369" s="1"/>
      <c r="AV369" s="1"/>
      <c r="AW369" s="1"/>
      <c r="AX369" s="1"/>
      <c r="AY369" s="1"/>
      <c r="AZ369" s="1"/>
      <c r="BA369" s="1"/>
      <c r="BB369" s="1"/>
      <c r="BC369" s="1"/>
      <c r="BD369" s="1"/>
      <c r="BE369" s="1"/>
      <c r="BF369" s="1"/>
      <c r="BG369" s="1"/>
      <c r="BH369" s="1"/>
      <c r="BI369" s="1"/>
      <c r="BJ369" s="1"/>
      <c r="BK369" s="1"/>
      <c r="BL369" s="1"/>
      <c r="BM369" s="1"/>
      <c r="BN369" s="1"/>
      <c r="BO369" s="1"/>
      <c r="BP369" s="1"/>
      <c r="BQ369" s="1"/>
      <c r="BR369" s="1"/>
      <c r="BS369" s="1"/>
      <c r="BT369" s="1"/>
      <c r="BU369" s="1"/>
      <c r="BV369" s="1"/>
      <c r="BW369" s="1"/>
      <c r="BX369" s="1"/>
      <c r="BY369" s="1"/>
      <c r="BZ369" s="1"/>
      <c r="CA369" s="1"/>
      <c r="CB369" s="1"/>
      <c r="CC369" s="1"/>
      <c r="CD369" s="1"/>
      <c r="CE369" s="1"/>
      <c r="CF369" s="1"/>
      <c r="CG369" s="1"/>
      <c r="CH369" s="1"/>
      <c r="CI369" s="1"/>
    </row>
    <row r="370" spans="5:87" ht="13">
      <c r="E370" s="3"/>
      <c r="F370" s="3"/>
      <c r="G370" s="3"/>
      <c r="H370" s="3"/>
      <c r="I370" s="3"/>
      <c r="J370" s="3"/>
      <c r="K370" s="3"/>
      <c r="L370" s="3"/>
      <c r="M370" s="3"/>
      <c r="N370" s="3"/>
      <c r="O370" s="3"/>
      <c r="P370" s="3"/>
      <c r="Q370" s="3"/>
      <c r="R370" s="3"/>
      <c r="S370" s="3"/>
      <c r="T370" s="3"/>
      <c r="U370" s="3"/>
      <c r="V370" s="8"/>
      <c r="W370" s="9"/>
      <c r="X370" s="1"/>
      <c r="Y370" s="1"/>
      <c r="Z370" s="1"/>
      <c r="AA370" s="1"/>
      <c r="AB370" s="1"/>
      <c r="AC370" s="1"/>
      <c r="AD370" s="1"/>
      <c r="AE370" s="1"/>
      <c r="AF370" s="1"/>
      <c r="AG370" s="1"/>
      <c r="AH370" s="1"/>
      <c r="AI370" s="1"/>
      <c r="AJ370" s="1"/>
      <c r="AK370" s="1"/>
      <c r="AL370" s="1"/>
      <c r="AM370" s="1"/>
      <c r="AN370" s="1"/>
      <c r="AO370" s="1"/>
      <c r="AP370" s="1"/>
      <c r="AQ370" s="1"/>
      <c r="AR370" s="1"/>
      <c r="AS370" s="1"/>
      <c r="AT370" s="1"/>
      <c r="AU370" s="1"/>
      <c r="AV370" s="1"/>
      <c r="AW370" s="1"/>
      <c r="AX370" s="1"/>
      <c r="AY370" s="1"/>
      <c r="AZ370" s="1"/>
      <c r="BA370" s="1"/>
      <c r="BB370" s="1"/>
      <c r="BC370" s="1"/>
      <c r="BD370" s="1"/>
      <c r="BE370" s="1"/>
      <c r="BF370" s="1"/>
      <c r="BG370" s="1"/>
      <c r="BH370" s="1"/>
      <c r="BI370" s="1"/>
      <c r="BJ370" s="1"/>
      <c r="BK370" s="1"/>
      <c r="BL370" s="1"/>
      <c r="BM370" s="1"/>
      <c r="BN370" s="1"/>
      <c r="BO370" s="1"/>
      <c r="BP370" s="1"/>
      <c r="BQ370" s="1"/>
      <c r="BR370" s="1"/>
      <c r="BS370" s="1"/>
      <c r="BT370" s="1"/>
      <c r="BU370" s="1"/>
      <c r="BV370" s="1"/>
      <c r="BW370" s="1"/>
      <c r="BX370" s="1"/>
      <c r="BY370" s="1"/>
      <c r="BZ370" s="1"/>
      <c r="CA370" s="1"/>
      <c r="CB370" s="1"/>
      <c r="CC370" s="1"/>
      <c r="CD370" s="1"/>
      <c r="CE370" s="1"/>
      <c r="CF370" s="1"/>
      <c r="CG370" s="1"/>
      <c r="CH370" s="1"/>
      <c r="CI370" s="1"/>
    </row>
    <row r="371" spans="5:87" ht="13">
      <c r="E371" s="3"/>
      <c r="F371" s="3"/>
      <c r="G371" s="3"/>
      <c r="H371" s="3"/>
      <c r="I371" s="3"/>
      <c r="J371" s="3"/>
      <c r="K371" s="3"/>
      <c r="L371" s="3"/>
      <c r="M371" s="3"/>
      <c r="N371" s="3"/>
      <c r="O371" s="3"/>
      <c r="P371" s="3"/>
      <c r="Q371" s="3"/>
      <c r="R371" s="3"/>
      <c r="S371" s="3"/>
      <c r="T371" s="3"/>
      <c r="U371" s="3"/>
      <c r="V371" s="8"/>
      <c r="W371" s="9"/>
      <c r="X371" s="1"/>
      <c r="Y371" s="1"/>
      <c r="Z371" s="1"/>
      <c r="AA371" s="1"/>
      <c r="AB371" s="1"/>
      <c r="AC371" s="1"/>
      <c r="AD371" s="1"/>
      <c r="AE371" s="1"/>
      <c r="AF371" s="1"/>
      <c r="AG371" s="1"/>
      <c r="AH371" s="1"/>
      <c r="AI371" s="1"/>
      <c r="AJ371" s="1"/>
      <c r="AK371" s="1"/>
      <c r="AL371" s="1"/>
      <c r="AM371" s="1"/>
      <c r="AN371" s="1"/>
      <c r="AO371" s="1"/>
      <c r="AP371" s="1"/>
      <c r="AQ371" s="1"/>
      <c r="AR371" s="1"/>
      <c r="AS371" s="1"/>
      <c r="AT371" s="1"/>
      <c r="AU371" s="1"/>
      <c r="AV371" s="1"/>
      <c r="AW371" s="1"/>
      <c r="AX371" s="1"/>
      <c r="AY371" s="1"/>
      <c r="AZ371" s="1"/>
      <c r="BA371" s="1"/>
      <c r="BB371" s="1"/>
      <c r="BC371" s="1"/>
      <c r="BD371" s="1"/>
      <c r="BE371" s="1"/>
      <c r="BF371" s="1"/>
      <c r="BG371" s="1"/>
      <c r="BH371" s="1"/>
      <c r="BI371" s="1"/>
      <c r="BJ371" s="1"/>
      <c r="BK371" s="1"/>
      <c r="BL371" s="1"/>
      <c r="BM371" s="1"/>
      <c r="BN371" s="1"/>
      <c r="BO371" s="1"/>
      <c r="BP371" s="1"/>
      <c r="BQ371" s="1"/>
      <c r="BR371" s="1"/>
      <c r="BS371" s="1"/>
      <c r="BT371" s="1"/>
      <c r="BU371" s="1"/>
      <c r="BV371" s="1"/>
      <c r="BW371" s="1"/>
      <c r="BX371" s="1"/>
      <c r="BY371" s="1"/>
      <c r="BZ371" s="1"/>
      <c r="CA371" s="1"/>
      <c r="CB371" s="1"/>
      <c r="CC371" s="1"/>
      <c r="CD371" s="1"/>
      <c r="CE371" s="1"/>
      <c r="CF371" s="1"/>
      <c r="CG371" s="1"/>
      <c r="CH371" s="1"/>
      <c r="CI371" s="1"/>
    </row>
    <row r="372" spans="5:87" ht="13">
      <c r="E372" s="3"/>
      <c r="F372" s="3"/>
      <c r="G372" s="3"/>
      <c r="H372" s="3"/>
      <c r="I372" s="3"/>
      <c r="J372" s="3"/>
      <c r="K372" s="3"/>
      <c r="L372" s="3"/>
      <c r="M372" s="3"/>
      <c r="N372" s="3"/>
      <c r="O372" s="3"/>
      <c r="P372" s="3"/>
      <c r="Q372" s="3"/>
      <c r="R372" s="3"/>
      <c r="S372" s="3"/>
      <c r="T372" s="3"/>
      <c r="U372" s="3"/>
      <c r="V372" s="8"/>
      <c r="W372" s="9"/>
      <c r="X372" s="1"/>
      <c r="Y372" s="1"/>
      <c r="Z372" s="1"/>
      <c r="AA372" s="1"/>
      <c r="AB372" s="1"/>
      <c r="AC372" s="1"/>
      <c r="AD372" s="1"/>
      <c r="AE372" s="1"/>
      <c r="AF372" s="1"/>
      <c r="AG372" s="1"/>
      <c r="AH372" s="1"/>
      <c r="AI372" s="1"/>
      <c r="AJ372" s="1"/>
      <c r="AK372" s="1"/>
      <c r="AL372" s="1"/>
      <c r="AM372" s="1"/>
      <c r="AN372" s="1"/>
      <c r="AO372" s="1"/>
      <c r="AP372" s="1"/>
      <c r="AQ372" s="1"/>
      <c r="AR372" s="1"/>
      <c r="AS372" s="1"/>
      <c r="AT372" s="1"/>
      <c r="AU372" s="1"/>
      <c r="AV372" s="1"/>
      <c r="AW372" s="1"/>
      <c r="AX372" s="1"/>
      <c r="AY372" s="1"/>
      <c r="AZ372" s="1"/>
      <c r="BA372" s="1"/>
      <c r="BB372" s="1"/>
      <c r="BC372" s="1"/>
      <c r="BD372" s="1"/>
      <c r="BE372" s="1"/>
      <c r="BF372" s="1"/>
      <c r="BG372" s="1"/>
      <c r="BH372" s="1"/>
      <c r="BI372" s="1"/>
      <c r="BJ372" s="1"/>
      <c r="BK372" s="1"/>
      <c r="BL372" s="1"/>
      <c r="BM372" s="1"/>
      <c r="BN372" s="1"/>
      <c r="BO372" s="1"/>
      <c r="BP372" s="1"/>
      <c r="BQ372" s="1"/>
      <c r="BR372" s="1"/>
      <c r="BS372" s="1"/>
      <c r="BT372" s="1"/>
      <c r="BU372" s="1"/>
      <c r="BV372" s="1"/>
      <c r="BW372" s="1"/>
      <c r="BX372" s="1"/>
      <c r="BY372" s="1"/>
      <c r="BZ372" s="1"/>
      <c r="CA372" s="1"/>
      <c r="CB372" s="1"/>
      <c r="CC372" s="1"/>
      <c r="CD372" s="1"/>
      <c r="CE372" s="1"/>
      <c r="CF372" s="1"/>
      <c r="CG372" s="1"/>
      <c r="CH372" s="1"/>
      <c r="CI372" s="1"/>
    </row>
    <row r="373" spans="5:87" ht="13">
      <c r="E373" s="3"/>
      <c r="F373" s="3"/>
      <c r="G373" s="3"/>
      <c r="H373" s="3"/>
      <c r="I373" s="3"/>
      <c r="J373" s="3"/>
      <c r="K373" s="3"/>
      <c r="L373" s="3"/>
      <c r="M373" s="3"/>
      <c r="N373" s="3"/>
      <c r="O373" s="3"/>
      <c r="P373" s="3"/>
      <c r="Q373" s="3"/>
      <c r="R373" s="3"/>
      <c r="S373" s="3"/>
      <c r="T373" s="3"/>
      <c r="U373" s="3"/>
      <c r="V373" s="8"/>
      <c r="W373" s="9"/>
      <c r="X373" s="1"/>
      <c r="Y373" s="1"/>
      <c r="Z373" s="1"/>
      <c r="AA373" s="1"/>
      <c r="AB373" s="1"/>
      <c r="AC373" s="1"/>
      <c r="AD373" s="1"/>
      <c r="AE373" s="1"/>
      <c r="AF373" s="1"/>
      <c r="AG373" s="1"/>
      <c r="AH373" s="1"/>
      <c r="AI373" s="1"/>
      <c r="AJ373" s="1"/>
      <c r="AK373" s="1"/>
      <c r="AL373" s="1"/>
      <c r="AM373" s="1"/>
      <c r="AN373" s="1"/>
      <c r="AO373" s="1"/>
      <c r="AP373" s="1"/>
      <c r="AQ373" s="1"/>
      <c r="AR373" s="1"/>
      <c r="AS373" s="1"/>
      <c r="AT373" s="1"/>
      <c r="AU373" s="1"/>
      <c r="AV373" s="1"/>
      <c r="AW373" s="1"/>
      <c r="AX373" s="1"/>
      <c r="AY373" s="1"/>
      <c r="AZ373" s="1"/>
      <c r="BA373" s="1"/>
      <c r="BB373" s="1"/>
      <c r="BC373" s="1"/>
      <c r="BD373" s="1"/>
      <c r="BE373" s="1"/>
      <c r="BF373" s="1"/>
      <c r="BG373" s="1"/>
      <c r="BH373" s="1"/>
      <c r="BI373" s="1"/>
      <c r="BJ373" s="1"/>
      <c r="BK373" s="1"/>
      <c r="BL373" s="1"/>
      <c r="BM373" s="1"/>
      <c r="BN373" s="1"/>
      <c r="BO373" s="1"/>
      <c r="BP373" s="1"/>
      <c r="BQ373" s="1"/>
      <c r="BR373" s="1"/>
      <c r="BS373" s="1"/>
      <c r="BT373" s="1"/>
      <c r="BU373" s="1"/>
      <c r="BV373" s="1"/>
      <c r="BW373" s="1"/>
      <c r="BX373" s="1"/>
      <c r="BY373" s="1"/>
      <c r="BZ373" s="1"/>
      <c r="CA373" s="1"/>
      <c r="CB373" s="1"/>
      <c r="CC373" s="1"/>
      <c r="CD373" s="1"/>
      <c r="CE373" s="1"/>
      <c r="CF373" s="1"/>
      <c r="CG373" s="1"/>
      <c r="CH373" s="1"/>
      <c r="CI373" s="1"/>
    </row>
    <row r="374" spans="5:87" ht="13">
      <c r="E374" s="3"/>
      <c r="F374" s="3"/>
      <c r="G374" s="3"/>
      <c r="H374" s="3"/>
      <c r="I374" s="3"/>
      <c r="J374" s="3"/>
      <c r="K374" s="3"/>
      <c r="L374" s="3"/>
      <c r="M374" s="3"/>
      <c r="N374" s="3"/>
      <c r="O374" s="3"/>
      <c r="P374" s="3"/>
      <c r="Q374" s="3"/>
      <c r="R374" s="3"/>
      <c r="S374" s="3"/>
      <c r="T374" s="3"/>
      <c r="U374" s="3"/>
      <c r="V374" s="8"/>
      <c r="W374" s="9"/>
      <c r="X374" s="1"/>
      <c r="Y374" s="1"/>
      <c r="Z374" s="1"/>
      <c r="AA374" s="1"/>
      <c r="AB374" s="1"/>
      <c r="AC374" s="1"/>
      <c r="AD374" s="1"/>
      <c r="AE374" s="1"/>
      <c r="AF374" s="1"/>
      <c r="AG374" s="1"/>
      <c r="AH374" s="1"/>
      <c r="AI374" s="1"/>
      <c r="AJ374" s="1"/>
      <c r="AK374" s="1"/>
      <c r="AL374" s="1"/>
      <c r="AM374" s="1"/>
      <c r="AN374" s="1"/>
      <c r="AO374" s="1"/>
      <c r="AP374" s="1"/>
      <c r="AQ374" s="1"/>
      <c r="AR374" s="1"/>
      <c r="AS374" s="1"/>
      <c r="AT374" s="1"/>
      <c r="AU374" s="1"/>
      <c r="AV374" s="1"/>
      <c r="AW374" s="1"/>
      <c r="AX374" s="1"/>
      <c r="AY374" s="1"/>
      <c r="AZ374" s="1"/>
      <c r="BA374" s="1"/>
      <c r="BB374" s="1"/>
      <c r="BC374" s="1"/>
      <c r="BD374" s="1"/>
      <c r="BE374" s="1"/>
      <c r="BF374" s="1"/>
      <c r="BG374" s="1"/>
      <c r="BH374" s="1"/>
      <c r="BI374" s="1"/>
      <c r="BJ374" s="1"/>
      <c r="BK374" s="1"/>
      <c r="BL374" s="1"/>
      <c r="BM374" s="1"/>
      <c r="BN374" s="1"/>
      <c r="BO374" s="1"/>
      <c r="BP374" s="1"/>
      <c r="BQ374" s="1"/>
      <c r="BR374" s="1"/>
      <c r="BS374" s="1"/>
      <c r="BT374" s="1"/>
      <c r="BU374" s="1"/>
      <c r="BV374" s="1"/>
      <c r="BW374" s="1"/>
      <c r="BX374" s="1"/>
      <c r="BY374" s="1"/>
      <c r="BZ374" s="1"/>
      <c r="CA374" s="1"/>
      <c r="CB374" s="1"/>
      <c r="CC374" s="1"/>
      <c r="CD374" s="1"/>
      <c r="CE374" s="1"/>
      <c r="CF374" s="1"/>
      <c r="CG374" s="1"/>
      <c r="CH374" s="1"/>
      <c r="CI374" s="1"/>
    </row>
    <row r="375" spans="5:87" ht="13">
      <c r="E375" s="3"/>
      <c r="F375" s="3"/>
      <c r="G375" s="3"/>
      <c r="H375" s="3"/>
      <c r="I375" s="3"/>
      <c r="J375" s="3"/>
      <c r="K375" s="3"/>
      <c r="L375" s="3"/>
      <c r="M375" s="3"/>
      <c r="N375" s="3"/>
      <c r="O375" s="3"/>
      <c r="P375" s="3"/>
      <c r="Q375" s="3"/>
      <c r="R375" s="3"/>
      <c r="S375" s="3"/>
      <c r="T375" s="3"/>
      <c r="U375" s="3"/>
      <c r="V375" s="8"/>
      <c r="W375" s="9"/>
      <c r="X375" s="1"/>
      <c r="Y375" s="1"/>
      <c r="Z375" s="1"/>
      <c r="AA375" s="1"/>
      <c r="AB375" s="1"/>
      <c r="AC375" s="1"/>
      <c r="AD375" s="1"/>
      <c r="AE375" s="1"/>
      <c r="AF375" s="1"/>
      <c r="AG375" s="1"/>
      <c r="AH375" s="1"/>
      <c r="AI375" s="1"/>
      <c r="AJ375" s="1"/>
      <c r="AK375" s="1"/>
      <c r="AL375" s="1"/>
      <c r="AM375" s="1"/>
      <c r="AN375" s="1"/>
      <c r="AO375" s="1"/>
      <c r="AP375" s="1"/>
      <c r="AQ375" s="1"/>
      <c r="AR375" s="1"/>
      <c r="AS375" s="1"/>
      <c r="AT375" s="1"/>
      <c r="AU375" s="1"/>
      <c r="AV375" s="1"/>
      <c r="AW375" s="1"/>
      <c r="AX375" s="1"/>
      <c r="AY375" s="1"/>
      <c r="AZ375" s="1"/>
      <c r="BA375" s="1"/>
      <c r="BB375" s="1"/>
      <c r="BC375" s="1"/>
      <c r="BD375" s="1"/>
      <c r="BE375" s="1"/>
      <c r="BF375" s="1"/>
      <c r="BG375" s="1"/>
      <c r="BH375" s="1"/>
      <c r="BI375" s="1"/>
      <c r="BJ375" s="1"/>
      <c r="BK375" s="1"/>
      <c r="BL375" s="1"/>
      <c r="BM375" s="1"/>
      <c r="BN375" s="1"/>
      <c r="BO375" s="1"/>
      <c r="BP375" s="1"/>
      <c r="BQ375" s="1"/>
      <c r="BR375" s="1"/>
      <c r="BS375" s="1"/>
      <c r="BT375" s="1"/>
      <c r="BU375" s="1"/>
      <c r="BV375" s="1"/>
      <c r="BW375" s="1"/>
      <c r="BX375" s="1"/>
      <c r="BY375" s="1"/>
      <c r="BZ375" s="1"/>
      <c r="CA375" s="1"/>
      <c r="CB375" s="1"/>
      <c r="CC375" s="1"/>
      <c r="CD375" s="1"/>
      <c r="CE375" s="1"/>
      <c r="CF375" s="1"/>
      <c r="CG375" s="1"/>
      <c r="CH375" s="1"/>
      <c r="CI375" s="1"/>
    </row>
    <row r="376" spans="5:87" ht="13">
      <c r="E376" s="3"/>
      <c r="F376" s="3"/>
      <c r="G376" s="3"/>
      <c r="H376" s="3"/>
      <c r="I376" s="3"/>
      <c r="J376" s="3"/>
      <c r="K376" s="3"/>
      <c r="L376" s="3"/>
      <c r="M376" s="3"/>
      <c r="N376" s="3"/>
      <c r="O376" s="3"/>
      <c r="P376" s="3"/>
      <c r="Q376" s="3"/>
      <c r="R376" s="3"/>
      <c r="S376" s="3"/>
      <c r="T376" s="3"/>
      <c r="U376" s="3"/>
      <c r="V376" s="8"/>
      <c r="W376" s="9"/>
      <c r="X376" s="1"/>
      <c r="Y376" s="1"/>
      <c r="Z376" s="1"/>
      <c r="AA376" s="1"/>
      <c r="AB376" s="1"/>
      <c r="AC376" s="1"/>
      <c r="AD376" s="1"/>
      <c r="AE376" s="1"/>
      <c r="AF376" s="1"/>
      <c r="AG376" s="1"/>
      <c r="AH376" s="1"/>
      <c r="AI376" s="1"/>
      <c r="AJ376" s="1"/>
      <c r="AK376" s="1"/>
      <c r="AL376" s="1"/>
      <c r="AM376" s="1"/>
      <c r="AN376" s="1"/>
      <c r="AO376" s="1"/>
      <c r="AP376" s="1"/>
      <c r="AQ376" s="1"/>
      <c r="AR376" s="1"/>
      <c r="AS376" s="1"/>
      <c r="AT376" s="1"/>
      <c r="AU376" s="1"/>
      <c r="AV376" s="1"/>
      <c r="AW376" s="1"/>
      <c r="AX376" s="1"/>
      <c r="AY376" s="1"/>
      <c r="AZ376" s="1"/>
      <c r="BA376" s="1"/>
      <c r="BB376" s="1"/>
      <c r="BC376" s="1"/>
      <c r="BD376" s="1"/>
      <c r="BE376" s="1"/>
      <c r="BF376" s="1"/>
      <c r="BG376" s="1"/>
      <c r="BH376" s="1"/>
      <c r="BI376" s="1"/>
      <c r="BJ376" s="1"/>
      <c r="BK376" s="1"/>
      <c r="BL376" s="1"/>
      <c r="BM376" s="1"/>
      <c r="BN376" s="1"/>
      <c r="BO376" s="1"/>
      <c r="BP376" s="1"/>
      <c r="BQ376" s="1"/>
      <c r="BR376" s="1"/>
      <c r="BS376" s="1"/>
      <c r="BT376" s="1"/>
      <c r="BU376" s="1"/>
      <c r="BV376" s="1"/>
      <c r="BW376" s="1"/>
      <c r="BX376" s="1"/>
      <c r="BY376" s="1"/>
      <c r="BZ376" s="1"/>
      <c r="CA376" s="1"/>
      <c r="CB376" s="1"/>
      <c r="CC376" s="1"/>
      <c r="CD376" s="1"/>
      <c r="CE376" s="1"/>
      <c r="CF376" s="1"/>
      <c r="CG376" s="1"/>
      <c r="CH376" s="1"/>
      <c r="CI376" s="1"/>
    </row>
    <row r="377" spans="5:87" ht="13">
      <c r="E377" s="3"/>
      <c r="F377" s="3"/>
      <c r="G377" s="3"/>
      <c r="H377" s="3"/>
      <c r="I377" s="3"/>
      <c r="J377" s="3"/>
      <c r="K377" s="3"/>
      <c r="L377" s="3"/>
      <c r="M377" s="3"/>
      <c r="N377" s="3"/>
      <c r="O377" s="3"/>
      <c r="P377" s="3"/>
      <c r="Q377" s="3"/>
      <c r="R377" s="3"/>
      <c r="S377" s="3"/>
      <c r="T377" s="3"/>
      <c r="U377" s="3"/>
      <c r="V377" s="8"/>
      <c r="W377" s="9"/>
      <c r="X377" s="1"/>
      <c r="Y377" s="1"/>
      <c r="Z377" s="1"/>
      <c r="AA377" s="1"/>
      <c r="AB377" s="1"/>
      <c r="AC377" s="1"/>
      <c r="AD377" s="1"/>
      <c r="AE377" s="1"/>
      <c r="AF377" s="1"/>
      <c r="AG377" s="1"/>
      <c r="AH377" s="1"/>
      <c r="AI377" s="1"/>
      <c r="AJ377" s="1"/>
      <c r="AK377" s="1"/>
      <c r="AL377" s="1"/>
      <c r="AM377" s="1"/>
      <c r="AN377" s="1"/>
      <c r="AO377" s="1"/>
      <c r="AP377" s="1"/>
      <c r="AQ377" s="1"/>
      <c r="AR377" s="1"/>
      <c r="AS377" s="1"/>
      <c r="AT377" s="1"/>
      <c r="AU377" s="1"/>
      <c r="AV377" s="1"/>
      <c r="AW377" s="1"/>
      <c r="AX377" s="1"/>
      <c r="AY377" s="1"/>
      <c r="AZ377" s="1"/>
      <c r="BA377" s="1"/>
      <c r="BB377" s="1"/>
      <c r="BC377" s="1"/>
      <c r="BD377" s="1"/>
      <c r="BE377" s="1"/>
      <c r="BF377" s="1"/>
      <c r="BG377" s="1"/>
      <c r="BH377" s="1"/>
      <c r="BI377" s="1"/>
      <c r="BJ377" s="1"/>
      <c r="BK377" s="1"/>
      <c r="BL377" s="1"/>
      <c r="BM377" s="1"/>
      <c r="BN377" s="1"/>
      <c r="BO377" s="1"/>
      <c r="BP377" s="1"/>
      <c r="BQ377" s="1"/>
      <c r="BR377" s="1"/>
      <c r="BS377" s="1"/>
      <c r="BT377" s="1"/>
      <c r="BU377" s="1"/>
      <c r="BV377" s="1"/>
      <c r="BW377" s="1"/>
      <c r="BX377" s="1"/>
      <c r="BY377" s="1"/>
      <c r="BZ377" s="1"/>
      <c r="CA377" s="1"/>
      <c r="CB377" s="1"/>
      <c r="CC377" s="1"/>
      <c r="CD377" s="1"/>
      <c r="CE377" s="1"/>
      <c r="CF377" s="1"/>
      <c r="CG377" s="1"/>
      <c r="CH377" s="1"/>
      <c r="CI377" s="1"/>
    </row>
    <row r="378" spans="5:87" ht="13">
      <c r="E378" s="3"/>
      <c r="F378" s="3"/>
      <c r="G378" s="3"/>
      <c r="H378" s="3"/>
      <c r="I378" s="3"/>
      <c r="J378" s="3"/>
      <c r="K378" s="3"/>
      <c r="L378" s="3"/>
      <c r="M378" s="3"/>
      <c r="N378" s="3"/>
      <c r="O378" s="3"/>
      <c r="P378" s="3"/>
      <c r="Q378" s="3"/>
      <c r="R378" s="3"/>
      <c r="S378" s="3"/>
      <c r="T378" s="3"/>
      <c r="U378" s="3"/>
      <c r="V378" s="8"/>
      <c r="W378" s="9"/>
      <c r="X378" s="1"/>
      <c r="Y378" s="1"/>
      <c r="Z378" s="1"/>
      <c r="AA378" s="1"/>
      <c r="AB378" s="1"/>
      <c r="AC378" s="1"/>
      <c r="AD378" s="1"/>
      <c r="AE378" s="1"/>
      <c r="AF378" s="1"/>
      <c r="AG378" s="1"/>
      <c r="AH378" s="1"/>
      <c r="AI378" s="1"/>
      <c r="AJ378" s="1"/>
      <c r="AK378" s="1"/>
      <c r="AL378" s="1"/>
      <c r="AM378" s="1"/>
      <c r="AN378" s="1"/>
      <c r="AO378" s="1"/>
      <c r="AP378" s="1"/>
      <c r="AQ378" s="1"/>
      <c r="AR378" s="1"/>
      <c r="AS378" s="1"/>
      <c r="AT378" s="1"/>
      <c r="AU378" s="1"/>
      <c r="AV378" s="1"/>
      <c r="AW378" s="1"/>
      <c r="AX378" s="1"/>
      <c r="AY378" s="1"/>
      <c r="AZ378" s="1"/>
      <c r="BA378" s="1"/>
      <c r="BB378" s="1"/>
      <c r="BC378" s="1"/>
      <c r="BD378" s="1"/>
      <c r="BE378" s="1"/>
      <c r="BF378" s="1"/>
      <c r="BG378" s="1"/>
      <c r="BH378" s="1"/>
      <c r="BI378" s="1"/>
      <c r="BJ378" s="1"/>
      <c r="BK378" s="1"/>
      <c r="BL378" s="1"/>
      <c r="BM378" s="1"/>
      <c r="BN378" s="1"/>
      <c r="BO378" s="1"/>
      <c r="BP378" s="1"/>
      <c r="BQ378" s="1"/>
      <c r="BR378" s="1"/>
      <c r="BS378" s="1"/>
      <c r="BT378" s="1"/>
      <c r="BU378" s="1"/>
      <c r="BV378" s="1"/>
      <c r="BW378" s="1"/>
      <c r="BX378" s="1"/>
      <c r="BY378" s="1"/>
      <c r="BZ378" s="1"/>
      <c r="CA378" s="1"/>
      <c r="CB378" s="1"/>
      <c r="CC378" s="1"/>
      <c r="CD378" s="1"/>
      <c r="CE378" s="1"/>
      <c r="CF378" s="1"/>
      <c r="CG378" s="1"/>
      <c r="CH378" s="1"/>
      <c r="CI378" s="1"/>
    </row>
    <row r="379" spans="5:87" ht="13">
      <c r="E379" s="3"/>
      <c r="F379" s="3"/>
      <c r="G379" s="3"/>
      <c r="H379" s="3"/>
      <c r="I379" s="3"/>
      <c r="J379" s="3"/>
      <c r="K379" s="3"/>
      <c r="L379" s="3"/>
      <c r="M379" s="3"/>
      <c r="N379" s="3"/>
      <c r="O379" s="3"/>
      <c r="P379" s="3"/>
      <c r="Q379" s="3"/>
      <c r="R379" s="3"/>
      <c r="S379" s="3"/>
      <c r="T379" s="3"/>
      <c r="U379" s="3"/>
      <c r="V379" s="8"/>
      <c r="W379" s="9"/>
      <c r="X379" s="1"/>
      <c r="Y379" s="1"/>
      <c r="Z379" s="1"/>
      <c r="AA379" s="1"/>
      <c r="AB379" s="1"/>
      <c r="AC379" s="1"/>
      <c r="AD379" s="1"/>
      <c r="AE379" s="1"/>
      <c r="AF379" s="1"/>
      <c r="AG379" s="1"/>
      <c r="AH379" s="1"/>
      <c r="AI379" s="1"/>
      <c r="AJ379" s="1"/>
      <c r="AK379" s="1"/>
      <c r="AL379" s="1"/>
      <c r="AM379" s="1"/>
      <c r="AN379" s="1"/>
      <c r="AO379" s="1"/>
      <c r="AP379" s="1"/>
      <c r="AQ379" s="1"/>
      <c r="AR379" s="1"/>
      <c r="AS379" s="1"/>
      <c r="AT379" s="1"/>
      <c r="AU379" s="1"/>
      <c r="AV379" s="1"/>
      <c r="AW379" s="1"/>
      <c r="AX379" s="1"/>
      <c r="AY379" s="1"/>
      <c r="AZ379" s="1"/>
      <c r="BA379" s="1"/>
      <c r="BB379" s="1"/>
      <c r="BC379" s="1"/>
      <c r="BD379" s="1"/>
      <c r="BE379" s="1"/>
      <c r="BF379" s="1"/>
      <c r="BG379" s="1"/>
      <c r="BH379" s="1"/>
      <c r="BI379" s="1"/>
      <c r="BJ379" s="1"/>
      <c r="BK379" s="1"/>
      <c r="BL379" s="1"/>
      <c r="BM379" s="1"/>
      <c r="BN379" s="1"/>
      <c r="BO379" s="1"/>
      <c r="BP379" s="1"/>
      <c r="BQ379" s="1"/>
      <c r="BR379" s="1"/>
      <c r="BS379" s="1"/>
      <c r="BT379" s="1"/>
      <c r="BU379" s="1"/>
      <c r="BV379" s="1"/>
      <c r="BW379" s="1"/>
      <c r="BX379" s="1"/>
      <c r="BY379" s="1"/>
      <c r="BZ379" s="1"/>
      <c r="CA379" s="1"/>
      <c r="CB379" s="1"/>
      <c r="CC379" s="1"/>
      <c r="CD379" s="1"/>
      <c r="CE379" s="1"/>
      <c r="CF379" s="1"/>
      <c r="CG379" s="1"/>
      <c r="CH379" s="1"/>
      <c r="CI379" s="1"/>
    </row>
    <row r="380" spans="5:87" ht="13">
      <c r="E380" s="3"/>
      <c r="F380" s="3"/>
      <c r="G380" s="3"/>
      <c r="H380" s="3"/>
      <c r="I380" s="3"/>
      <c r="J380" s="3"/>
      <c r="K380" s="3"/>
      <c r="L380" s="3"/>
      <c r="M380" s="3"/>
      <c r="N380" s="3"/>
      <c r="O380" s="3"/>
      <c r="P380" s="3"/>
      <c r="Q380" s="3"/>
      <c r="R380" s="3"/>
      <c r="S380" s="3"/>
      <c r="T380" s="3"/>
      <c r="U380" s="3"/>
      <c r="V380" s="8"/>
      <c r="W380" s="9"/>
      <c r="X380" s="1"/>
      <c r="Y380" s="1"/>
      <c r="Z380" s="1"/>
      <c r="AA380" s="1"/>
      <c r="AB380" s="1"/>
      <c r="AC380" s="1"/>
      <c r="AD380" s="1"/>
      <c r="AE380" s="1"/>
      <c r="AF380" s="1"/>
      <c r="AG380" s="1"/>
      <c r="AH380" s="1"/>
      <c r="AI380" s="1"/>
      <c r="AJ380" s="1"/>
      <c r="AK380" s="1"/>
      <c r="AL380" s="1"/>
      <c r="AM380" s="1"/>
      <c r="AN380" s="1"/>
      <c r="AO380" s="1"/>
      <c r="AP380" s="1"/>
      <c r="AQ380" s="1"/>
      <c r="AR380" s="1"/>
      <c r="AS380" s="1"/>
      <c r="AT380" s="1"/>
      <c r="AU380" s="1"/>
      <c r="AV380" s="1"/>
      <c r="AW380" s="1"/>
      <c r="AX380" s="1"/>
      <c r="AY380" s="1"/>
      <c r="AZ380" s="1"/>
      <c r="BA380" s="1"/>
      <c r="BB380" s="1"/>
      <c r="BC380" s="1"/>
      <c r="BD380" s="1"/>
      <c r="BE380" s="1"/>
      <c r="BF380" s="1"/>
      <c r="BG380" s="1"/>
      <c r="BH380" s="1"/>
      <c r="BI380" s="1"/>
      <c r="BJ380" s="1"/>
      <c r="BK380" s="1"/>
      <c r="BL380" s="1"/>
      <c r="BM380" s="1"/>
      <c r="BN380" s="1"/>
      <c r="BO380" s="1"/>
      <c r="BP380" s="1"/>
      <c r="BQ380" s="1"/>
      <c r="BR380" s="1"/>
      <c r="BS380" s="1"/>
      <c r="BT380" s="1"/>
      <c r="BU380" s="1"/>
      <c r="BV380" s="1"/>
      <c r="BW380" s="1"/>
      <c r="BX380" s="1"/>
      <c r="BY380" s="1"/>
      <c r="BZ380" s="1"/>
      <c r="CA380" s="1"/>
      <c r="CB380" s="1"/>
      <c r="CC380" s="1"/>
      <c r="CD380" s="1"/>
      <c r="CE380" s="1"/>
      <c r="CF380" s="1"/>
      <c r="CG380" s="1"/>
      <c r="CH380" s="1"/>
      <c r="CI380" s="1"/>
    </row>
    <row r="381" spans="5:87" ht="13">
      <c r="E381" s="3"/>
      <c r="F381" s="3"/>
      <c r="G381" s="3"/>
      <c r="H381" s="3"/>
      <c r="I381" s="3"/>
      <c r="J381" s="3"/>
      <c r="K381" s="3"/>
      <c r="L381" s="3"/>
      <c r="M381" s="3"/>
      <c r="N381" s="3"/>
      <c r="O381" s="3"/>
      <c r="P381" s="3"/>
      <c r="Q381" s="3"/>
      <c r="R381" s="3"/>
      <c r="S381" s="3"/>
      <c r="T381" s="3"/>
      <c r="U381" s="3"/>
      <c r="V381" s="8"/>
      <c r="W381" s="9"/>
      <c r="X381" s="1"/>
      <c r="Y381" s="1"/>
      <c r="Z381" s="1"/>
      <c r="AA381" s="1"/>
      <c r="AB381" s="1"/>
      <c r="AC381" s="1"/>
      <c r="AD381" s="1"/>
      <c r="AE381" s="1"/>
      <c r="AF381" s="1"/>
      <c r="AG381" s="1"/>
      <c r="AH381" s="1"/>
      <c r="AI381" s="1"/>
      <c r="AJ381" s="1"/>
      <c r="AK381" s="1"/>
      <c r="AL381" s="1"/>
      <c r="AM381" s="1"/>
      <c r="AN381" s="1"/>
      <c r="AO381" s="1"/>
      <c r="AP381" s="1"/>
      <c r="AQ381" s="1"/>
      <c r="AR381" s="1"/>
      <c r="AS381" s="1"/>
      <c r="AT381" s="1"/>
      <c r="AU381" s="1"/>
      <c r="AV381" s="1"/>
      <c r="AW381" s="1"/>
      <c r="AX381" s="1"/>
      <c r="AY381" s="1"/>
      <c r="AZ381" s="1"/>
      <c r="BA381" s="1"/>
      <c r="BB381" s="1"/>
      <c r="BC381" s="1"/>
      <c r="BD381" s="1"/>
      <c r="BE381" s="1"/>
      <c r="BF381" s="1"/>
      <c r="BG381" s="1"/>
      <c r="BH381" s="1"/>
      <c r="BI381" s="1"/>
      <c r="BJ381" s="1"/>
      <c r="BK381" s="1"/>
      <c r="BL381" s="1"/>
      <c r="BM381" s="1"/>
      <c r="BN381" s="1"/>
      <c r="BO381" s="1"/>
      <c r="BP381" s="1"/>
      <c r="BQ381" s="1"/>
      <c r="BR381" s="1"/>
      <c r="BS381" s="1"/>
      <c r="BT381" s="1"/>
      <c r="BU381" s="1"/>
      <c r="BV381" s="1"/>
      <c r="BW381" s="1"/>
      <c r="BX381" s="1"/>
      <c r="BY381" s="1"/>
      <c r="BZ381" s="1"/>
      <c r="CA381" s="1"/>
      <c r="CB381" s="1"/>
      <c r="CC381" s="1"/>
      <c r="CD381" s="1"/>
      <c r="CE381" s="1"/>
      <c r="CF381" s="1"/>
      <c r="CG381" s="1"/>
      <c r="CH381" s="1"/>
      <c r="CI381" s="1"/>
    </row>
    <row r="382" spans="5:87" ht="13">
      <c r="E382" s="3"/>
      <c r="F382" s="3"/>
      <c r="G382" s="3"/>
      <c r="H382" s="3"/>
      <c r="I382" s="3"/>
      <c r="J382" s="3"/>
      <c r="K382" s="3"/>
      <c r="L382" s="3"/>
      <c r="M382" s="3"/>
      <c r="N382" s="3"/>
      <c r="O382" s="3"/>
      <c r="P382" s="3"/>
      <c r="Q382" s="3"/>
      <c r="R382" s="3"/>
      <c r="S382" s="3"/>
      <c r="T382" s="3"/>
      <c r="U382" s="3"/>
      <c r="V382" s="8"/>
      <c r="W382" s="9"/>
      <c r="X382" s="1"/>
      <c r="Y382" s="1"/>
      <c r="Z382" s="1"/>
      <c r="AA382" s="1"/>
      <c r="AB382" s="1"/>
      <c r="AC382" s="1"/>
      <c r="AD382" s="1"/>
      <c r="AE382" s="1"/>
      <c r="AF382" s="1"/>
      <c r="AG382" s="1"/>
      <c r="AH382" s="1"/>
      <c r="AI382" s="1"/>
      <c r="AJ382" s="1"/>
      <c r="AK382" s="1"/>
      <c r="AL382" s="1"/>
      <c r="AM382" s="1"/>
      <c r="AN382" s="1"/>
      <c r="AO382" s="1"/>
      <c r="AP382" s="1"/>
      <c r="AQ382" s="1"/>
      <c r="AR382" s="1"/>
      <c r="AS382" s="1"/>
      <c r="AT382" s="1"/>
      <c r="AU382" s="1"/>
      <c r="AV382" s="1"/>
      <c r="AW382" s="1"/>
      <c r="AX382" s="1"/>
      <c r="AY382" s="1"/>
      <c r="AZ382" s="1"/>
      <c r="BA382" s="1"/>
      <c r="BB382" s="1"/>
      <c r="BC382" s="1"/>
      <c r="BD382" s="1"/>
      <c r="BE382" s="1"/>
      <c r="BF382" s="1"/>
      <c r="BG382" s="1"/>
      <c r="BH382" s="1"/>
      <c r="BI382" s="1"/>
      <c r="BJ382" s="1"/>
      <c r="BK382" s="1"/>
      <c r="BL382" s="1"/>
      <c r="BM382" s="1"/>
      <c r="BN382" s="1"/>
      <c r="BO382" s="1"/>
      <c r="BP382" s="1"/>
      <c r="BQ382" s="1"/>
      <c r="BR382" s="1"/>
      <c r="BS382" s="1"/>
      <c r="BT382" s="1"/>
      <c r="BU382" s="1"/>
      <c r="BV382" s="1"/>
      <c r="BW382" s="1"/>
      <c r="BX382" s="1"/>
      <c r="BY382" s="1"/>
      <c r="BZ382" s="1"/>
      <c r="CA382" s="1"/>
      <c r="CB382" s="1"/>
      <c r="CC382" s="1"/>
      <c r="CD382" s="1"/>
      <c r="CE382" s="1"/>
      <c r="CF382" s="1"/>
      <c r="CG382" s="1"/>
      <c r="CH382" s="1"/>
      <c r="CI382" s="1"/>
    </row>
    <row r="383" spans="5:87" ht="13">
      <c r="E383" s="3"/>
      <c r="F383" s="3"/>
      <c r="G383" s="3"/>
      <c r="H383" s="3"/>
      <c r="I383" s="3"/>
      <c r="J383" s="3"/>
      <c r="K383" s="3"/>
      <c r="L383" s="3"/>
      <c r="M383" s="3"/>
      <c r="N383" s="3"/>
      <c r="O383" s="3"/>
      <c r="P383" s="3"/>
      <c r="Q383" s="3"/>
      <c r="R383" s="3"/>
      <c r="S383" s="3"/>
      <c r="T383" s="3"/>
      <c r="U383" s="3"/>
      <c r="V383" s="8"/>
      <c r="W383" s="9"/>
      <c r="X383" s="1"/>
      <c r="Y383" s="1"/>
      <c r="Z383" s="1"/>
      <c r="AA383" s="1"/>
      <c r="AB383" s="1"/>
      <c r="AC383" s="1"/>
      <c r="AD383" s="1"/>
      <c r="AE383" s="1"/>
      <c r="AF383" s="1"/>
      <c r="AG383" s="1"/>
      <c r="AH383" s="1"/>
      <c r="AI383" s="1"/>
      <c r="AJ383" s="1"/>
      <c r="AK383" s="1"/>
      <c r="AL383" s="1"/>
      <c r="AM383" s="1"/>
      <c r="AN383" s="1"/>
      <c r="AO383" s="1"/>
      <c r="AP383" s="1"/>
      <c r="AQ383" s="1"/>
      <c r="AR383" s="1"/>
      <c r="AS383" s="1"/>
      <c r="AT383" s="1"/>
      <c r="AU383" s="1"/>
      <c r="AV383" s="1"/>
      <c r="AW383" s="1"/>
      <c r="AX383" s="1"/>
      <c r="AY383" s="1"/>
      <c r="AZ383" s="1"/>
      <c r="BA383" s="1"/>
      <c r="BB383" s="1"/>
      <c r="BC383" s="1"/>
      <c r="BD383" s="1"/>
      <c r="BE383" s="1"/>
      <c r="BF383" s="1"/>
      <c r="BG383" s="1"/>
      <c r="BH383" s="1"/>
      <c r="BI383" s="1"/>
      <c r="BJ383" s="1"/>
      <c r="BK383" s="1"/>
      <c r="BL383" s="1"/>
      <c r="BM383" s="1"/>
      <c r="BN383" s="1"/>
      <c r="BO383" s="1"/>
      <c r="BP383" s="1"/>
      <c r="BQ383" s="1"/>
      <c r="BR383" s="1"/>
      <c r="BS383" s="1"/>
      <c r="BT383" s="1"/>
      <c r="BU383" s="1"/>
      <c r="BV383" s="1"/>
      <c r="BW383" s="1"/>
      <c r="BX383" s="1"/>
      <c r="BY383" s="1"/>
      <c r="BZ383" s="1"/>
      <c r="CA383" s="1"/>
      <c r="CB383" s="1"/>
      <c r="CC383" s="1"/>
      <c r="CD383" s="1"/>
      <c r="CE383" s="1"/>
      <c r="CF383" s="1"/>
      <c r="CG383" s="1"/>
      <c r="CH383" s="1"/>
      <c r="CI383" s="1"/>
    </row>
    <row r="384" spans="5:87" ht="13">
      <c r="E384" s="3"/>
      <c r="F384" s="3"/>
      <c r="G384" s="3"/>
      <c r="H384" s="3"/>
      <c r="I384" s="3"/>
      <c r="J384" s="3"/>
      <c r="K384" s="3"/>
      <c r="L384" s="3"/>
      <c r="M384" s="3"/>
      <c r="N384" s="3"/>
      <c r="O384" s="3"/>
      <c r="P384" s="3"/>
      <c r="Q384" s="3"/>
      <c r="R384" s="3"/>
      <c r="S384" s="3"/>
      <c r="T384" s="3"/>
      <c r="U384" s="3"/>
      <c r="V384" s="8"/>
      <c r="W384" s="9"/>
      <c r="X384" s="1"/>
      <c r="Y384" s="1"/>
      <c r="Z384" s="1"/>
      <c r="AA384" s="1"/>
      <c r="AB384" s="1"/>
      <c r="AC384" s="1"/>
      <c r="AD384" s="1"/>
      <c r="AE384" s="1"/>
      <c r="AF384" s="1"/>
      <c r="AG384" s="1"/>
      <c r="AH384" s="1"/>
      <c r="AI384" s="1"/>
      <c r="AJ384" s="1"/>
      <c r="AK384" s="1"/>
      <c r="AL384" s="1"/>
      <c r="AM384" s="1"/>
      <c r="AN384" s="1"/>
      <c r="AO384" s="1"/>
      <c r="AP384" s="1"/>
      <c r="AQ384" s="1"/>
      <c r="AR384" s="1"/>
      <c r="AS384" s="1"/>
      <c r="AT384" s="1"/>
      <c r="AU384" s="1"/>
      <c r="AV384" s="1"/>
      <c r="AW384" s="1"/>
      <c r="AX384" s="1"/>
      <c r="AY384" s="1"/>
      <c r="AZ384" s="1"/>
      <c r="BA384" s="1"/>
      <c r="BB384" s="1"/>
      <c r="BC384" s="1"/>
      <c r="BD384" s="1"/>
      <c r="BE384" s="1"/>
      <c r="BF384" s="1"/>
      <c r="BG384" s="1"/>
      <c r="BH384" s="1"/>
      <c r="BI384" s="1"/>
      <c r="BJ384" s="1"/>
      <c r="BK384" s="1"/>
      <c r="BL384" s="1"/>
      <c r="BM384" s="1"/>
      <c r="BN384" s="1"/>
      <c r="BO384" s="1"/>
      <c r="BP384" s="1"/>
      <c r="BQ384" s="1"/>
      <c r="BR384" s="1"/>
      <c r="BS384" s="1"/>
      <c r="BT384" s="1"/>
      <c r="BU384" s="1"/>
      <c r="BV384" s="1"/>
      <c r="BW384" s="1"/>
      <c r="BX384" s="1"/>
      <c r="BY384" s="1"/>
      <c r="BZ384" s="1"/>
      <c r="CA384" s="1"/>
      <c r="CB384" s="1"/>
      <c r="CC384" s="1"/>
      <c r="CD384" s="1"/>
      <c r="CE384" s="1"/>
      <c r="CF384" s="1"/>
      <c r="CG384" s="1"/>
      <c r="CH384" s="1"/>
      <c r="CI384" s="1"/>
    </row>
    <row r="385" spans="5:87" ht="13">
      <c r="E385" s="3"/>
      <c r="F385" s="3"/>
      <c r="G385" s="3"/>
      <c r="H385" s="3"/>
      <c r="I385" s="3"/>
      <c r="J385" s="3"/>
      <c r="K385" s="3"/>
      <c r="L385" s="3"/>
      <c r="M385" s="3"/>
      <c r="N385" s="3"/>
      <c r="O385" s="3"/>
      <c r="P385" s="3"/>
      <c r="Q385" s="3"/>
      <c r="R385" s="3"/>
      <c r="S385" s="3"/>
      <c r="T385" s="3"/>
      <c r="U385" s="3"/>
      <c r="V385" s="8"/>
      <c r="W385" s="9"/>
      <c r="X385" s="1"/>
      <c r="Y385" s="1"/>
      <c r="Z385" s="1"/>
      <c r="AA385" s="1"/>
      <c r="AB385" s="1"/>
      <c r="AC385" s="1"/>
      <c r="AD385" s="1"/>
      <c r="AE385" s="1"/>
      <c r="AF385" s="1"/>
      <c r="AG385" s="1"/>
      <c r="AH385" s="1"/>
      <c r="AI385" s="1"/>
      <c r="AJ385" s="1"/>
      <c r="AK385" s="1"/>
      <c r="AL385" s="1"/>
      <c r="AM385" s="1"/>
      <c r="AN385" s="1"/>
      <c r="AO385" s="1"/>
      <c r="AP385" s="1"/>
      <c r="AQ385" s="1"/>
      <c r="AR385" s="1"/>
      <c r="AS385" s="1"/>
      <c r="AT385" s="1"/>
      <c r="AU385" s="1"/>
      <c r="AV385" s="1"/>
      <c r="AW385" s="1"/>
      <c r="AX385" s="1"/>
      <c r="AY385" s="1"/>
      <c r="AZ385" s="1"/>
      <c r="BA385" s="1"/>
      <c r="BB385" s="1"/>
      <c r="BC385" s="1"/>
      <c r="BD385" s="1"/>
      <c r="BE385" s="1"/>
      <c r="BF385" s="1"/>
      <c r="BG385" s="1"/>
      <c r="BH385" s="1"/>
      <c r="BI385" s="1"/>
      <c r="BJ385" s="1"/>
      <c r="BK385" s="1"/>
      <c r="BL385" s="1"/>
      <c r="BM385" s="1"/>
      <c r="BN385" s="1"/>
      <c r="BO385" s="1"/>
      <c r="BP385" s="1"/>
      <c r="BQ385" s="1"/>
      <c r="BR385" s="1"/>
      <c r="BS385" s="1"/>
      <c r="BT385" s="1"/>
      <c r="BU385" s="1"/>
      <c r="BV385" s="1"/>
      <c r="BW385" s="1"/>
      <c r="BX385" s="1"/>
      <c r="BY385" s="1"/>
      <c r="BZ385" s="1"/>
      <c r="CA385" s="1"/>
      <c r="CB385" s="1"/>
      <c r="CC385" s="1"/>
      <c r="CD385" s="1"/>
      <c r="CE385" s="1"/>
      <c r="CF385" s="1"/>
      <c r="CG385" s="1"/>
      <c r="CH385" s="1"/>
      <c r="CI385" s="1"/>
    </row>
    <row r="386" spans="5:87" ht="13">
      <c r="E386" s="3"/>
      <c r="F386" s="3"/>
      <c r="G386" s="3"/>
      <c r="H386" s="3"/>
      <c r="I386" s="3"/>
      <c r="J386" s="3"/>
      <c r="K386" s="3"/>
      <c r="L386" s="3"/>
      <c r="M386" s="3"/>
      <c r="N386" s="3"/>
      <c r="O386" s="3"/>
      <c r="P386" s="3"/>
      <c r="Q386" s="3"/>
      <c r="R386" s="3"/>
      <c r="S386" s="3"/>
      <c r="T386" s="3"/>
      <c r="U386" s="3"/>
      <c r="V386" s="8"/>
      <c r="W386" s="9"/>
      <c r="X386" s="1"/>
      <c r="Y386" s="1"/>
      <c r="Z386" s="1"/>
      <c r="AA386" s="1"/>
      <c r="AB386" s="1"/>
      <c r="AC386" s="1"/>
      <c r="AD386" s="1"/>
      <c r="AE386" s="1"/>
      <c r="AF386" s="1"/>
      <c r="AG386" s="1"/>
      <c r="AH386" s="1"/>
      <c r="AI386" s="1"/>
      <c r="AJ386" s="1"/>
      <c r="AK386" s="1"/>
      <c r="AL386" s="1"/>
      <c r="AM386" s="1"/>
      <c r="AN386" s="1"/>
      <c r="AO386" s="1"/>
      <c r="AP386" s="1"/>
      <c r="AQ386" s="1"/>
      <c r="AR386" s="1"/>
      <c r="AS386" s="1"/>
      <c r="AT386" s="1"/>
      <c r="AU386" s="1"/>
      <c r="AV386" s="1"/>
      <c r="AW386" s="1"/>
      <c r="AX386" s="1"/>
      <c r="AY386" s="1"/>
      <c r="AZ386" s="1"/>
      <c r="BA386" s="1"/>
      <c r="BB386" s="1"/>
      <c r="BC386" s="1"/>
      <c r="BD386" s="1"/>
      <c r="BE386" s="1"/>
      <c r="BF386" s="1"/>
      <c r="BG386" s="1"/>
      <c r="BH386" s="1"/>
      <c r="BI386" s="1"/>
      <c r="BJ386" s="1"/>
      <c r="BK386" s="1"/>
      <c r="BL386" s="1"/>
      <c r="BM386" s="1"/>
      <c r="BN386" s="1"/>
      <c r="BO386" s="1"/>
      <c r="BP386" s="1"/>
      <c r="BQ386" s="1"/>
      <c r="BR386" s="1"/>
      <c r="BS386" s="1"/>
      <c r="BT386" s="1"/>
      <c r="BU386" s="1"/>
      <c r="BV386" s="1"/>
      <c r="BW386" s="1"/>
      <c r="BX386" s="1"/>
      <c r="BY386" s="1"/>
      <c r="BZ386" s="1"/>
      <c r="CA386" s="1"/>
      <c r="CB386" s="1"/>
      <c r="CC386" s="1"/>
      <c r="CD386" s="1"/>
      <c r="CE386" s="1"/>
      <c r="CF386" s="1"/>
      <c r="CG386" s="1"/>
      <c r="CH386" s="1"/>
      <c r="CI386" s="1"/>
    </row>
    <row r="387" spans="5:87" ht="13">
      <c r="E387" s="3"/>
      <c r="F387" s="3"/>
      <c r="G387" s="3"/>
      <c r="H387" s="3"/>
      <c r="I387" s="3"/>
      <c r="J387" s="3"/>
      <c r="K387" s="3"/>
      <c r="L387" s="3"/>
      <c r="M387" s="3"/>
      <c r="N387" s="3"/>
      <c r="O387" s="3"/>
      <c r="P387" s="3"/>
      <c r="Q387" s="3"/>
      <c r="R387" s="3"/>
      <c r="S387" s="3"/>
      <c r="T387" s="3"/>
      <c r="U387" s="3"/>
      <c r="V387" s="8"/>
      <c r="W387" s="9"/>
      <c r="X387" s="1"/>
      <c r="Y387" s="1"/>
      <c r="Z387" s="1"/>
      <c r="AA387" s="1"/>
      <c r="AB387" s="1"/>
      <c r="AC387" s="1"/>
      <c r="AD387" s="1"/>
      <c r="AE387" s="1"/>
      <c r="AF387" s="1"/>
      <c r="AG387" s="1"/>
      <c r="AH387" s="1"/>
      <c r="AI387" s="1"/>
      <c r="AJ387" s="1"/>
      <c r="AK387" s="1"/>
      <c r="AL387" s="1"/>
      <c r="AM387" s="1"/>
      <c r="AN387" s="1"/>
      <c r="AO387" s="1"/>
      <c r="AP387" s="1"/>
      <c r="AQ387" s="1"/>
      <c r="AR387" s="1"/>
      <c r="AS387" s="1"/>
      <c r="AT387" s="1"/>
      <c r="AU387" s="1"/>
      <c r="AV387" s="1"/>
      <c r="AW387" s="1"/>
      <c r="AX387" s="1"/>
      <c r="AY387" s="1"/>
      <c r="AZ387" s="1"/>
      <c r="BA387" s="1"/>
      <c r="BB387" s="1"/>
      <c r="BC387" s="1"/>
      <c r="BD387" s="1"/>
      <c r="BE387" s="1"/>
      <c r="BF387" s="1"/>
      <c r="BG387" s="1"/>
      <c r="BH387" s="1"/>
      <c r="BI387" s="1"/>
      <c r="BJ387" s="1"/>
      <c r="BK387" s="1"/>
      <c r="BL387" s="1"/>
      <c r="BM387" s="1"/>
      <c r="BN387" s="1"/>
      <c r="BO387" s="1"/>
      <c r="BP387" s="1"/>
      <c r="BQ387" s="1"/>
      <c r="BR387" s="1"/>
      <c r="BS387" s="1"/>
      <c r="BT387" s="1"/>
      <c r="BU387" s="1"/>
      <c r="BV387" s="1"/>
      <c r="BW387" s="1"/>
      <c r="BX387" s="1"/>
      <c r="BY387" s="1"/>
      <c r="BZ387" s="1"/>
      <c r="CA387" s="1"/>
      <c r="CB387" s="1"/>
      <c r="CC387" s="1"/>
      <c r="CD387" s="1"/>
      <c r="CE387" s="1"/>
      <c r="CF387" s="1"/>
      <c r="CG387" s="1"/>
      <c r="CH387" s="1"/>
      <c r="CI387" s="1"/>
    </row>
    <row r="388" spans="5:87" ht="13">
      <c r="E388" s="3"/>
      <c r="F388" s="3"/>
      <c r="G388" s="3"/>
      <c r="H388" s="3"/>
      <c r="I388" s="3"/>
      <c r="J388" s="3"/>
      <c r="K388" s="3"/>
      <c r="L388" s="3"/>
      <c r="M388" s="3"/>
      <c r="N388" s="3"/>
      <c r="O388" s="3"/>
      <c r="P388" s="3"/>
      <c r="Q388" s="3"/>
      <c r="R388" s="3"/>
      <c r="S388" s="3"/>
      <c r="T388" s="3"/>
      <c r="U388" s="3"/>
      <c r="V388" s="8"/>
      <c r="W388" s="9"/>
      <c r="X388" s="1"/>
      <c r="Y388" s="1"/>
      <c r="Z388" s="1"/>
      <c r="AA388" s="1"/>
      <c r="AB388" s="1"/>
      <c r="AC388" s="1"/>
      <c r="AD388" s="1"/>
      <c r="AE388" s="1"/>
      <c r="AF388" s="1"/>
      <c r="AG388" s="1"/>
      <c r="AH388" s="1"/>
      <c r="AI388" s="1"/>
      <c r="AJ388" s="1"/>
      <c r="AK388" s="1"/>
      <c r="AL388" s="1"/>
      <c r="AM388" s="1"/>
      <c r="AN388" s="1"/>
      <c r="AO388" s="1"/>
      <c r="AP388" s="1"/>
      <c r="AQ388" s="1"/>
      <c r="AR388" s="1"/>
      <c r="AS388" s="1"/>
      <c r="AT388" s="1"/>
      <c r="AU388" s="1"/>
      <c r="AV388" s="1"/>
      <c r="AW388" s="1"/>
      <c r="AX388" s="1"/>
      <c r="AY388" s="1"/>
      <c r="AZ388" s="1"/>
      <c r="BA388" s="1"/>
      <c r="BB388" s="1"/>
      <c r="BC388" s="1"/>
      <c r="BD388" s="1"/>
      <c r="BE388" s="1"/>
      <c r="BF388" s="1"/>
      <c r="BG388" s="1"/>
      <c r="BH388" s="1"/>
      <c r="BI388" s="1"/>
      <c r="BJ388" s="1"/>
      <c r="BK388" s="1"/>
      <c r="BL388" s="1"/>
      <c r="BM388" s="1"/>
      <c r="BN388" s="1"/>
      <c r="BO388" s="1"/>
      <c r="BP388" s="1"/>
      <c r="BQ388" s="1"/>
      <c r="BR388" s="1"/>
      <c r="BS388" s="1"/>
      <c r="BT388" s="1"/>
      <c r="BU388" s="1"/>
      <c r="BV388" s="1"/>
      <c r="BW388" s="1"/>
      <c r="BX388" s="1"/>
      <c r="BY388" s="1"/>
      <c r="BZ388" s="1"/>
      <c r="CA388" s="1"/>
      <c r="CB388" s="1"/>
      <c r="CC388" s="1"/>
      <c r="CD388" s="1"/>
      <c r="CE388" s="1"/>
      <c r="CF388" s="1"/>
      <c r="CG388" s="1"/>
      <c r="CH388" s="1"/>
      <c r="CI388" s="1"/>
    </row>
    <row r="389" spans="5:87" ht="13">
      <c r="E389" s="3"/>
      <c r="F389" s="3"/>
      <c r="G389" s="3"/>
      <c r="H389" s="3"/>
      <c r="I389" s="3"/>
      <c r="J389" s="3"/>
      <c r="K389" s="3"/>
      <c r="L389" s="3"/>
      <c r="M389" s="3"/>
      <c r="N389" s="3"/>
      <c r="O389" s="3"/>
      <c r="P389" s="3"/>
      <c r="Q389" s="3"/>
      <c r="R389" s="3"/>
      <c r="S389" s="3"/>
      <c r="T389" s="3"/>
      <c r="U389" s="3"/>
      <c r="V389" s="8"/>
      <c r="W389" s="9"/>
      <c r="X389" s="1"/>
      <c r="Y389" s="1"/>
      <c r="Z389" s="1"/>
      <c r="AA389" s="1"/>
      <c r="AB389" s="1"/>
      <c r="AC389" s="1"/>
      <c r="AD389" s="1"/>
      <c r="AE389" s="1"/>
      <c r="AF389" s="1"/>
      <c r="AG389" s="1"/>
      <c r="AH389" s="1"/>
      <c r="AI389" s="1"/>
      <c r="AJ389" s="1"/>
      <c r="AK389" s="1"/>
      <c r="AL389" s="1"/>
      <c r="AM389" s="1"/>
      <c r="AN389" s="1"/>
      <c r="AO389" s="1"/>
      <c r="AP389" s="1"/>
      <c r="AQ389" s="1"/>
      <c r="AR389" s="1"/>
      <c r="AS389" s="1"/>
      <c r="AT389" s="1"/>
      <c r="AU389" s="1"/>
      <c r="AV389" s="1"/>
      <c r="AW389" s="1"/>
      <c r="AX389" s="1"/>
      <c r="AY389" s="1"/>
      <c r="AZ389" s="1"/>
      <c r="BA389" s="1"/>
      <c r="BB389" s="1"/>
      <c r="BC389" s="1"/>
      <c r="BD389" s="1"/>
      <c r="BE389" s="1"/>
      <c r="BF389" s="1"/>
      <c r="BG389" s="1"/>
      <c r="BH389" s="1"/>
      <c r="BI389" s="1"/>
      <c r="BJ389" s="1"/>
      <c r="BK389" s="1"/>
      <c r="BL389" s="1"/>
      <c r="BM389" s="1"/>
      <c r="BN389" s="1"/>
      <c r="BO389" s="1"/>
      <c r="BP389" s="1"/>
      <c r="BQ389" s="1"/>
      <c r="BR389" s="1"/>
      <c r="BS389" s="1"/>
      <c r="BT389" s="1"/>
      <c r="BU389" s="1"/>
      <c r="BV389" s="1"/>
      <c r="BW389" s="1"/>
      <c r="BX389" s="1"/>
      <c r="BY389" s="1"/>
      <c r="BZ389" s="1"/>
      <c r="CA389" s="1"/>
      <c r="CB389" s="1"/>
      <c r="CC389" s="1"/>
      <c r="CD389" s="1"/>
      <c r="CE389" s="1"/>
      <c r="CF389" s="1"/>
      <c r="CG389" s="1"/>
      <c r="CH389" s="1"/>
      <c r="CI389" s="1"/>
    </row>
    <row r="390" spans="5:87" ht="13">
      <c r="E390" s="3"/>
      <c r="F390" s="3"/>
      <c r="G390" s="3"/>
      <c r="H390" s="3"/>
      <c r="I390" s="3"/>
      <c r="J390" s="3"/>
      <c r="K390" s="3"/>
      <c r="L390" s="3"/>
      <c r="M390" s="3"/>
      <c r="N390" s="3"/>
      <c r="O390" s="3"/>
      <c r="P390" s="3"/>
      <c r="Q390" s="3"/>
      <c r="R390" s="3"/>
      <c r="S390" s="3"/>
      <c r="T390" s="3"/>
      <c r="U390" s="3"/>
      <c r="V390" s="8"/>
      <c r="W390" s="9"/>
      <c r="X390" s="1"/>
      <c r="Y390" s="1"/>
      <c r="Z390" s="1"/>
      <c r="AA390" s="1"/>
      <c r="AB390" s="1"/>
      <c r="AC390" s="1"/>
      <c r="AD390" s="1"/>
      <c r="AE390" s="1"/>
      <c r="AF390" s="1"/>
      <c r="AG390" s="1"/>
      <c r="AH390" s="1"/>
      <c r="AI390" s="1"/>
      <c r="AJ390" s="1"/>
      <c r="AK390" s="1"/>
      <c r="AL390" s="1"/>
      <c r="AM390" s="1"/>
      <c r="AN390" s="1"/>
      <c r="AO390" s="1"/>
      <c r="AP390" s="1"/>
      <c r="AQ390" s="1"/>
      <c r="AR390" s="1"/>
      <c r="AS390" s="1"/>
      <c r="AT390" s="1"/>
      <c r="AU390" s="1"/>
      <c r="AV390" s="1"/>
      <c r="AW390" s="1"/>
      <c r="AX390" s="1"/>
      <c r="AY390" s="1"/>
      <c r="AZ390" s="1"/>
      <c r="BA390" s="1"/>
      <c r="BB390" s="1"/>
      <c r="BC390" s="1"/>
      <c r="BD390" s="1"/>
      <c r="BE390" s="1"/>
      <c r="BF390" s="1"/>
      <c r="BG390" s="1"/>
      <c r="BH390" s="1"/>
      <c r="BI390" s="1"/>
      <c r="BJ390" s="1"/>
      <c r="BK390" s="1"/>
      <c r="BL390" s="1"/>
      <c r="BM390" s="1"/>
      <c r="BN390" s="1"/>
      <c r="BO390" s="1"/>
      <c r="BP390" s="1"/>
      <c r="BQ390" s="1"/>
      <c r="BR390" s="1"/>
      <c r="BS390" s="1"/>
      <c r="BT390" s="1"/>
      <c r="BU390" s="1"/>
      <c r="BV390" s="1"/>
      <c r="BW390" s="1"/>
      <c r="BX390" s="1"/>
      <c r="BY390" s="1"/>
      <c r="BZ390" s="1"/>
      <c r="CA390" s="1"/>
      <c r="CB390" s="1"/>
      <c r="CC390" s="1"/>
      <c r="CD390" s="1"/>
      <c r="CE390" s="1"/>
      <c r="CF390" s="1"/>
      <c r="CG390" s="1"/>
      <c r="CH390" s="1"/>
      <c r="CI390" s="1"/>
    </row>
    <row r="391" spans="5:87" ht="13">
      <c r="E391" s="3"/>
      <c r="F391" s="3"/>
      <c r="G391" s="3"/>
      <c r="H391" s="3"/>
      <c r="I391" s="3"/>
      <c r="J391" s="3"/>
      <c r="K391" s="3"/>
      <c r="L391" s="3"/>
      <c r="M391" s="3"/>
      <c r="N391" s="3"/>
      <c r="O391" s="3"/>
      <c r="P391" s="3"/>
      <c r="Q391" s="3"/>
      <c r="R391" s="3"/>
      <c r="S391" s="3"/>
      <c r="T391" s="3"/>
      <c r="U391" s="3"/>
      <c r="V391" s="8"/>
      <c r="W391" s="9"/>
      <c r="X391" s="1"/>
      <c r="Y391" s="1"/>
      <c r="Z391" s="1"/>
      <c r="AA391" s="1"/>
      <c r="AB391" s="1"/>
      <c r="AC391" s="1"/>
      <c r="AD391" s="1"/>
      <c r="AE391" s="1"/>
      <c r="AF391" s="1"/>
      <c r="AG391" s="1"/>
      <c r="AH391" s="1"/>
      <c r="AI391" s="1"/>
      <c r="AJ391" s="1"/>
      <c r="AK391" s="1"/>
      <c r="AL391" s="1"/>
      <c r="AM391" s="1"/>
      <c r="AN391" s="1"/>
      <c r="AO391" s="1"/>
      <c r="AP391" s="1"/>
      <c r="AQ391" s="1"/>
      <c r="AR391" s="1"/>
      <c r="AS391" s="1"/>
      <c r="AT391" s="1"/>
      <c r="AU391" s="1"/>
      <c r="AV391" s="1"/>
      <c r="AW391" s="1"/>
      <c r="AX391" s="1"/>
      <c r="AY391" s="1"/>
      <c r="AZ391" s="1"/>
      <c r="BA391" s="1"/>
      <c r="BB391" s="1"/>
      <c r="BC391" s="1"/>
      <c r="BD391" s="1"/>
      <c r="BE391" s="1"/>
      <c r="BF391" s="1"/>
      <c r="BG391" s="1"/>
      <c r="BH391" s="1"/>
      <c r="BI391" s="1"/>
      <c r="BJ391" s="1"/>
      <c r="BK391" s="1"/>
      <c r="BL391" s="1"/>
      <c r="BM391" s="1"/>
      <c r="BN391" s="1"/>
      <c r="BO391" s="1"/>
      <c r="BP391" s="1"/>
      <c r="BQ391" s="1"/>
      <c r="BR391" s="1"/>
      <c r="BS391" s="1"/>
      <c r="BT391" s="1"/>
      <c r="BU391" s="1"/>
      <c r="BV391" s="1"/>
      <c r="BW391" s="1"/>
      <c r="BX391" s="1"/>
      <c r="BY391" s="1"/>
      <c r="BZ391" s="1"/>
      <c r="CA391" s="1"/>
      <c r="CB391" s="1"/>
      <c r="CC391" s="1"/>
      <c r="CD391" s="1"/>
      <c r="CE391" s="1"/>
      <c r="CF391" s="1"/>
      <c r="CG391" s="1"/>
      <c r="CH391" s="1"/>
      <c r="CI391" s="1"/>
    </row>
    <row r="392" spans="5:87" ht="13">
      <c r="E392" s="3"/>
      <c r="F392" s="3"/>
      <c r="G392" s="3"/>
      <c r="H392" s="3"/>
      <c r="I392" s="3"/>
      <c r="J392" s="3"/>
      <c r="K392" s="3"/>
      <c r="L392" s="3"/>
      <c r="M392" s="3"/>
      <c r="N392" s="3"/>
      <c r="O392" s="3"/>
      <c r="P392" s="3"/>
      <c r="Q392" s="3"/>
      <c r="R392" s="3"/>
      <c r="S392" s="3"/>
      <c r="T392" s="3"/>
      <c r="U392" s="3"/>
      <c r="V392" s="8"/>
      <c r="W392" s="9"/>
      <c r="X392" s="1"/>
      <c r="Y392" s="1"/>
      <c r="Z392" s="1"/>
      <c r="AA392" s="1"/>
      <c r="AB392" s="1"/>
      <c r="AC392" s="1"/>
      <c r="AD392" s="1"/>
      <c r="AE392" s="1"/>
      <c r="AF392" s="1"/>
      <c r="AG392" s="1"/>
      <c r="AH392" s="1"/>
      <c r="AI392" s="1"/>
      <c r="AJ392" s="1"/>
      <c r="AK392" s="1"/>
      <c r="AL392" s="1"/>
      <c r="AM392" s="1"/>
      <c r="AN392" s="1"/>
      <c r="AO392" s="1"/>
      <c r="AP392" s="1"/>
      <c r="AQ392" s="1"/>
      <c r="AR392" s="1"/>
      <c r="AS392" s="1"/>
      <c r="AT392" s="1"/>
      <c r="AU392" s="1"/>
      <c r="AV392" s="1"/>
      <c r="AW392" s="1"/>
      <c r="AX392" s="1"/>
      <c r="AY392" s="1"/>
      <c r="AZ392" s="1"/>
      <c r="BA392" s="1"/>
      <c r="BB392" s="1"/>
      <c r="BC392" s="1"/>
      <c r="BD392" s="1"/>
      <c r="BE392" s="1"/>
      <c r="BF392" s="1"/>
      <c r="BG392" s="1"/>
      <c r="BH392" s="1"/>
      <c r="BI392" s="1"/>
      <c r="BJ392" s="1"/>
      <c r="BK392" s="1"/>
      <c r="BL392" s="1"/>
      <c r="BM392" s="1"/>
      <c r="BN392" s="1"/>
      <c r="BO392" s="1"/>
      <c r="BP392" s="1"/>
      <c r="BQ392" s="1"/>
      <c r="BR392" s="1"/>
      <c r="BS392" s="1"/>
      <c r="BT392" s="1"/>
      <c r="BU392" s="1"/>
      <c r="BV392" s="1"/>
      <c r="BW392" s="1"/>
      <c r="BX392" s="1"/>
      <c r="BY392" s="1"/>
      <c r="BZ392" s="1"/>
      <c r="CA392" s="1"/>
      <c r="CB392" s="1"/>
      <c r="CC392" s="1"/>
      <c r="CD392" s="1"/>
      <c r="CE392" s="1"/>
      <c r="CF392" s="1"/>
      <c r="CG392" s="1"/>
      <c r="CH392" s="1"/>
      <c r="CI392" s="1"/>
    </row>
    <row r="393" spans="5:87" ht="13">
      <c r="E393" s="3"/>
      <c r="F393" s="3"/>
      <c r="G393" s="3"/>
      <c r="H393" s="3"/>
      <c r="I393" s="3"/>
      <c r="J393" s="3"/>
      <c r="K393" s="3"/>
      <c r="L393" s="3"/>
      <c r="M393" s="3"/>
      <c r="N393" s="3"/>
      <c r="O393" s="3"/>
      <c r="P393" s="3"/>
      <c r="Q393" s="3"/>
      <c r="R393" s="3"/>
      <c r="S393" s="3"/>
      <c r="T393" s="3"/>
      <c r="U393" s="3"/>
      <c r="V393" s="8"/>
      <c r="W393" s="9"/>
      <c r="X393" s="1"/>
      <c r="Y393" s="1"/>
      <c r="Z393" s="1"/>
      <c r="AA393" s="1"/>
      <c r="AB393" s="1"/>
      <c r="AC393" s="1"/>
      <c r="AD393" s="1"/>
      <c r="AE393" s="1"/>
      <c r="AF393" s="1"/>
      <c r="AG393" s="1"/>
      <c r="AH393" s="1"/>
      <c r="AI393" s="1"/>
      <c r="AJ393" s="1"/>
      <c r="AK393" s="1"/>
      <c r="AL393" s="1"/>
      <c r="AM393" s="1"/>
      <c r="AN393" s="1"/>
      <c r="AO393" s="1"/>
      <c r="AP393" s="1"/>
      <c r="AQ393" s="1"/>
      <c r="AR393" s="1"/>
      <c r="AS393" s="1"/>
      <c r="AT393" s="1"/>
      <c r="AU393" s="1"/>
      <c r="AV393" s="1"/>
      <c r="AW393" s="1"/>
      <c r="AX393" s="1"/>
      <c r="AY393" s="1"/>
      <c r="AZ393" s="1"/>
      <c r="BA393" s="1"/>
      <c r="BB393" s="1"/>
      <c r="BC393" s="1"/>
      <c r="BD393" s="1"/>
      <c r="BE393" s="1"/>
      <c r="BF393" s="1"/>
      <c r="BG393" s="1"/>
      <c r="BH393" s="1"/>
      <c r="BI393" s="1"/>
      <c r="BJ393" s="1"/>
      <c r="BK393" s="1"/>
      <c r="BL393" s="1"/>
      <c r="BM393" s="1"/>
      <c r="BN393" s="1"/>
      <c r="BO393" s="1"/>
      <c r="BP393" s="1"/>
      <c r="BQ393" s="1"/>
      <c r="BR393" s="1"/>
      <c r="BS393" s="1"/>
      <c r="BT393" s="1"/>
      <c r="BU393" s="1"/>
      <c r="BV393" s="1"/>
      <c r="BW393" s="1"/>
      <c r="BX393" s="1"/>
      <c r="BY393" s="1"/>
      <c r="BZ393" s="1"/>
      <c r="CA393" s="1"/>
      <c r="CB393" s="1"/>
      <c r="CC393" s="1"/>
      <c r="CD393" s="1"/>
      <c r="CE393" s="1"/>
      <c r="CF393" s="1"/>
      <c r="CG393" s="1"/>
      <c r="CH393" s="1"/>
      <c r="CI393" s="1"/>
    </row>
    <row r="394" spans="5:87" ht="13">
      <c r="E394" s="3"/>
      <c r="F394" s="3"/>
      <c r="G394" s="3"/>
      <c r="H394" s="3"/>
      <c r="I394" s="3"/>
      <c r="J394" s="3"/>
      <c r="K394" s="3"/>
      <c r="L394" s="3"/>
      <c r="M394" s="3"/>
      <c r="N394" s="3"/>
      <c r="O394" s="3"/>
      <c r="P394" s="3"/>
      <c r="Q394" s="3"/>
      <c r="R394" s="3"/>
      <c r="S394" s="3"/>
      <c r="T394" s="3"/>
      <c r="U394" s="3"/>
      <c r="V394" s="8"/>
      <c r="W394" s="9"/>
      <c r="X394" s="1"/>
      <c r="Y394" s="1"/>
      <c r="Z394" s="1"/>
      <c r="AA394" s="1"/>
      <c r="AB394" s="1"/>
      <c r="AC394" s="1"/>
      <c r="AD394" s="1"/>
      <c r="AE394" s="1"/>
      <c r="AF394" s="1"/>
      <c r="AG394" s="1"/>
      <c r="AH394" s="1"/>
      <c r="AI394" s="1"/>
      <c r="AJ394" s="1"/>
      <c r="AK394" s="1"/>
      <c r="AL394" s="1"/>
      <c r="AM394" s="1"/>
      <c r="AN394" s="1"/>
      <c r="AO394" s="1"/>
      <c r="AP394" s="1"/>
      <c r="AQ394" s="1"/>
      <c r="AR394" s="1"/>
      <c r="AS394" s="1"/>
      <c r="AT394" s="1"/>
      <c r="AU394" s="1"/>
      <c r="AV394" s="1"/>
      <c r="AW394" s="1"/>
      <c r="AX394" s="1"/>
      <c r="AY394" s="1"/>
      <c r="AZ394" s="1"/>
      <c r="BA394" s="1"/>
      <c r="BB394" s="1"/>
      <c r="BC394" s="1"/>
      <c r="BD394" s="1"/>
      <c r="BE394" s="1"/>
      <c r="BF394" s="1"/>
      <c r="BG394" s="1"/>
      <c r="BH394" s="1"/>
      <c r="BI394" s="1"/>
      <c r="BJ394" s="1"/>
      <c r="BK394" s="1"/>
      <c r="BL394" s="1"/>
      <c r="BM394" s="1"/>
      <c r="BN394" s="1"/>
      <c r="BO394" s="1"/>
      <c r="BP394" s="1"/>
      <c r="BQ394" s="1"/>
      <c r="BR394" s="1"/>
      <c r="BS394" s="1"/>
      <c r="BT394" s="1"/>
      <c r="BU394" s="1"/>
      <c r="BV394" s="1"/>
      <c r="BW394" s="1"/>
      <c r="BX394" s="1"/>
      <c r="BY394" s="1"/>
      <c r="BZ394" s="1"/>
      <c r="CA394" s="1"/>
      <c r="CB394" s="1"/>
      <c r="CC394" s="1"/>
      <c r="CD394" s="1"/>
      <c r="CE394" s="1"/>
      <c r="CF394" s="1"/>
      <c r="CG394" s="1"/>
      <c r="CH394" s="1"/>
      <c r="CI394" s="1"/>
    </row>
    <row r="395" spans="5:87" ht="13">
      <c r="E395" s="3"/>
      <c r="F395" s="3"/>
      <c r="G395" s="3"/>
      <c r="H395" s="3"/>
      <c r="I395" s="3"/>
      <c r="J395" s="3"/>
      <c r="K395" s="3"/>
      <c r="L395" s="3"/>
      <c r="M395" s="3"/>
      <c r="N395" s="3"/>
      <c r="O395" s="3"/>
      <c r="P395" s="3"/>
      <c r="Q395" s="3"/>
      <c r="R395" s="3"/>
      <c r="S395" s="3"/>
      <c r="T395" s="3"/>
      <c r="U395" s="3"/>
      <c r="V395" s="8"/>
      <c r="W395" s="9"/>
      <c r="X395" s="1"/>
      <c r="Y395" s="1"/>
      <c r="Z395" s="1"/>
      <c r="AA395" s="1"/>
      <c r="AB395" s="1"/>
      <c r="AC395" s="1"/>
      <c r="AD395" s="1"/>
      <c r="AE395" s="1"/>
      <c r="AF395" s="1"/>
      <c r="AG395" s="1"/>
      <c r="AH395" s="1"/>
      <c r="AI395" s="1"/>
      <c r="AJ395" s="1"/>
      <c r="AK395" s="1"/>
      <c r="AL395" s="1"/>
      <c r="AM395" s="1"/>
      <c r="AN395" s="1"/>
      <c r="AO395" s="1"/>
      <c r="AP395" s="1"/>
      <c r="AQ395" s="1"/>
      <c r="AR395" s="1"/>
      <c r="AS395" s="1"/>
      <c r="AT395" s="1"/>
      <c r="AU395" s="1"/>
      <c r="AV395" s="1"/>
      <c r="AW395" s="1"/>
      <c r="AX395" s="1"/>
      <c r="AY395" s="1"/>
      <c r="AZ395" s="1"/>
      <c r="BA395" s="1"/>
      <c r="BB395" s="1"/>
      <c r="BC395" s="1"/>
      <c r="BD395" s="1"/>
      <c r="BE395" s="1"/>
      <c r="BF395" s="1"/>
      <c r="BG395" s="1"/>
      <c r="BH395" s="1"/>
      <c r="BI395" s="1"/>
      <c r="BJ395" s="1"/>
      <c r="BK395" s="1"/>
      <c r="BL395" s="1"/>
      <c r="BM395" s="1"/>
      <c r="BN395" s="1"/>
      <c r="BO395" s="1"/>
      <c r="BP395" s="1"/>
      <c r="BQ395" s="1"/>
      <c r="BR395" s="1"/>
      <c r="BS395" s="1"/>
      <c r="BT395" s="1"/>
      <c r="BU395" s="1"/>
      <c r="BV395" s="1"/>
      <c r="BW395" s="1"/>
      <c r="BX395" s="1"/>
      <c r="BY395" s="1"/>
      <c r="BZ395" s="1"/>
      <c r="CA395" s="1"/>
      <c r="CB395" s="1"/>
      <c r="CC395" s="1"/>
      <c r="CD395" s="1"/>
      <c r="CE395" s="1"/>
      <c r="CF395" s="1"/>
      <c r="CG395" s="1"/>
      <c r="CH395" s="1"/>
      <c r="CI395" s="1"/>
    </row>
    <row r="396" spans="5:87" ht="13">
      <c r="E396" s="3"/>
      <c r="F396" s="3"/>
      <c r="G396" s="3"/>
      <c r="H396" s="3"/>
      <c r="I396" s="3"/>
      <c r="J396" s="3"/>
      <c r="K396" s="3"/>
      <c r="L396" s="3"/>
      <c r="M396" s="3"/>
      <c r="N396" s="3"/>
      <c r="O396" s="3"/>
      <c r="P396" s="3"/>
      <c r="Q396" s="3"/>
      <c r="R396" s="3"/>
      <c r="S396" s="3"/>
      <c r="T396" s="3"/>
      <c r="U396" s="3"/>
      <c r="V396" s="8"/>
      <c r="W396" s="9"/>
      <c r="X396" s="1"/>
      <c r="Y396" s="1"/>
      <c r="Z396" s="1"/>
      <c r="AA396" s="1"/>
      <c r="AB396" s="1"/>
      <c r="AC396" s="1"/>
      <c r="AD396" s="1"/>
      <c r="AE396" s="1"/>
      <c r="AF396" s="1"/>
      <c r="AG396" s="1"/>
      <c r="AH396" s="1"/>
      <c r="AI396" s="1"/>
      <c r="AJ396" s="1"/>
      <c r="AK396" s="1"/>
      <c r="AL396" s="1"/>
      <c r="AM396" s="1"/>
      <c r="AN396" s="1"/>
      <c r="AO396" s="1"/>
      <c r="AP396" s="1"/>
      <c r="AQ396" s="1"/>
      <c r="AR396" s="1"/>
      <c r="AS396" s="1"/>
      <c r="AT396" s="1"/>
      <c r="AU396" s="1"/>
      <c r="AV396" s="1"/>
      <c r="AW396" s="1"/>
      <c r="AX396" s="1"/>
      <c r="AY396" s="1"/>
      <c r="AZ396" s="1"/>
      <c r="BA396" s="1"/>
      <c r="BB396" s="1"/>
      <c r="BC396" s="1"/>
      <c r="BD396" s="1"/>
      <c r="BE396" s="1"/>
      <c r="BF396" s="1"/>
      <c r="BG396" s="1"/>
      <c r="BH396" s="1"/>
      <c r="BI396" s="1"/>
      <c r="BJ396" s="1"/>
      <c r="BK396" s="1"/>
      <c r="BL396" s="1"/>
      <c r="BM396" s="1"/>
      <c r="BN396" s="1"/>
      <c r="BO396" s="1"/>
      <c r="BP396" s="1"/>
      <c r="BQ396" s="1"/>
      <c r="BR396" s="1"/>
      <c r="BS396" s="1"/>
      <c r="BT396" s="1"/>
      <c r="BU396" s="1"/>
      <c r="BV396" s="1"/>
      <c r="BW396" s="1"/>
      <c r="BX396" s="1"/>
      <c r="BY396" s="1"/>
      <c r="BZ396" s="1"/>
      <c r="CA396" s="1"/>
      <c r="CB396" s="1"/>
      <c r="CC396" s="1"/>
      <c r="CD396" s="1"/>
      <c r="CE396" s="1"/>
      <c r="CF396" s="1"/>
      <c r="CG396" s="1"/>
      <c r="CH396" s="1"/>
      <c r="CI396" s="1"/>
    </row>
    <row r="397" spans="5:87" ht="13">
      <c r="E397" s="3"/>
      <c r="F397" s="3"/>
      <c r="G397" s="3"/>
      <c r="H397" s="3"/>
      <c r="I397" s="3"/>
      <c r="J397" s="3"/>
      <c r="K397" s="3"/>
      <c r="L397" s="3"/>
      <c r="M397" s="3"/>
      <c r="N397" s="3"/>
      <c r="O397" s="3"/>
      <c r="P397" s="3"/>
      <c r="Q397" s="3"/>
      <c r="R397" s="3"/>
      <c r="S397" s="3"/>
      <c r="T397" s="3"/>
      <c r="U397" s="3"/>
      <c r="V397" s="8"/>
      <c r="W397" s="9"/>
      <c r="X397" s="1"/>
      <c r="Y397" s="1"/>
      <c r="Z397" s="1"/>
      <c r="AA397" s="1"/>
      <c r="AB397" s="1"/>
      <c r="AC397" s="1"/>
      <c r="AD397" s="1"/>
      <c r="AE397" s="1"/>
      <c r="AF397" s="1"/>
      <c r="AG397" s="1"/>
      <c r="AH397" s="1"/>
      <c r="AI397" s="1"/>
      <c r="AJ397" s="1"/>
      <c r="AK397" s="1"/>
      <c r="AL397" s="1"/>
      <c r="AM397" s="1"/>
      <c r="AN397" s="1"/>
      <c r="AO397" s="1"/>
      <c r="AP397" s="1"/>
      <c r="AQ397" s="1"/>
      <c r="AR397" s="1"/>
      <c r="AS397" s="1"/>
      <c r="AT397" s="1"/>
      <c r="AU397" s="1"/>
      <c r="AV397" s="1"/>
      <c r="AW397" s="1"/>
      <c r="AX397" s="1"/>
      <c r="AY397" s="1"/>
      <c r="AZ397" s="1"/>
      <c r="BA397" s="1"/>
      <c r="BB397" s="1"/>
      <c r="BC397" s="1"/>
      <c r="BD397" s="1"/>
      <c r="BE397" s="1"/>
      <c r="BF397" s="1"/>
      <c r="BG397" s="1"/>
      <c r="BH397" s="1"/>
      <c r="BI397" s="1"/>
      <c r="BJ397" s="1"/>
      <c r="BK397" s="1"/>
      <c r="BL397" s="1"/>
      <c r="BM397" s="1"/>
      <c r="BN397" s="1"/>
      <c r="BO397" s="1"/>
      <c r="BP397" s="1"/>
      <c r="BQ397" s="1"/>
      <c r="BR397" s="1"/>
      <c r="BS397" s="1"/>
      <c r="BT397" s="1"/>
      <c r="BU397" s="1"/>
      <c r="BV397" s="1"/>
      <c r="BW397" s="1"/>
      <c r="BX397" s="1"/>
      <c r="BY397" s="1"/>
      <c r="BZ397" s="1"/>
      <c r="CA397" s="1"/>
      <c r="CB397" s="1"/>
      <c r="CC397" s="1"/>
      <c r="CD397" s="1"/>
      <c r="CE397" s="1"/>
      <c r="CF397" s="1"/>
      <c r="CG397" s="1"/>
      <c r="CH397" s="1"/>
      <c r="CI397" s="1"/>
    </row>
    <row r="398" spans="5:87" ht="13">
      <c r="E398" s="3"/>
      <c r="F398" s="3"/>
      <c r="G398" s="3"/>
      <c r="H398" s="3"/>
      <c r="I398" s="3"/>
      <c r="J398" s="3"/>
      <c r="K398" s="3"/>
      <c r="L398" s="3"/>
      <c r="M398" s="3"/>
      <c r="N398" s="3"/>
      <c r="O398" s="3"/>
      <c r="P398" s="3"/>
      <c r="Q398" s="3"/>
      <c r="R398" s="3"/>
      <c r="S398" s="3"/>
      <c r="T398" s="3"/>
      <c r="U398" s="3"/>
      <c r="V398" s="8"/>
      <c r="W398" s="9"/>
      <c r="X398" s="1"/>
      <c r="Y398" s="1"/>
      <c r="Z398" s="1"/>
      <c r="AA398" s="1"/>
      <c r="AB398" s="1"/>
      <c r="AC398" s="1"/>
      <c r="AD398" s="1"/>
      <c r="AE398" s="1"/>
      <c r="AF398" s="1"/>
      <c r="AG398" s="1"/>
      <c r="AH398" s="1"/>
      <c r="AI398" s="1"/>
      <c r="AJ398" s="1"/>
      <c r="AK398" s="1"/>
      <c r="AL398" s="1"/>
      <c r="AM398" s="1"/>
      <c r="AN398" s="1"/>
      <c r="AO398" s="1"/>
      <c r="AP398" s="1"/>
      <c r="AQ398" s="1"/>
      <c r="AR398" s="1"/>
      <c r="AS398" s="1"/>
      <c r="AT398" s="1"/>
      <c r="AU398" s="1"/>
      <c r="AV398" s="1"/>
      <c r="AW398" s="1"/>
      <c r="AX398" s="1"/>
      <c r="AY398" s="1"/>
      <c r="AZ398" s="1"/>
      <c r="BA398" s="1"/>
      <c r="BB398" s="1"/>
      <c r="BC398" s="1"/>
      <c r="BD398" s="1"/>
      <c r="BE398" s="1"/>
      <c r="BF398" s="1"/>
      <c r="BG398" s="1"/>
      <c r="BH398" s="1"/>
      <c r="BI398" s="1"/>
      <c r="BJ398" s="1"/>
      <c r="BK398" s="1"/>
      <c r="BL398" s="1"/>
      <c r="BM398" s="1"/>
      <c r="BN398" s="1"/>
      <c r="BO398" s="1"/>
      <c r="BP398" s="1"/>
      <c r="BQ398" s="1"/>
      <c r="BR398" s="1"/>
      <c r="BS398" s="1"/>
      <c r="BT398" s="1"/>
      <c r="BU398" s="1"/>
      <c r="BV398" s="1"/>
      <c r="BW398" s="1"/>
      <c r="BX398" s="1"/>
      <c r="BY398" s="1"/>
      <c r="BZ398" s="1"/>
      <c r="CA398" s="1"/>
      <c r="CB398" s="1"/>
      <c r="CC398" s="1"/>
      <c r="CD398" s="1"/>
      <c r="CE398" s="1"/>
      <c r="CF398" s="1"/>
      <c r="CG398" s="1"/>
      <c r="CH398" s="1"/>
      <c r="CI398" s="1"/>
    </row>
    <row r="399" spans="5:87" ht="13">
      <c r="E399" s="3"/>
      <c r="F399" s="3"/>
      <c r="G399" s="3"/>
      <c r="H399" s="3"/>
      <c r="I399" s="3"/>
      <c r="J399" s="3"/>
      <c r="K399" s="3"/>
      <c r="L399" s="3"/>
      <c r="M399" s="3"/>
      <c r="N399" s="3"/>
      <c r="O399" s="3"/>
      <c r="P399" s="3"/>
      <c r="Q399" s="3"/>
      <c r="R399" s="3"/>
      <c r="S399" s="3"/>
      <c r="T399" s="3"/>
      <c r="U399" s="3"/>
      <c r="V399" s="8"/>
      <c r="W399" s="9"/>
      <c r="X399" s="1"/>
      <c r="Y399" s="1"/>
      <c r="Z399" s="1"/>
      <c r="AA399" s="1"/>
      <c r="AB399" s="1"/>
      <c r="AC399" s="1"/>
      <c r="AD399" s="1"/>
      <c r="AE399" s="1"/>
      <c r="AF399" s="1"/>
      <c r="AG399" s="1"/>
      <c r="AH399" s="1"/>
      <c r="AI399" s="1"/>
      <c r="AJ399" s="1"/>
      <c r="AK399" s="1"/>
      <c r="AL399" s="1"/>
      <c r="AM399" s="1"/>
      <c r="AN399" s="1"/>
      <c r="AO399" s="1"/>
      <c r="AP399" s="1"/>
      <c r="AQ399" s="1"/>
      <c r="AR399" s="1"/>
      <c r="AS399" s="1"/>
      <c r="AT399" s="1"/>
      <c r="AU399" s="1"/>
      <c r="AV399" s="1"/>
      <c r="AW399" s="1"/>
      <c r="AX399" s="1"/>
      <c r="AY399" s="1"/>
      <c r="AZ399" s="1"/>
      <c r="BA399" s="1"/>
      <c r="BB399" s="1"/>
      <c r="BC399" s="1"/>
      <c r="BD399" s="1"/>
      <c r="BE399" s="1"/>
      <c r="BF399" s="1"/>
      <c r="BG399" s="1"/>
      <c r="BH399" s="1"/>
      <c r="BI399" s="1"/>
      <c r="BJ399" s="1"/>
      <c r="BK399" s="1"/>
      <c r="BL399" s="1"/>
      <c r="BM399" s="1"/>
      <c r="BN399" s="1"/>
      <c r="BO399" s="1"/>
      <c r="BP399" s="1"/>
      <c r="BQ399" s="1"/>
      <c r="BR399" s="1"/>
      <c r="BS399" s="1"/>
      <c r="BT399" s="1"/>
      <c r="BU399" s="1"/>
      <c r="BV399" s="1"/>
      <c r="BW399" s="1"/>
      <c r="BX399" s="1"/>
      <c r="BY399" s="1"/>
      <c r="BZ399" s="1"/>
      <c r="CA399" s="1"/>
      <c r="CB399" s="1"/>
      <c r="CC399" s="1"/>
      <c r="CD399" s="1"/>
      <c r="CE399" s="1"/>
      <c r="CF399" s="1"/>
      <c r="CG399" s="1"/>
      <c r="CH399" s="1"/>
      <c r="CI399" s="1"/>
    </row>
    <row r="400" spans="5:87" ht="13">
      <c r="E400" s="3"/>
      <c r="F400" s="3"/>
      <c r="G400" s="3"/>
      <c r="H400" s="3"/>
      <c r="I400" s="3"/>
      <c r="J400" s="3"/>
      <c r="K400" s="3"/>
      <c r="L400" s="3"/>
      <c r="M400" s="3"/>
      <c r="N400" s="3"/>
      <c r="O400" s="3"/>
      <c r="P400" s="3"/>
      <c r="Q400" s="3"/>
      <c r="R400" s="3"/>
      <c r="S400" s="3"/>
      <c r="T400" s="3"/>
      <c r="U400" s="3"/>
      <c r="V400" s="8"/>
      <c r="W400" s="9"/>
      <c r="X400" s="1"/>
      <c r="Y400" s="1"/>
      <c r="Z400" s="1"/>
      <c r="AA400" s="1"/>
      <c r="AB400" s="1"/>
      <c r="AC400" s="1"/>
      <c r="AD400" s="1"/>
      <c r="AE400" s="1"/>
      <c r="AF400" s="1"/>
      <c r="AG400" s="1"/>
      <c r="AH400" s="1"/>
      <c r="AI400" s="1"/>
      <c r="AJ400" s="1"/>
      <c r="AK400" s="1"/>
      <c r="AL400" s="1"/>
      <c r="AM400" s="1"/>
      <c r="AN400" s="1"/>
      <c r="AO400" s="1"/>
      <c r="AP400" s="1"/>
      <c r="AQ400" s="1"/>
      <c r="AR400" s="1"/>
      <c r="AS400" s="1"/>
      <c r="AT400" s="1"/>
      <c r="AU400" s="1"/>
      <c r="AV400" s="1"/>
      <c r="AW400" s="1"/>
      <c r="AX400" s="1"/>
      <c r="AY400" s="1"/>
      <c r="AZ400" s="1"/>
      <c r="BA400" s="1"/>
      <c r="BB400" s="1"/>
      <c r="BC400" s="1"/>
      <c r="BD400" s="1"/>
      <c r="BE400" s="1"/>
      <c r="BF400" s="1"/>
      <c r="BG400" s="1"/>
      <c r="BH400" s="1"/>
      <c r="BI400" s="1"/>
      <c r="BJ400" s="1"/>
      <c r="BK400" s="1"/>
      <c r="BL400" s="1"/>
      <c r="BM400" s="1"/>
      <c r="BN400" s="1"/>
      <c r="BO400" s="1"/>
      <c r="BP400" s="1"/>
      <c r="BQ400" s="1"/>
      <c r="BR400" s="1"/>
      <c r="BS400" s="1"/>
      <c r="BT400" s="1"/>
      <c r="BU400" s="1"/>
      <c r="BV400" s="1"/>
      <c r="BW400" s="1"/>
      <c r="BX400" s="1"/>
      <c r="BY400" s="1"/>
      <c r="BZ400" s="1"/>
      <c r="CA400" s="1"/>
      <c r="CB400" s="1"/>
      <c r="CC400" s="1"/>
      <c r="CD400" s="1"/>
      <c r="CE400" s="1"/>
      <c r="CF400" s="1"/>
      <c r="CG400" s="1"/>
      <c r="CH400" s="1"/>
      <c r="CI400" s="1"/>
    </row>
    <row r="401" spans="5:87" ht="13">
      <c r="E401" s="3"/>
      <c r="F401" s="3"/>
      <c r="G401" s="3"/>
      <c r="H401" s="3"/>
      <c r="I401" s="3"/>
      <c r="J401" s="3"/>
      <c r="K401" s="3"/>
      <c r="L401" s="3"/>
      <c r="M401" s="3"/>
      <c r="N401" s="3"/>
      <c r="O401" s="3"/>
      <c r="P401" s="3"/>
      <c r="Q401" s="3"/>
      <c r="R401" s="3"/>
      <c r="S401" s="3"/>
      <c r="T401" s="3"/>
      <c r="U401" s="3"/>
      <c r="V401" s="8"/>
      <c r="W401" s="9"/>
      <c r="X401" s="1"/>
      <c r="Y401" s="1"/>
      <c r="Z401" s="1"/>
      <c r="AA401" s="1"/>
      <c r="AB401" s="1"/>
      <c r="AC401" s="1"/>
      <c r="AD401" s="1"/>
      <c r="AE401" s="1"/>
      <c r="AF401" s="1"/>
      <c r="AG401" s="1"/>
      <c r="AH401" s="1"/>
      <c r="AI401" s="1"/>
      <c r="AJ401" s="1"/>
      <c r="AK401" s="1"/>
      <c r="AL401" s="1"/>
      <c r="AM401" s="1"/>
      <c r="AN401" s="1"/>
      <c r="AO401" s="1"/>
      <c r="AP401" s="1"/>
      <c r="AQ401" s="1"/>
      <c r="AR401" s="1"/>
      <c r="AS401" s="1"/>
      <c r="AT401" s="1"/>
      <c r="AU401" s="1"/>
      <c r="AV401" s="1"/>
      <c r="AW401" s="1"/>
      <c r="AX401" s="1"/>
      <c r="AY401" s="1"/>
      <c r="AZ401" s="1"/>
      <c r="BA401" s="1"/>
      <c r="BB401" s="1"/>
      <c r="BC401" s="1"/>
      <c r="BD401" s="1"/>
      <c r="BE401" s="1"/>
      <c r="BF401" s="1"/>
      <c r="BG401" s="1"/>
      <c r="BH401" s="1"/>
      <c r="BI401" s="1"/>
      <c r="BJ401" s="1"/>
      <c r="BK401" s="1"/>
      <c r="BL401" s="1"/>
      <c r="BM401" s="1"/>
      <c r="BN401" s="1"/>
      <c r="BO401" s="1"/>
      <c r="BP401" s="1"/>
      <c r="BQ401" s="1"/>
      <c r="BR401" s="1"/>
      <c r="BS401" s="1"/>
      <c r="BT401" s="1"/>
      <c r="BU401" s="1"/>
      <c r="BV401" s="1"/>
      <c r="BW401" s="1"/>
      <c r="BX401" s="1"/>
      <c r="BY401" s="1"/>
      <c r="BZ401" s="1"/>
      <c r="CA401" s="1"/>
      <c r="CB401" s="1"/>
      <c r="CC401" s="1"/>
      <c r="CD401" s="1"/>
      <c r="CE401" s="1"/>
      <c r="CF401" s="1"/>
      <c r="CG401" s="1"/>
      <c r="CH401" s="1"/>
      <c r="CI401" s="1"/>
    </row>
    <row r="402" spans="5:87" ht="13">
      <c r="E402" s="3"/>
      <c r="F402" s="3"/>
      <c r="G402" s="3"/>
      <c r="H402" s="3"/>
      <c r="I402" s="3"/>
      <c r="J402" s="3"/>
      <c r="K402" s="3"/>
      <c r="L402" s="3"/>
      <c r="M402" s="3"/>
      <c r="N402" s="3"/>
      <c r="O402" s="3"/>
      <c r="P402" s="3"/>
      <c r="Q402" s="3"/>
      <c r="R402" s="3"/>
      <c r="S402" s="3"/>
      <c r="T402" s="3"/>
      <c r="U402" s="3"/>
      <c r="V402" s="8"/>
      <c r="W402" s="9"/>
      <c r="X402" s="1"/>
      <c r="Y402" s="1"/>
      <c r="Z402" s="1"/>
      <c r="AA402" s="1"/>
      <c r="AB402" s="1"/>
      <c r="AC402" s="1"/>
      <c r="AD402" s="1"/>
      <c r="AE402" s="1"/>
      <c r="AF402" s="1"/>
      <c r="AG402" s="1"/>
      <c r="AH402" s="1"/>
      <c r="AI402" s="1"/>
      <c r="AJ402" s="1"/>
      <c r="AK402" s="1"/>
      <c r="AL402" s="1"/>
      <c r="AM402" s="1"/>
      <c r="AN402" s="1"/>
      <c r="AO402" s="1"/>
      <c r="AP402" s="1"/>
      <c r="AQ402" s="1"/>
      <c r="AR402" s="1"/>
      <c r="AS402" s="1"/>
      <c r="AT402" s="1"/>
      <c r="AU402" s="1"/>
      <c r="AV402" s="1"/>
      <c r="AW402" s="1"/>
      <c r="AX402" s="1"/>
      <c r="AY402" s="1"/>
      <c r="AZ402" s="1"/>
      <c r="BA402" s="1"/>
      <c r="BB402" s="1"/>
      <c r="BC402" s="1"/>
      <c r="BD402" s="1"/>
      <c r="BE402" s="1"/>
      <c r="BF402" s="1"/>
      <c r="BG402" s="1"/>
      <c r="BH402" s="1"/>
      <c r="BI402" s="1"/>
      <c r="BJ402" s="1"/>
      <c r="BK402" s="1"/>
      <c r="BL402" s="1"/>
      <c r="BM402" s="1"/>
      <c r="BN402" s="1"/>
      <c r="BO402" s="1"/>
      <c r="BP402" s="1"/>
      <c r="BQ402" s="1"/>
      <c r="BR402" s="1"/>
      <c r="BS402" s="1"/>
      <c r="BT402" s="1"/>
      <c r="BU402" s="1"/>
      <c r="BV402" s="1"/>
      <c r="BW402" s="1"/>
      <c r="BX402" s="1"/>
      <c r="BY402" s="1"/>
      <c r="BZ402" s="1"/>
      <c r="CA402" s="1"/>
      <c r="CB402" s="1"/>
      <c r="CC402" s="1"/>
      <c r="CD402" s="1"/>
      <c r="CE402" s="1"/>
      <c r="CF402" s="1"/>
      <c r="CG402" s="1"/>
      <c r="CH402" s="1"/>
      <c r="CI402" s="1"/>
    </row>
    <row r="403" spans="5:87" ht="13">
      <c r="E403" s="3"/>
      <c r="F403" s="3"/>
      <c r="G403" s="3"/>
      <c r="H403" s="3"/>
      <c r="I403" s="3"/>
      <c r="J403" s="3"/>
      <c r="K403" s="3"/>
      <c r="L403" s="3"/>
      <c r="M403" s="3"/>
      <c r="N403" s="3"/>
      <c r="O403" s="3"/>
      <c r="P403" s="3"/>
      <c r="Q403" s="3"/>
      <c r="R403" s="3"/>
      <c r="S403" s="3"/>
      <c r="T403" s="3"/>
      <c r="U403" s="3"/>
      <c r="V403" s="8"/>
      <c r="W403" s="9"/>
      <c r="X403" s="1"/>
      <c r="Y403" s="1"/>
      <c r="Z403" s="1"/>
      <c r="AA403" s="1"/>
      <c r="AB403" s="1"/>
      <c r="AC403" s="1"/>
      <c r="AD403" s="1"/>
      <c r="AE403" s="1"/>
      <c r="AF403" s="1"/>
      <c r="AG403" s="1"/>
      <c r="AH403" s="1"/>
      <c r="AI403" s="1"/>
      <c r="AJ403" s="1"/>
      <c r="AK403" s="1"/>
      <c r="AL403" s="1"/>
      <c r="AM403" s="1"/>
      <c r="AN403" s="1"/>
      <c r="AO403" s="1"/>
      <c r="AP403" s="1"/>
      <c r="AQ403" s="1"/>
      <c r="AR403" s="1"/>
      <c r="AS403" s="1"/>
      <c r="AT403" s="1"/>
      <c r="AU403" s="1"/>
      <c r="AV403" s="1"/>
      <c r="AW403" s="1"/>
      <c r="AX403" s="1"/>
      <c r="AY403" s="1"/>
      <c r="AZ403" s="1"/>
      <c r="BA403" s="1"/>
      <c r="BB403" s="1"/>
      <c r="BC403" s="1"/>
      <c r="BD403" s="1"/>
      <c r="BE403" s="1"/>
      <c r="BF403" s="1"/>
      <c r="BG403" s="1"/>
      <c r="BH403" s="1"/>
      <c r="BI403" s="1"/>
      <c r="BJ403" s="1"/>
      <c r="BK403" s="1"/>
      <c r="BL403" s="1"/>
      <c r="BM403" s="1"/>
      <c r="BN403" s="1"/>
      <c r="BO403" s="1"/>
      <c r="BP403" s="1"/>
      <c r="BQ403" s="1"/>
      <c r="BR403" s="1"/>
      <c r="BS403" s="1"/>
      <c r="BT403" s="1"/>
      <c r="BU403" s="1"/>
      <c r="BV403" s="1"/>
      <c r="BW403" s="1"/>
      <c r="BX403" s="1"/>
      <c r="BY403" s="1"/>
      <c r="BZ403" s="1"/>
      <c r="CA403" s="1"/>
      <c r="CB403" s="1"/>
      <c r="CC403" s="1"/>
      <c r="CD403" s="1"/>
      <c r="CE403" s="1"/>
      <c r="CF403" s="1"/>
      <c r="CG403" s="1"/>
      <c r="CH403" s="1"/>
      <c r="CI403" s="1"/>
    </row>
    <row r="404" spans="5:87" ht="13">
      <c r="E404" s="3"/>
      <c r="F404" s="3"/>
      <c r="G404" s="3"/>
      <c r="H404" s="3"/>
      <c r="I404" s="3"/>
      <c r="J404" s="3"/>
      <c r="K404" s="3"/>
      <c r="L404" s="3"/>
      <c r="M404" s="3"/>
      <c r="N404" s="3"/>
      <c r="O404" s="3"/>
      <c r="P404" s="3"/>
      <c r="Q404" s="3"/>
      <c r="R404" s="3"/>
      <c r="S404" s="3"/>
      <c r="T404" s="3"/>
      <c r="U404" s="3"/>
      <c r="V404" s="8"/>
      <c r="W404" s="9"/>
      <c r="X404" s="1"/>
      <c r="Y404" s="1"/>
      <c r="Z404" s="1"/>
      <c r="AA404" s="1"/>
      <c r="AB404" s="1"/>
      <c r="AC404" s="1"/>
      <c r="AD404" s="1"/>
      <c r="AE404" s="1"/>
      <c r="AF404" s="1"/>
      <c r="AG404" s="1"/>
      <c r="AH404" s="1"/>
      <c r="AI404" s="1"/>
      <c r="AJ404" s="1"/>
      <c r="AK404" s="1"/>
      <c r="AL404" s="1"/>
      <c r="AM404" s="1"/>
      <c r="AN404" s="1"/>
      <c r="AO404" s="1"/>
      <c r="AP404" s="1"/>
      <c r="AQ404" s="1"/>
      <c r="AR404" s="1"/>
      <c r="AS404" s="1"/>
      <c r="AT404" s="1"/>
      <c r="AU404" s="1"/>
      <c r="AV404" s="1"/>
      <c r="AW404" s="1"/>
      <c r="AX404" s="1"/>
      <c r="AY404" s="1"/>
      <c r="AZ404" s="1"/>
      <c r="BA404" s="1"/>
      <c r="BB404" s="1"/>
      <c r="BC404" s="1"/>
      <c r="BD404" s="1"/>
      <c r="BE404" s="1"/>
      <c r="BF404" s="1"/>
      <c r="BG404" s="1"/>
      <c r="BH404" s="1"/>
      <c r="BI404" s="1"/>
      <c r="BJ404" s="1"/>
      <c r="BK404" s="1"/>
      <c r="BL404" s="1"/>
      <c r="BM404" s="1"/>
      <c r="BN404" s="1"/>
      <c r="BO404" s="1"/>
      <c r="BP404" s="1"/>
      <c r="BQ404" s="1"/>
      <c r="BR404" s="1"/>
      <c r="BS404" s="1"/>
      <c r="BT404" s="1"/>
      <c r="BU404" s="1"/>
      <c r="BV404" s="1"/>
      <c r="BW404" s="1"/>
      <c r="BX404" s="1"/>
      <c r="BY404" s="1"/>
      <c r="BZ404" s="1"/>
      <c r="CA404" s="1"/>
      <c r="CB404" s="1"/>
      <c r="CC404" s="1"/>
      <c r="CD404" s="1"/>
      <c r="CE404" s="1"/>
      <c r="CF404" s="1"/>
      <c r="CG404" s="1"/>
      <c r="CH404" s="1"/>
      <c r="CI404" s="1"/>
    </row>
    <row r="405" spans="5:87" ht="13">
      <c r="E405" s="3"/>
      <c r="F405" s="3"/>
      <c r="G405" s="3"/>
      <c r="H405" s="3"/>
      <c r="I405" s="3"/>
      <c r="J405" s="3"/>
      <c r="K405" s="3"/>
      <c r="L405" s="3"/>
      <c r="M405" s="3"/>
      <c r="N405" s="3"/>
      <c r="O405" s="3"/>
      <c r="P405" s="3"/>
      <c r="Q405" s="3"/>
      <c r="R405" s="3"/>
      <c r="S405" s="3"/>
      <c r="T405" s="3"/>
      <c r="U405" s="3"/>
      <c r="V405" s="8"/>
      <c r="W405" s="9"/>
      <c r="X405" s="1"/>
      <c r="Y405" s="1"/>
      <c r="Z405" s="1"/>
      <c r="AA405" s="1"/>
      <c r="AB405" s="1"/>
      <c r="AC405" s="1"/>
      <c r="AD405" s="1"/>
      <c r="AE405" s="1"/>
      <c r="AF405" s="1"/>
      <c r="AG405" s="1"/>
      <c r="AH405" s="1"/>
      <c r="AI405" s="1"/>
      <c r="AJ405" s="1"/>
      <c r="AK405" s="1"/>
      <c r="AL405" s="1"/>
      <c r="AM405" s="1"/>
      <c r="AN405" s="1"/>
      <c r="AO405" s="1"/>
      <c r="AP405" s="1"/>
      <c r="AQ405" s="1"/>
      <c r="AR405" s="1"/>
      <c r="AS405" s="1"/>
      <c r="AT405" s="1"/>
      <c r="AU405" s="1"/>
      <c r="AV405" s="1"/>
      <c r="AW405" s="1"/>
      <c r="AX405" s="1"/>
      <c r="AY405" s="1"/>
      <c r="AZ405" s="1"/>
      <c r="BA405" s="1"/>
      <c r="BB405" s="1"/>
      <c r="BC405" s="1"/>
      <c r="BD405" s="1"/>
      <c r="BE405" s="1"/>
      <c r="BF405" s="1"/>
      <c r="BG405" s="1"/>
      <c r="BH405" s="1"/>
      <c r="BI405" s="1"/>
      <c r="BJ405" s="1"/>
      <c r="BK405" s="1"/>
      <c r="BL405" s="1"/>
      <c r="BM405" s="1"/>
      <c r="BN405" s="1"/>
      <c r="BO405" s="1"/>
      <c r="BP405" s="1"/>
      <c r="BQ405" s="1"/>
      <c r="BR405" s="1"/>
      <c r="BS405" s="1"/>
      <c r="BT405" s="1"/>
      <c r="BU405" s="1"/>
      <c r="BV405" s="1"/>
      <c r="BW405" s="1"/>
      <c r="BX405" s="1"/>
      <c r="BY405" s="1"/>
      <c r="BZ405" s="1"/>
      <c r="CA405" s="1"/>
      <c r="CB405" s="1"/>
      <c r="CC405" s="1"/>
      <c r="CD405" s="1"/>
      <c r="CE405" s="1"/>
      <c r="CF405" s="1"/>
      <c r="CG405" s="1"/>
      <c r="CH405" s="1"/>
      <c r="CI405" s="1"/>
    </row>
    <row r="406" spans="5:87" ht="13">
      <c r="E406" s="3"/>
      <c r="F406" s="3"/>
      <c r="G406" s="3"/>
      <c r="H406" s="3"/>
      <c r="I406" s="3"/>
      <c r="J406" s="3"/>
      <c r="K406" s="3"/>
      <c r="L406" s="3"/>
      <c r="M406" s="3"/>
      <c r="N406" s="3"/>
      <c r="O406" s="3"/>
      <c r="P406" s="3"/>
      <c r="Q406" s="3"/>
      <c r="R406" s="3"/>
      <c r="S406" s="3"/>
      <c r="T406" s="3"/>
      <c r="U406" s="3"/>
      <c r="V406" s="8"/>
      <c r="W406" s="9"/>
      <c r="X406" s="1"/>
      <c r="Y406" s="1"/>
      <c r="Z406" s="1"/>
      <c r="AA406" s="1"/>
      <c r="AB406" s="1"/>
      <c r="AC406" s="1"/>
      <c r="AD406" s="1"/>
      <c r="AE406" s="1"/>
      <c r="AF406" s="1"/>
      <c r="AG406" s="1"/>
      <c r="AH406" s="1"/>
      <c r="AI406" s="1"/>
      <c r="AJ406" s="1"/>
      <c r="AK406" s="1"/>
      <c r="AL406" s="1"/>
      <c r="AM406" s="1"/>
      <c r="AN406" s="1"/>
      <c r="AO406" s="1"/>
      <c r="AP406" s="1"/>
      <c r="AQ406" s="1"/>
      <c r="AR406" s="1"/>
      <c r="AS406" s="1"/>
      <c r="AT406" s="1"/>
      <c r="AU406" s="1"/>
      <c r="AV406" s="1"/>
      <c r="AW406" s="1"/>
      <c r="AX406" s="1"/>
      <c r="AY406" s="1"/>
      <c r="AZ406" s="1"/>
      <c r="BA406" s="1"/>
      <c r="BB406" s="1"/>
      <c r="BC406" s="1"/>
      <c r="BD406" s="1"/>
      <c r="BE406" s="1"/>
      <c r="BF406" s="1"/>
      <c r="BG406" s="1"/>
      <c r="BH406" s="1"/>
      <c r="BI406" s="1"/>
      <c r="BJ406" s="1"/>
      <c r="BK406" s="1"/>
      <c r="BL406" s="1"/>
      <c r="BM406" s="1"/>
      <c r="BN406" s="1"/>
      <c r="BO406" s="1"/>
      <c r="BP406" s="1"/>
      <c r="BQ406" s="1"/>
      <c r="BR406" s="1"/>
      <c r="BS406" s="1"/>
      <c r="BT406" s="1"/>
      <c r="BU406" s="1"/>
      <c r="BV406" s="1"/>
      <c r="BW406" s="1"/>
      <c r="BX406" s="1"/>
      <c r="BY406" s="1"/>
      <c r="BZ406" s="1"/>
      <c r="CA406" s="1"/>
      <c r="CB406" s="1"/>
      <c r="CC406" s="1"/>
      <c r="CD406" s="1"/>
      <c r="CE406" s="1"/>
      <c r="CF406" s="1"/>
      <c r="CG406" s="1"/>
      <c r="CH406" s="1"/>
      <c r="CI406" s="1"/>
    </row>
    <row r="407" spans="5:87" ht="13">
      <c r="E407" s="3"/>
      <c r="F407" s="3"/>
      <c r="G407" s="3"/>
      <c r="H407" s="3"/>
      <c r="I407" s="3"/>
      <c r="J407" s="3"/>
      <c r="K407" s="3"/>
      <c r="L407" s="3"/>
      <c r="M407" s="3"/>
      <c r="N407" s="3"/>
      <c r="O407" s="3"/>
      <c r="P407" s="3"/>
      <c r="Q407" s="3"/>
      <c r="R407" s="3"/>
      <c r="S407" s="3"/>
      <c r="T407" s="3"/>
      <c r="U407" s="3"/>
      <c r="V407" s="8"/>
      <c r="W407" s="9"/>
      <c r="X407" s="1"/>
      <c r="Y407" s="1"/>
      <c r="Z407" s="1"/>
      <c r="AA407" s="1"/>
      <c r="AB407" s="1"/>
      <c r="AC407" s="1"/>
      <c r="AD407" s="1"/>
      <c r="AE407" s="1"/>
      <c r="AF407" s="1"/>
      <c r="AG407" s="1"/>
      <c r="AH407" s="1"/>
      <c r="AI407" s="1"/>
      <c r="AJ407" s="1"/>
      <c r="AK407" s="1"/>
      <c r="AL407" s="1"/>
      <c r="AM407" s="1"/>
      <c r="AN407" s="1"/>
      <c r="AO407" s="1"/>
      <c r="AP407" s="1"/>
      <c r="AQ407" s="1"/>
      <c r="AR407" s="1"/>
      <c r="AS407" s="1"/>
      <c r="AT407" s="1"/>
      <c r="AU407" s="1"/>
      <c r="AV407" s="1"/>
      <c r="AW407" s="1"/>
      <c r="AX407" s="1"/>
      <c r="AY407" s="1"/>
      <c r="AZ407" s="1"/>
      <c r="BA407" s="1"/>
      <c r="BB407" s="1"/>
      <c r="BC407" s="1"/>
      <c r="BD407" s="1"/>
      <c r="BE407" s="1"/>
      <c r="BF407" s="1"/>
      <c r="BG407" s="1"/>
      <c r="BH407" s="1"/>
      <c r="BI407" s="1"/>
      <c r="BJ407" s="1"/>
      <c r="BK407" s="1"/>
      <c r="BL407" s="1"/>
      <c r="BM407" s="1"/>
      <c r="BN407" s="1"/>
      <c r="BO407" s="1"/>
      <c r="BP407" s="1"/>
      <c r="BQ407" s="1"/>
      <c r="BR407" s="1"/>
      <c r="BS407" s="1"/>
      <c r="BT407" s="1"/>
      <c r="BU407" s="1"/>
      <c r="BV407" s="1"/>
      <c r="BW407" s="1"/>
      <c r="BX407" s="1"/>
      <c r="BY407" s="1"/>
      <c r="BZ407" s="1"/>
      <c r="CA407" s="1"/>
      <c r="CB407" s="1"/>
      <c r="CC407" s="1"/>
      <c r="CD407" s="1"/>
      <c r="CE407" s="1"/>
      <c r="CF407" s="1"/>
      <c r="CG407" s="1"/>
      <c r="CH407" s="1"/>
      <c r="CI407" s="1"/>
    </row>
    <row r="408" spans="5:87" ht="13">
      <c r="E408" s="3"/>
      <c r="F408" s="3"/>
      <c r="G408" s="3"/>
      <c r="H408" s="3"/>
      <c r="I408" s="3"/>
      <c r="J408" s="3"/>
      <c r="K408" s="3"/>
      <c r="L408" s="3"/>
      <c r="M408" s="3"/>
      <c r="N408" s="3"/>
      <c r="O408" s="3"/>
      <c r="P408" s="3"/>
      <c r="Q408" s="3"/>
      <c r="R408" s="3"/>
      <c r="S408" s="3"/>
      <c r="T408" s="3"/>
      <c r="U408" s="3"/>
      <c r="V408" s="8"/>
      <c r="W408" s="9"/>
      <c r="X408" s="1"/>
      <c r="Y408" s="1"/>
      <c r="Z408" s="1"/>
      <c r="AA408" s="1"/>
      <c r="AB408" s="1"/>
      <c r="AC408" s="1"/>
      <c r="AD408" s="1"/>
      <c r="AE408" s="1"/>
      <c r="AF408" s="1"/>
      <c r="AG408" s="1"/>
      <c r="AH408" s="1"/>
      <c r="AI408" s="1"/>
      <c r="AJ408" s="1"/>
      <c r="AK408" s="1"/>
      <c r="AL408" s="1"/>
      <c r="AM408" s="1"/>
      <c r="AN408" s="1"/>
      <c r="AO408" s="1"/>
      <c r="AP408" s="1"/>
      <c r="AQ408" s="1"/>
      <c r="AR408" s="1"/>
      <c r="AS408" s="1"/>
      <c r="AT408" s="1"/>
      <c r="AU408" s="1"/>
      <c r="AV408" s="1"/>
      <c r="AW408" s="1"/>
      <c r="AX408" s="1"/>
      <c r="AY408" s="1"/>
      <c r="AZ408" s="1"/>
      <c r="BA408" s="1"/>
      <c r="BB408" s="1"/>
      <c r="BC408" s="1"/>
      <c r="BD408" s="1"/>
      <c r="BE408" s="1"/>
      <c r="BF408" s="1"/>
      <c r="BG408" s="1"/>
      <c r="BH408" s="1"/>
      <c r="BI408" s="1"/>
      <c r="BJ408" s="1"/>
      <c r="BK408" s="1"/>
      <c r="BL408" s="1"/>
      <c r="BM408" s="1"/>
      <c r="BN408" s="1"/>
      <c r="BO408" s="1"/>
      <c r="BP408" s="1"/>
      <c r="BQ408" s="1"/>
      <c r="BR408" s="1"/>
      <c r="BS408" s="1"/>
      <c r="BT408" s="1"/>
      <c r="BU408" s="1"/>
      <c r="BV408" s="1"/>
      <c r="BW408" s="1"/>
      <c r="BX408" s="1"/>
      <c r="BY408" s="1"/>
      <c r="BZ408" s="1"/>
      <c r="CA408" s="1"/>
      <c r="CB408" s="1"/>
      <c r="CC408" s="1"/>
      <c r="CD408" s="1"/>
      <c r="CE408" s="1"/>
      <c r="CF408" s="1"/>
      <c r="CG408" s="1"/>
      <c r="CH408" s="1"/>
      <c r="CI408" s="1"/>
    </row>
    <row r="409" spans="5:87" ht="13">
      <c r="E409" s="3"/>
      <c r="F409" s="3"/>
      <c r="G409" s="3"/>
      <c r="H409" s="3"/>
      <c r="I409" s="3"/>
      <c r="J409" s="3"/>
      <c r="K409" s="3"/>
      <c r="L409" s="3"/>
      <c r="M409" s="3"/>
      <c r="N409" s="3"/>
      <c r="O409" s="3"/>
      <c r="P409" s="3"/>
      <c r="Q409" s="3"/>
      <c r="R409" s="3"/>
      <c r="S409" s="3"/>
      <c r="T409" s="3"/>
      <c r="U409" s="3"/>
      <c r="V409" s="8"/>
      <c r="W409" s="9"/>
      <c r="X409" s="1"/>
      <c r="Y409" s="1"/>
      <c r="Z409" s="1"/>
      <c r="AA409" s="1"/>
      <c r="AB409" s="1"/>
      <c r="AC409" s="1"/>
      <c r="AD409" s="1"/>
      <c r="AE409" s="1"/>
      <c r="AF409" s="1"/>
      <c r="AG409" s="1"/>
      <c r="AH409" s="1"/>
      <c r="AI409" s="1"/>
      <c r="AJ409" s="1"/>
      <c r="AK409" s="1"/>
      <c r="AL409" s="1"/>
      <c r="AM409" s="1"/>
      <c r="AN409" s="1"/>
      <c r="AO409" s="1"/>
      <c r="AP409" s="1"/>
      <c r="AQ409" s="1"/>
      <c r="AR409" s="1"/>
      <c r="AS409" s="1"/>
      <c r="AT409" s="1"/>
      <c r="AU409" s="1"/>
      <c r="AV409" s="1"/>
      <c r="AW409" s="1"/>
      <c r="AX409" s="1"/>
      <c r="AY409" s="1"/>
      <c r="AZ409" s="1"/>
      <c r="BA409" s="1"/>
      <c r="BB409" s="1"/>
      <c r="BC409" s="1"/>
      <c r="BD409" s="1"/>
      <c r="BE409" s="1"/>
      <c r="BF409" s="1"/>
      <c r="BG409" s="1"/>
      <c r="BH409" s="1"/>
      <c r="BI409" s="1"/>
      <c r="BJ409" s="1"/>
      <c r="BK409" s="1"/>
      <c r="BL409" s="1"/>
      <c r="BM409" s="1"/>
      <c r="BN409" s="1"/>
      <c r="BO409" s="1"/>
      <c r="BP409" s="1"/>
      <c r="BQ409" s="1"/>
      <c r="BR409" s="1"/>
      <c r="BS409" s="1"/>
      <c r="BT409" s="1"/>
      <c r="BU409" s="1"/>
      <c r="BV409" s="1"/>
      <c r="BW409" s="1"/>
      <c r="BX409" s="1"/>
      <c r="BY409" s="1"/>
      <c r="BZ409" s="1"/>
      <c r="CA409" s="1"/>
      <c r="CB409" s="1"/>
      <c r="CC409" s="1"/>
      <c r="CD409" s="1"/>
      <c r="CE409" s="1"/>
      <c r="CF409" s="1"/>
      <c r="CG409" s="1"/>
      <c r="CH409" s="1"/>
      <c r="CI409" s="1"/>
    </row>
    <row r="410" spans="5:87" ht="13">
      <c r="E410" s="3"/>
      <c r="F410" s="3"/>
      <c r="G410" s="3"/>
      <c r="H410" s="3"/>
      <c r="I410" s="3"/>
      <c r="J410" s="3"/>
      <c r="K410" s="3"/>
      <c r="L410" s="3"/>
      <c r="M410" s="3"/>
      <c r="N410" s="3"/>
      <c r="O410" s="3"/>
      <c r="P410" s="3"/>
      <c r="Q410" s="3"/>
      <c r="R410" s="3"/>
      <c r="S410" s="3"/>
      <c r="T410" s="3"/>
      <c r="U410" s="3"/>
      <c r="V410" s="8"/>
      <c r="W410" s="9"/>
      <c r="X410" s="1"/>
      <c r="Y410" s="1"/>
      <c r="Z410" s="1"/>
      <c r="AA410" s="1"/>
      <c r="AB410" s="1"/>
      <c r="AC410" s="1"/>
      <c r="AD410" s="1"/>
      <c r="AE410" s="1"/>
      <c r="AF410" s="1"/>
      <c r="AG410" s="1"/>
      <c r="AH410" s="1"/>
      <c r="AI410" s="1"/>
      <c r="AJ410" s="1"/>
      <c r="AK410" s="1"/>
      <c r="AL410" s="1"/>
      <c r="AM410" s="1"/>
      <c r="AN410" s="1"/>
      <c r="AO410" s="1"/>
      <c r="AP410" s="1"/>
      <c r="AQ410" s="1"/>
      <c r="AR410" s="1"/>
      <c r="AS410" s="1"/>
      <c r="AT410" s="1"/>
      <c r="AU410" s="1"/>
      <c r="AV410" s="1"/>
      <c r="AW410" s="1"/>
      <c r="AX410" s="1"/>
      <c r="AY410" s="1"/>
      <c r="AZ410" s="1"/>
      <c r="BA410" s="1"/>
      <c r="BB410" s="1"/>
      <c r="BC410" s="1"/>
      <c r="BD410" s="1"/>
      <c r="BE410" s="1"/>
      <c r="BF410" s="1"/>
      <c r="BG410" s="1"/>
      <c r="BH410" s="1"/>
      <c r="BI410" s="1"/>
      <c r="BJ410" s="1"/>
      <c r="BK410" s="1"/>
      <c r="BL410" s="1"/>
      <c r="BM410" s="1"/>
      <c r="BN410" s="1"/>
      <c r="BO410" s="1"/>
      <c r="BP410" s="1"/>
      <c r="BQ410" s="1"/>
      <c r="BR410" s="1"/>
      <c r="BS410" s="1"/>
      <c r="BT410" s="1"/>
      <c r="BU410" s="1"/>
      <c r="BV410" s="1"/>
      <c r="BW410" s="1"/>
      <c r="BX410" s="1"/>
      <c r="BY410" s="1"/>
      <c r="BZ410" s="1"/>
      <c r="CA410" s="1"/>
      <c r="CB410" s="1"/>
      <c r="CC410" s="1"/>
      <c r="CD410" s="1"/>
      <c r="CE410" s="1"/>
      <c r="CF410" s="1"/>
      <c r="CG410" s="1"/>
      <c r="CH410" s="1"/>
      <c r="CI410" s="1"/>
    </row>
    <row r="411" spans="5:87" ht="13">
      <c r="E411" s="3"/>
      <c r="F411" s="3"/>
      <c r="G411" s="3"/>
      <c r="H411" s="3"/>
      <c r="I411" s="3"/>
      <c r="J411" s="3"/>
      <c r="K411" s="3"/>
      <c r="L411" s="3"/>
      <c r="M411" s="3"/>
      <c r="N411" s="3"/>
      <c r="O411" s="3"/>
      <c r="P411" s="3"/>
      <c r="Q411" s="3"/>
      <c r="R411" s="3"/>
      <c r="S411" s="3"/>
      <c r="T411" s="3"/>
      <c r="U411" s="3"/>
      <c r="V411" s="8"/>
      <c r="W411" s="9"/>
      <c r="X411" s="1"/>
      <c r="Y411" s="1"/>
      <c r="Z411" s="1"/>
      <c r="AA411" s="1"/>
      <c r="AB411" s="1"/>
      <c r="AC411" s="1"/>
      <c r="AD411" s="1"/>
      <c r="AE411" s="1"/>
      <c r="AF411" s="1"/>
      <c r="AG411" s="1"/>
      <c r="AH411" s="1"/>
      <c r="AI411" s="1"/>
      <c r="AJ411" s="1"/>
      <c r="AK411" s="1"/>
      <c r="AL411" s="1"/>
      <c r="AM411" s="1"/>
      <c r="AN411" s="1"/>
      <c r="AO411" s="1"/>
      <c r="AP411" s="1"/>
      <c r="AQ411" s="1"/>
      <c r="AR411" s="1"/>
      <c r="AS411" s="1"/>
      <c r="AT411" s="1"/>
      <c r="AU411" s="1"/>
      <c r="AV411" s="1"/>
      <c r="AW411" s="1"/>
      <c r="AX411" s="1"/>
      <c r="AY411" s="1"/>
      <c r="AZ411" s="1"/>
      <c r="BA411" s="1"/>
      <c r="BB411" s="1"/>
      <c r="BC411" s="1"/>
      <c r="BD411" s="1"/>
      <c r="BE411" s="1"/>
      <c r="BF411" s="1"/>
      <c r="BG411" s="1"/>
      <c r="BH411" s="1"/>
      <c r="BI411" s="1"/>
      <c r="BJ411" s="1"/>
      <c r="BK411" s="1"/>
      <c r="BL411" s="1"/>
      <c r="BM411" s="1"/>
      <c r="BN411" s="1"/>
      <c r="BO411" s="1"/>
      <c r="BP411" s="1"/>
      <c r="BQ411" s="1"/>
      <c r="BR411" s="1"/>
      <c r="BS411" s="1"/>
      <c r="BT411" s="1"/>
      <c r="BU411" s="1"/>
      <c r="BV411" s="1"/>
      <c r="BW411" s="1"/>
      <c r="BX411" s="1"/>
      <c r="BY411" s="1"/>
      <c r="BZ411" s="1"/>
      <c r="CA411" s="1"/>
      <c r="CB411" s="1"/>
      <c r="CC411" s="1"/>
      <c r="CD411" s="1"/>
      <c r="CE411" s="1"/>
      <c r="CF411" s="1"/>
      <c r="CG411" s="1"/>
      <c r="CH411" s="1"/>
      <c r="CI411" s="1"/>
    </row>
    <row r="412" spans="5:87" ht="13">
      <c r="E412" s="3"/>
      <c r="F412" s="3"/>
      <c r="G412" s="3"/>
      <c r="H412" s="3"/>
      <c r="I412" s="3"/>
      <c r="J412" s="3"/>
      <c r="K412" s="3"/>
      <c r="L412" s="3"/>
      <c r="M412" s="3"/>
      <c r="N412" s="3"/>
      <c r="O412" s="3"/>
      <c r="P412" s="3"/>
      <c r="Q412" s="3"/>
      <c r="R412" s="3"/>
      <c r="S412" s="3"/>
      <c r="T412" s="3"/>
      <c r="U412" s="3"/>
      <c r="V412" s="8"/>
      <c r="W412" s="9"/>
      <c r="X412" s="1"/>
      <c r="Y412" s="1"/>
      <c r="Z412" s="1"/>
      <c r="AA412" s="1"/>
      <c r="AB412" s="1"/>
      <c r="AC412" s="1"/>
      <c r="AD412" s="1"/>
      <c r="AE412" s="1"/>
      <c r="AF412" s="1"/>
      <c r="AG412" s="1"/>
      <c r="AH412" s="1"/>
      <c r="AI412" s="1"/>
      <c r="AJ412" s="1"/>
      <c r="AK412" s="1"/>
      <c r="AL412" s="1"/>
      <c r="AM412" s="1"/>
      <c r="AN412" s="1"/>
      <c r="AO412" s="1"/>
      <c r="AP412" s="1"/>
      <c r="AQ412" s="1"/>
      <c r="AR412" s="1"/>
      <c r="AS412" s="1"/>
      <c r="AT412" s="1"/>
      <c r="AU412" s="1"/>
      <c r="AV412" s="1"/>
      <c r="AW412" s="1"/>
      <c r="AX412" s="1"/>
      <c r="AY412" s="1"/>
      <c r="AZ412" s="1"/>
      <c r="BA412" s="1"/>
      <c r="BB412" s="1"/>
      <c r="BC412" s="1"/>
      <c r="BD412" s="1"/>
      <c r="BE412" s="1"/>
      <c r="BF412" s="1"/>
      <c r="BG412" s="1"/>
      <c r="BH412" s="1"/>
      <c r="BI412" s="1"/>
      <c r="BJ412" s="1"/>
      <c r="BK412" s="1"/>
      <c r="BL412" s="1"/>
      <c r="BM412" s="1"/>
      <c r="BN412" s="1"/>
      <c r="BO412" s="1"/>
      <c r="BP412" s="1"/>
      <c r="BQ412" s="1"/>
      <c r="BR412" s="1"/>
      <c r="BS412" s="1"/>
      <c r="BT412" s="1"/>
      <c r="BU412" s="1"/>
      <c r="BV412" s="1"/>
      <c r="BW412" s="1"/>
      <c r="BX412" s="1"/>
      <c r="BY412" s="1"/>
      <c r="BZ412" s="1"/>
      <c r="CA412" s="1"/>
      <c r="CB412" s="1"/>
      <c r="CC412" s="1"/>
      <c r="CD412" s="1"/>
      <c r="CE412" s="1"/>
      <c r="CF412" s="1"/>
      <c r="CG412" s="1"/>
      <c r="CH412" s="1"/>
      <c r="CI412" s="1"/>
    </row>
    <row r="413" spans="5:87" ht="13">
      <c r="E413" s="3"/>
      <c r="F413" s="3"/>
      <c r="G413" s="3"/>
      <c r="H413" s="3"/>
      <c r="I413" s="3"/>
      <c r="J413" s="3"/>
      <c r="K413" s="3"/>
      <c r="L413" s="3"/>
      <c r="M413" s="3"/>
      <c r="N413" s="3"/>
      <c r="O413" s="3"/>
      <c r="P413" s="3"/>
      <c r="Q413" s="3"/>
      <c r="R413" s="3"/>
      <c r="S413" s="3"/>
      <c r="T413" s="3"/>
      <c r="U413" s="3"/>
      <c r="V413" s="8"/>
      <c r="W413" s="9"/>
      <c r="X413" s="1"/>
      <c r="Y413" s="1"/>
      <c r="Z413" s="1"/>
      <c r="AA413" s="1"/>
      <c r="AB413" s="1"/>
      <c r="AC413" s="1"/>
      <c r="AD413" s="1"/>
      <c r="AE413" s="1"/>
      <c r="AF413" s="1"/>
      <c r="AG413" s="1"/>
      <c r="AH413" s="1"/>
      <c r="AI413" s="1"/>
      <c r="AJ413" s="1"/>
      <c r="AK413" s="1"/>
      <c r="AL413" s="1"/>
      <c r="AM413" s="1"/>
      <c r="AN413" s="1"/>
      <c r="AO413" s="1"/>
      <c r="AP413" s="1"/>
      <c r="AQ413" s="1"/>
      <c r="AR413" s="1"/>
      <c r="AS413" s="1"/>
      <c r="AT413" s="1"/>
      <c r="AU413" s="1"/>
      <c r="AV413" s="1"/>
      <c r="AW413" s="1"/>
      <c r="AX413" s="1"/>
      <c r="AY413" s="1"/>
      <c r="AZ413" s="1"/>
      <c r="BA413" s="1"/>
      <c r="BB413" s="1"/>
      <c r="BC413" s="1"/>
      <c r="BD413" s="1"/>
      <c r="BE413" s="1"/>
      <c r="BF413" s="1"/>
      <c r="BG413" s="1"/>
      <c r="BH413" s="1"/>
      <c r="BI413" s="1"/>
      <c r="BJ413" s="1"/>
      <c r="BK413" s="1"/>
      <c r="BL413" s="1"/>
      <c r="BM413" s="1"/>
      <c r="BN413" s="1"/>
      <c r="BO413" s="1"/>
      <c r="BP413" s="1"/>
      <c r="BQ413" s="1"/>
      <c r="BR413" s="1"/>
      <c r="BS413" s="1"/>
      <c r="BT413" s="1"/>
      <c r="BU413" s="1"/>
      <c r="BV413" s="1"/>
      <c r="BW413" s="1"/>
      <c r="BX413" s="1"/>
      <c r="BY413" s="1"/>
      <c r="BZ413" s="1"/>
      <c r="CA413" s="1"/>
      <c r="CB413" s="1"/>
      <c r="CC413" s="1"/>
      <c r="CD413" s="1"/>
      <c r="CE413" s="1"/>
      <c r="CF413" s="1"/>
      <c r="CG413" s="1"/>
      <c r="CH413" s="1"/>
      <c r="CI413" s="1"/>
    </row>
    <row r="414" spans="5:87" ht="13">
      <c r="E414" s="3"/>
      <c r="F414" s="3"/>
      <c r="G414" s="3"/>
      <c r="H414" s="3"/>
      <c r="I414" s="3"/>
      <c r="J414" s="3"/>
      <c r="K414" s="3"/>
      <c r="L414" s="3"/>
      <c r="M414" s="3"/>
      <c r="N414" s="3"/>
      <c r="O414" s="3"/>
      <c r="P414" s="3"/>
      <c r="Q414" s="3"/>
      <c r="R414" s="3"/>
      <c r="S414" s="3"/>
      <c r="T414" s="3"/>
      <c r="U414" s="3"/>
      <c r="V414" s="8"/>
      <c r="W414" s="9"/>
      <c r="X414" s="1"/>
      <c r="Y414" s="1"/>
      <c r="Z414" s="1"/>
      <c r="AA414" s="1"/>
      <c r="AB414" s="1"/>
      <c r="AC414" s="1"/>
      <c r="AD414" s="1"/>
      <c r="AE414" s="1"/>
      <c r="AF414" s="1"/>
      <c r="AG414" s="1"/>
      <c r="AH414" s="1"/>
      <c r="AI414" s="1"/>
      <c r="AJ414" s="1"/>
      <c r="AK414" s="1"/>
      <c r="AL414" s="1"/>
      <c r="AM414" s="1"/>
      <c r="AN414" s="1"/>
      <c r="AO414" s="1"/>
      <c r="AP414" s="1"/>
      <c r="AQ414" s="1"/>
      <c r="AR414" s="1"/>
      <c r="AS414" s="1"/>
      <c r="AT414" s="1"/>
      <c r="AU414" s="1"/>
      <c r="AV414" s="1"/>
      <c r="AW414" s="1"/>
      <c r="AX414" s="1"/>
      <c r="AY414" s="1"/>
      <c r="AZ414" s="1"/>
      <c r="BA414" s="1"/>
      <c r="BB414" s="1"/>
      <c r="BC414" s="1"/>
      <c r="BD414" s="1"/>
      <c r="BE414" s="1"/>
      <c r="BF414" s="1"/>
      <c r="BG414" s="1"/>
      <c r="BH414" s="1"/>
      <c r="BI414" s="1"/>
      <c r="BJ414" s="1"/>
      <c r="BK414" s="1"/>
      <c r="BL414" s="1"/>
      <c r="BM414" s="1"/>
      <c r="BN414" s="1"/>
      <c r="BO414" s="1"/>
      <c r="BP414" s="1"/>
      <c r="BQ414" s="1"/>
      <c r="BR414" s="1"/>
      <c r="BS414" s="1"/>
      <c r="BT414" s="1"/>
      <c r="BU414" s="1"/>
      <c r="BV414" s="1"/>
      <c r="BW414" s="1"/>
      <c r="BX414" s="1"/>
      <c r="BY414" s="1"/>
      <c r="BZ414" s="1"/>
      <c r="CA414" s="1"/>
      <c r="CB414" s="1"/>
      <c r="CC414" s="1"/>
      <c r="CD414" s="1"/>
      <c r="CE414" s="1"/>
      <c r="CF414" s="1"/>
      <c r="CG414" s="1"/>
      <c r="CH414" s="1"/>
      <c r="CI414" s="1"/>
    </row>
    <row r="415" spans="5:87" ht="13">
      <c r="E415" s="3"/>
      <c r="F415" s="3"/>
      <c r="G415" s="3"/>
      <c r="H415" s="3"/>
      <c r="I415" s="3"/>
      <c r="J415" s="3"/>
      <c r="K415" s="3"/>
      <c r="L415" s="3"/>
      <c r="M415" s="3"/>
      <c r="N415" s="3"/>
      <c r="O415" s="3"/>
      <c r="P415" s="3"/>
      <c r="Q415" s="3"/>
      <c r="R415" s="3"/>
      <c r="S415" s="3"/>
      <c r="T415" s="3"/>
      <c r="U415" s="3"/>
      <c r="V415" s="8"/>
      <c r="W415" s="9"/>
      <c r="X415" s="1"/>
      <c r="Y415" s="1"/>
      <c r="Z415" s="1"/>
      <c r="AA415" s="1"/>
      <c r="AB415" s="1"/>
      <c r="AC415" s="1"/>
      <c r="AD415" s="1"/>
      <c r="AE415" s="1"/>
      <c r="AF415" s="1"/>
      <c r="AG415" s="1"/>
      <c r="AH415" s="1"/>
      <c r="AI415" s="1"/>
      <c r="AJ415" s="1"/>
      <c r="AK415" s="1"/>
      <c r="AL415" s="1"/>
      <c r="AM415" s="1"/>
      <c r="AN415" s="1"/>
      <c r="AO415" s="1"/>
      <c r="AP415" s="1"/>
      <c r="AQ415" s="1"/>
      <c r="AR415" s="1"/>
      <c r="AS415" s="1"/>
      <c r="AT415" s="1"/>
      <c r="AU415" s="1"/>
      <c r="AV415" s="1"/>
      <c r="AW415" s="1"/>
      <c r="AX415" s="1"/>
      <c r="AY415" s="1"/>
      <c r="AZ415" s="1"/>
      <c r="BA415" s="1"/>
      <c r="BB415" s="1"/>
      <c r="BC415" s="1"/>
      <c r="BD415" s="1"/>
      <c r="BE415" s="1"/>
      <c r="BF415" s="1"/>
      <c r="BG415" s="1"/>
      <c r="BH415" s="1"/>
      <c r="BI415" s="1"/>
      <c r="BJ415" s="1"/>
      <c r="BK415" s="1"/>
      <c r="BL415" s="1"/>
      <c r="BM415" s="1"/>
      <c r="BN415" s="1"/>
      <c r="BO415" s="1"/>
      <c r="BP415" s="1"/>
      <c r="BQ415" s="1"/>
      <c r="BR415" s="1"/>
      <c r="BS415" s="1"/>
      <c r="BT415" s="1"/>
      <c r="BU415" s="1"/>
      <c r="BV415" s="1"/>
      <c r="BW415" s="1"/>
      <c r="BX415" s="1"/>
      <c r="BY415" s="1"/>
      <c r="BZ415" s="1"/>
      <c r="CA415" s="1"/>
      <c r="CB415" s="1"/>
      <c r="CC415" s="1"/>
      <c r="CD415" s="1"/>
      <c r="CE415" s="1"/>
      <c r="CF415" s="1"/>
      <c r="CG415" s="1"/>
      <c r="CH415" s="1"/>
      <c r="CI415" s="1"/>
    </row>
    <row r="416" spans="5:87" ht="13">
      <c r="E416" s="3"/>
      <c r="F416" s="3"/>
      <c r="G416" s="3"/>
      <c r="H416" s="3"/>
      <c r="I416" s="3"/>
      <c r="J416" s="3"/>
      <c r="K416" s="3"/>
      <c r="L416" s="3"/>
      <c r="M416" s="3"/>
      <c r="N416" s="3"/>
      <c r="O416" s="3"/>
      <c r="P416" s="3"/>
      <c r="Q416" s="3"/>
      <c r="R416" s="3"/>
      <c r="S416" s="3"/>
      <c r="T416" s="3"/>
      <c r="U416" s="3"/>
      <c r="V416" s="8"/>
      <c r="W416" s="9"/>
      <c r="X416" s="1"/>
      <c r="Y416" s="1"/>
      <c r="Z416" s="1"/>
      <c r="AA416" s="1"/>
      <c r="AB416" s="1"/>
      <c r="AC416" s="1"/>
      <c r="AD416" s="1"/>
      <c r="AE416" s="1"/>
      <c r="AF416" s="1"/>
      <c r="AG416" s="1"/>
      <c r="AH416" s="1"/>
      <c r="AI416" s="1"/>
      <c r="AJ416" s="1"/>
      <c r="AK416" s="1"/>
      <c r="AL416" s="1"/>
      <c r="AM416" s="1"/>
      <c r="AN416" s="1"/>
      <c r="AO416" s="1"/>
      <c r="AP416" s="1"/>
      <c r="AQ416" s="1"/>
      <c r="AR416" s="1"/>
      <c r="AS416" s="1"/>
      <c r="AT416" s="1"/>
      <c r="AU416" s="1"/>
      <c r="AV416" s="1"/>
      <c r="AW416" s="1"/>
      <c r="AX416" s="1"/>
      <c r="AY416" s="1"/>
      <c r="AZ416" s="1"/>
      <c r="BA416" s="1"/>
      <c r="BB416" s="1"/>
      <c r="BC416" s="1"/>
      <c r="BD416" s="1"/>
      <c r="BE416" s="1"/>
      <c r="BF416" s="1"/>
      <c r="BG416" s="1"/>
      <c r="BH416" s="1"/>
      <c r="BI416" s="1"/>
      <c r="BJ416" s="1"/>
      <c r="BK416" s="1"/>
      <c r="BL416" s="1"/>
      <c r="BM416" s="1"/>
      <c r="BN416" s="1"/>
      <c r="BO416" s="1"/>
      <c r="BP416" s="1"/>
      <c r="BQ416" s="1"/>
      <c r="BR416" s="1"/>
      <c r="BS416" s="1"/>
      <c r="BT416" s="1"/>
      <c r="BU416" s="1"/>
      <c r="BV416" s="1"/>
      <c r="BW416" s="1"/>
      <c r="BX416" s="1"/>
      <c r="BY416" s="1"/>
      <c r="BZ416" s="1"/>
      <c r="CA416" s="1"/>
      <c r="CB416" s="1"/>
      <c r="CC416" s="1"/>
      <c r="CD416" s="1"/>
      <c r="CE416" s="1"/>
      <c r="CF416" s="1"/>
      <c r="CG416" s="1"/>
      <c r="CH416" s="1"/>
      <c r="CI416" s="1"/>
    </row>
    <row r="417" spans="5:87" ht="13">
      <c r="E417" s="3"/>
      <c r="F417" s="3"/>
      <c r="G417" s="3"/>
      <c r="H417" s="3"/>
      <c r="I417" s="3"/>
      <c r="J417" s="3"/>
      <c r="K417" s="3"/>
      <c r="L417" s="3"/>
      <c r="M417" s="3"/>
      <c r="N417" s="3"/>
      <c r="O417" s="3"/>
      <c r="P417" s="3"/>
      <c r="Q417" s="3"/>
      <c r="R417" s="3"/>
      <c r="S417" s="3"/>
      <c r="T417" s="3"/>
      <c r="U417" s="3"/>
      <c r="V417" s="8"/>
      <c r="W417" s="9"/>
      <c r="X417" s="1"/>
      <c r="Y417" s="1"/>
      <c r="Z417" s="1"/>
      <c r="AA417" s="1"/>
      <c r="AB417" s="1"/>
      <c r="AC417" s="1"/>
      <c r="AD417" s="1"/>
      <c r="AE417" s="1"/>
      <c r="AF417" s="1"/>
      <c r="AG417" s="1"/>
      <c r="AH417" s="1"/>
      <c r="AI417" s="1"/>
      <c r="AJ417" s="1"/>
      <c r="AK417" s="1"/>
      <c r="AL417" s="1"/>
      <c r="AM417" s="1"/>
      <c r="AN417" s="1"/>
      <c r="AO417" s="1"/>
      <c r="AP417" s="1"/>
      <c r="AQ417" s="1"/>
      <c r="AR417" s="1"/>
      <c r="AS417" s="1"/>
      <c r="AT417" s="1"/>
      <c r="AU417" s="1"/>
      <c r="AV417" s="1"/>
      <c r="AW417" s="1"/>
      <c r="AX417" s="1"/>
      <c r="AY417" s="1"/>
      <c r="AZ417" s="1"/>
      <c r="BA417" s="1"/>
      <c r="BB417" s="1"/>
      <c r="BC417" s="1"/>
      <c r="BD417" s="1"/>
      <c r="BE417" s="1"/>
      <c r="BF417" s="1"/>
      <c r="BG417" s="1"/>
      <c r="BH417" s="1"/>
      <c r="BI417" s="1"/>
      <c r="BJ417" s="1"/>
      <c r="BK417" s="1"/>
      <c r="BL417" s="1"/>
      <c r="BM417" s="1"/>
      <c r="BN417" s="1"/>
      <c r="BO417" s="1"/>
      <c r="BP417" s="1"/>
      <c r="BQ417" s="1"/>
      <c r="BR417" s="1"/>
      <c r="BS417" s="1"/>
      <c r="BT417" s="1"/>
      <c r="BU417" s="1"/>
      <c r="BV417" s="1"/>
      <c r="BW417" s="1"/>
      <c r="BX417" s="1"/>
      <c r="BY417" s="1"/>
      <c r="BZ417" s="1"/>
      <c r="CA417" s="1"/>
      <c r="CB417" s="1"/>
      <c r="CC417" s="1"/>
      <c r="CD417" s="1"/>
      <c r="CE417" s="1"/>
      <c r="CF417" s="1"/>
      <c r="CG417" s="1"/>
      <c r="CH417" s="1"/>
      <c r="CI417" s="1"/>
    </row>
    <row r="418" spans="5:87" ht="13">
      <c r="E418" s="3"/>
      <c r="F418" s="3"/>
      <c r="G418" s="3"/>
      <c r="H418" s="3"/>
      <c r="I418" s="3"/>
      <c r="J418" s="3"/>
      <c r="K418" s="3"/>
      <c r="L418" s="3"/>
      <c r="M418" s="3"/>
      <c r="N418" s="3"/>
      <c r="O418" s="3"/>
      <c r="P418" s="3"/>
      <c r="Q418" s="3"/>
      <c r="R418" s="3"/>
      <c r="S418" s="3"/>
      <c r="T418" s="3"/>
      <c r="U418" s="3"/>
      <c r="V418" s="8"/>
      <c r="W418" s="9"/>
      <c r="X418" s="1"/>
      <c r="Y418" s="1"/>
      <c r="Z418" s="1"/>
      <c r="AA418" s="1"/>
      <c r="AB418" s="1"/>
      <c r="AC418" s="1"/>
      <c r="AD418" s="1"/>
      <c r="AE418" s="1"/>
      <c r="AF418" s="1"/>
      <c r="AG418" s="1"/>
      <c r="AH418" s="1"/>
      <c r="AI418" s="1"/>
      <c r="AJ418" s="1"/>
      <c r="AK418" s="1"/>
      <c r="AL418" s="1"/>
      <c r="AM418" s="1"/>
      <c r="AN418" s="1"/>
      <c r="AO418" s="1"/>
      <c r="AP418" s="1"/>
      <c r="AQ418" s="1"/>
      <c r="AR418" s="1"/>
      <c r="AS418" s="1"/>
      <c r="AT418" s="1"/>
      <c r="AU418" s="1"/>
      <c r="AV418" s="1"/>
      <c r="AW418" s="1"/>
      <c r="AX418" s="1"/>
      <c r="AY418" s="1"/>
      <c r="AZ418" s="1"/>
      <c r="BA418" s="1"/>
      <c r="BB418" s="1"/>
      <c r="BC418" s="1"/>
      <c r="BD418" s="1"/>
      <c r="BE418" s="1"/>
      <c r="BF418" s="1"/>
      <c r="BG418" s="1"/>
      <c r="BH418" s="1"/>
      <c r="BI418" s="1"/>
      <c r="BJ418" s="1"/>
      <c r="BK418" s="1"/>
      <c r="BL418" s="1"/>
      <c r="BM418" s="1"/>
      <c r="BN418" s="1"/>
      <c r="BO418" s="1"/>
      <c r="BP418" s="1"/>
      <c r="BQ418" s="1"/>
      <c r="BR418" s="1"/>
      <c r="BS418" s="1"/>
      <c r="BT418" s="1"/>
      <c r="BU418" s="1"/>
      <c r="BV418" s="1"/>
      <c r="BW418" s="1"/>
      <c r="BX418" s="1"/>
      <c r="BY418" s="1"/>
      <c r="BZ418" s="1"/>
      <c r="CA418" s="1"/>
      <c r="CB418" s="1"/>
      <c r="CC418" s="1"/>
      <c r="CD418" s="1"/>
      <c r="CE418" s="1"/>
      <c r="CF418" s="1"/>
      <c r="CG418" s="1"/>
      <c r="CH418" s="1"/>
      <c r="CI418" s="1"/>
    </row>
    <row r="419" spans="5:87" ht="13">
      <c r="E419" s="3"/>
      <c r="F419" s="3"/>
      <c r="G419" s="3"/>
      <c r="H419" s="3"/>
      <c r="I419" s="3"/>
      <c r="J419" s="3"/>
      <c r="K419" s="3"/>
      <c r="L419" s="3"/>
      <c r="M419" s="3"/>
      <c r="N419" s="3"/>
      <c r="O419" s="3"/>
      <c r="P419" s="3"/>
      <c r="Q419" s="3"/>
      <c r="R419" s="3"/>
      <c r="S419" s="3"/>
      <c r="T419" s="3"/>
      <c r="U419" s="3"/>
      <c r="V419" s="8"/>
      <c r="W419" s="9"/>
      <c r="X419" s="1"/>
      <c r="Y419" s="1"/>
      <c r="Z419" s="1"/>
      <c r="AA419" s="1"/>
      <c r="AB419" s="1"/>
      <c r="AC419" s="1"/>
      <c r="AD419" s="1"/>
      <c r="AE419" s="1"/>
      <c r="AF419" s="1"/>
      <c r="AG419" s="1"/>
      <c r="AH419" s="1"/>
      <c r="AI419" s="1"/>
      <c r="AJ419" s="1"/>
      <c r="AK419" s="1"/>
      <c r="AL419" s="1"/>
      <c r="AM419" s="1"/>
      <c r="AN419" s="1"/>
      <c r="AO419" s="1"/>
      <c r="AP419" s="1"/>
      <c r="AQ419" s="1"/>
      <c r="AR419" s="1"/>
      <c r="AS419" s="1"/>
      <c r="AT419" s="1"/>
      <c r="AU419" s="1"/>
      <c r="AV419" s="1"/>
      <c r="AW419" s="1"/>
      <c r="AX419" s="1"/>
      <c r="AY419" s="1"/>
      <c r="AZ419" s="1"/>
      <c r="BA419" s="1"/>
      <c r="BB419" s="1"/>
      <c r="BC419" s="1"/>
      <c r="BD419" s="1"/>
      <c r="BE419" s="1"/>
      <c r="BF419" s="1"/>
      <c r="BG419" s="1"/>
      <c r="BH419" s="1"/>
      <c r="BI419" s="1"/>
      <c r="BJ419" s="1"/>
      <c r="BK419" s="1"/>
      <c r="BL419" s="1"/>
      <c r="BM419" s="1"/>
      <c r="BN419" s="1"/>
      <c r="BO419" s="1"/>
      <c r="BP419" s="1"/>
      <c r="BQ419" s="1"/>
      <c r="BR419" s="1"/>
      <c r="BS419" s="1"/>
      <c r="BT419" s="1"/>
      <c r="BU419" s="1"/>
      <c r="BV419" s="1"/>
      <c r="BW419" s="1"/>
      <c r="BX419" s="1"/>
      <c r="BY419" s="1"/>
      <c r="BZ419" s="1"/>
      <c r="CA419" s="1"/>
      <c r="CB419" s="1"/>
      <c r="CC419" s="1"/>
      <c r="CD419" s="1"/>
      <c r="CE419" s="1"/>
      <c r="CF419" s="1"/>
      <c r="CG419" s="1"/>
      <c r="CH419" s="1"/>
      <c r="CI419" s="1"/>
    </row>
    <row r="420" spans="5:87" ht="13">
      <c r="E420" s="3"/>
      <c r="F420" s="3"/>
      <c r="G420" s="3"/>
      <c r="H420" s="3"/>
      <c r="I420" s="3"/>
      <c r="J420" s="3"/>
      <c r="K420" s="3"/>
      <c r="L420" s="3"/>
      <c r="M420" s="3"/>
      <c r="N420" s="3"/>
      <c r="O420" s="3"/>
      <c r="P420" s="3"/>
      <c r="Q420" s="3"/>
      <c r="R420" s="3"/>
      <c r="S420" s="3"/>
      <c r="T420" s="3"/>
      <c r="U420" s="3"/>
      <c r="V420" s="8"/>
      <c r="W420" s="9"/>
      <c r="X420" s="1"/>
      <c r="Y420" s="1"/>
      <c r="Z420" s="1"/>
      <c r="AA420" s="1"/>
      <c r="AB420" s="1"/>
      <c r="AC420" s="1"/>
      <c r="AD420" s="1"/>
      <c r="AE420" s="1"/>
      <c r="AF420" s="1"/>
      <c r="AG420" s="1"/>
      <c r="AH420" s="1"/>
      <c r="AI420" s="1"/>
      <c r="AJ420" s="1"/>
      <c r="AK420" s="1"/>
      <c r="AL420" s="1"/>
      <c r="AM420" s="1"/>
      <c r="AN420" s="1"/>
      <c r="AO420" s="1"/>
      <c r="AP420" s="1"/>
      <c r="AQ420" s="1"/>
      <c r="AR420" s="1"/>
      <c r="AS420" s="1"/>
      <c r="AT420" s="1"/>
      <c r="AU420" s="1"/>
      <c r="AV420" s="1"/>
      <c r="AW420" s="1"/>
      <c r="AX420" s="1"/>
      <c r="AY420" s="1"/>
      <c r="AZ420" s="1"/>
      <c r="BA420" s="1"/>
      <c r="BB420" s="1"/>
      <c r="BC420" s="1"/>
      <c r="BD420" s="1"/>
      <c r="BE420" s="1"/>
      <c r="BF420" s="1"/>
      <c r="BG420" s="1"/>
      <c r="BH420" s="1"/>
      <c r="BI420" s="1"/>
      <c r="BJ420" s="1"/>
      <c r="BK420" s="1"/>
      <c r="BL420" s="1"/>
      <c r="BM420" s="1"/>
      <c r="BN420" s="1"/>
      <c r="BO420" s="1"/>
      <c r="BP420" s="1"/>
      <c r="BQ420" s="1"/>
      <c r="BR420" s="1"/>
      <c r="BS420" s="1"/>
      <c r="BT420" s="1"/>
      <c r="BU420" s="1"/>
      <c r="BV420" s="1"/>
      <c r="BW420" s="1"/>
      <c r="BX420" s="1"/>
      <c r="BY420" s="1"/>
      <c r="BZ420" s="1"/>
      <c r="CA420" s="1"/>
      <c r="CB420" s="1"/>
      <c r="CC420" s="1"/>
      <c r="CD420" s="1"/>
      <c r="CE420" s="1"/>
      <c r="CF420" s="1"/>
      <c r="CG420" s="1"/>
      <c r="CH420" s="1"/>
      <c r="CI420" s="1"/>
    </row>
    <row r="421" spans="5:87" ht="13">
      <c r="E421" s="3"/>
      <c r="F421" s="3"/>
      <c r="G421" s="3"/>
      <c r="H421" s="3"/>
      <c r="I421" s="3"/>
      <c r="J421" s="3"/>
      <c r="K421" s="3"/>
      <c r="L421" s="3"/>
      <c r="M421" s="3"/>
      <c r="N421" s="3"/>
      <c r="O421" s="3"/>
      <c r="P421" s="3"/>
      <c r="Q421" s="3"/>
      <c r="R421" s="3"/>
      <c r="S421" s="3"/>
      <c r="T421" s="3"/>
      <c r="U421" s="3"/>
      <c r="V421" s="8"/>
      <c r="W421" s="9"/>
      <c r="X421" s="1"/>
      <c r="Y421" s="1"/>
      <c r="Z421" s="1"/>
      <c r="AA421" s="1"/>
      <c r="AB421" s="1"/>
      <c r="AC421" s="1"/>
      <c r="AD421" s="1"/>
      <c r="AE421" s="1"/>
      <c r="AF421" s="1"/>
      <c r="AG421" s="1"/>
      <c r="AH421" s="1"/>
      <c r="AI421" s="1"/>
      <c r="AJ421" s="1"/>
      <c r="AK421" s="1"/>
      <c r="AL421" s="1"/>
      <c r="AM421" s="1"/>
      <c r="AN421" s="1"/>
      <c r="AO421" s="1"/>
      <c r="AP421" s="1"/>
      <c r="AQ421" s="1"/>
      <c r="AR421" s="1"/>
      <c r="AS421" s="1"/>
      <c r="AT421" s="1"/>
      <c r="AU421" s="1"/>
      <c r="AV421" s="1"/>
      <c r="AW421" s="1"/>
      <c r="AX421" s="1"/>
      <c r="AY421" s="1"/>
      <c r="AZ421" s="1"/>
      <c r="BA421" s="1"/>
      <c r="BB421" s="1"/>
      <c r="BC421" s="1"/>
      <c r="BD421" s="1"/>
      <c r="BE421" s="1"/>
      <c r="BF421" s="1"/>
      <c r="BG421" s="1"/>
      <c r="BH421" s="1"/>
      <c r="BI421" s="1"/>
      <c r="BJ421" s="1"/>
      <c r="BK421" s="1"/>
      <c r="BL421" s="1"/>
      <c r="BM421" s="1"/>
      <c r="BN421" s="1"/>
      <c r="BO421" s="1"/>
      <c r="BP421" s="1"/>
      <c r="BQ421" s="1"/>
      <c r="BR421" s="1"/>
      <c r="BS421" s="1"/>
      <c r="BT421" s="1"/>
      <c r="BU421" s="1"/>
      <c r="BV421" s="1"/>
      <c r="BW421" s="1"/>
      <c r="BX421" s="1"/>
      <c r="BY421" s="1"/>
      <c r="BZ421" s="1"/>
      <c r="CA421" s="1"/>
      <c r="CB421" s="1"/>
      <c r="CC421" s="1"/>
      <c r="CD421" s="1"/>
      <c r="CE421" s="1"/>
      <c r="CF421" s="1"/>
      <c r="CG421" s="1"/>
      <c r="CH421" s="1"/>
      <c r="CI421" s="1"/>
    </row>
    <row r="422" spans="5:87" ht="13">
      <c r="E422" s="3"/>
      <c r="F422" s="3"/>
      <c r="G422" s="3"/>
      <c r="H422" s="3"/>
      <c r="I422" s="3"/>
      <c r="J422" s="3"/>
      <c r="K422" s="3"/>
      <c r="L422" s="3"/>
      <c r="M422" s="3"/>
      <c r="N422" s="3"/>
      <c r="O422" s="3"/>
      <c r="P422" s="3"/>
      <c r="Q422" s="3"/>
      <c r="R422" s="3"/>
      <c r="S422" s="3"/>
      <c r="T422" s="3"/>
      <c r="U422" s="3"/>
      <c r="V422" s="8"/>
      <c r="W422" s="9"/>
      <c r="X422" s="1"/>
      <c r="Y422" s="1"/>
      <c r="Z422" s="1"/>
      <c r="AA422" s="1"/>
      <c r="AB422" s="1"/>
      <c r="AC422" s="1"/>
      <c r="AD422" s="1"/>
      <c r="AE422" s="1"/>
      <c r="AF422" s="1"/>
      <c r="AG422" s="1"/>
      <c r="AH422" s="1"/>
      <c r="AI422" s="1"/>
      <c r="AJ422" s="1"/>
      <c r="AK422" s="1"/>
      <c r="AL422" s="1"/>
      <c r="AM422" s="1"/>
      <c r="AN422" s="1"/>
      <c r="AO422" s="1"/>
      <c r="AP422" s="1"/>
      <c r="AQ422" s="1"/>
      <c r="AR422" s="1"/>
      <c r="AS422" s="1"/>
      <c r="AT422" s="1"/>
      <c r="AU422" s="1"/>
      <c r="AV422" s="1"/>
      <c r="AW422" s="1"/>
      <c r="AX422" s="1"/>
      <c r="AY422" s="1"/>
      <c r="AZ422" s="1"/>
      <c r="BA422" s="1"/>
      <c r="BB422" s="1"/>
      <c r="BC422" s="1"/>
      <c r="BD422" s="1"/>
      <c r="BE422" s="1"/>
      <c r="BF422" s="1"/>
      <c r="BG422" s="1"/>
      <c r="BH422" s="1"/>
      <c r="BI422" s="1"/>
      <c r="BJ422" s="1"/>
      <c r="BK422" s="1"/>
      <c r="BL422" s="1"/>
      <c r="BM422" s="1"/>
      <c r="BN422" s="1"/>
      <c r="BO422" s="1"/>
      <c r="BP422" s="1"/>
      <c r="BQ422" s="1"/>
      <c r="BR422" s="1"/>
      <c r="BS422" s="1"/>
      <c r="BT422" s="1"/>
      <c r="BU422" s="1"/>
      <c r="BV422" s="1"/>
      <c r="BW422" s="1"/>
      <c r="BX422" s="1"/>
      <c r="BY422" s="1"/>
      <c r="BZ422" s="1"/>
      <c r="CA422" s="1"/>
      <c r="CB422" s="1"/>
      <c r="CC422" s="1"/>
      <c r="CD422" s="1"/>
      <c r="CE422" s="1"/>
      <c r="CF422" s="1"/>
      <c r="CG422" s="1"/>
      <c r="CH422" s="1"/>
      <c r="CI422" s="1"/>
    </row>
    <row r="423" spans="5:87" ht="13">
      <c r="E423" s="3"/>
      <c r="F423" s="3"/>
      <c r="G423" s="3"/>
      <c r="H423" s="3"/>
      <c r="I423" s="3"/>
      <c r="J423" s="3"/>
      <c r="K423" s="3"/>
      <c r="L423" s="3"/>
      <c r="M423" s="3"/>
      <c r="N423" s="3"/>
      <c r="O423" s="3"/>
      <c r="P423" s="3"/>
      <c r="Q423" s="3"/>
      <c r="R423" s="3"/>
      <c r="S423" s="3"/>
      <c r="T423" s="3"/>
      <c r="U423" s="3"/>
      <c r="V423" s="8"/>
      <c r="W423" s="9"/>
      <c r="X423" s="1"/>
      <c r="Y423" s="1"/>
      <c r="Z423" s="1"/>
      <c r="AA423" s="1"/>
      <c r="AB423" s="1"/>
      <c r="AC423" s="1"/>
      <c r="AD423" s="1"/>
      <c r="AE423" s="1"/>
      <c r="AF423" s="1"/>
      <c r="AG423" s="1"/>
      <c r="AH423" s="1"/>
      <c r="AI423" s="1"/>
      <c r="AJ423" s="1"/>
      <c r="AK423" s="1"/>
      <c r="AL423" s="1"/>
      <c r="AM423" s="1"/>
      <c r="AN423" s="1"/>
      <c r="AO423" s="1"/>
      <c r="AP423" s="1"/>
      <c r="AQ423" s="1"/>
      <c r="AR423" s="1"/>
      <c r="AS423" s="1"/>
      <c r="AT423" s="1"/>
      <c r="AU423" s="1"/>
      <c r="AV423" s="1"/>
      <c r="AW423" s="1"/>
      <c r="AX423" s="1"/>
      <c r="AY423" s="1"/>
      <c r="AZ423" s="1"/>
      <c r="BA423" s="1"/>
      <c r="BB423" s="1"/>
      <c r="BC423" s="1"/>
      <c r="BD423" s="1"/>
      <c r="BE423" s="1"/>
      <c r="BF423" s="1"/>
      <c r="BG423" s="1"/>
      <c r="BH423" s="1"/>
      <c r="BI423" s="1"/>
      <c r="BJ423" s="1"/>
      <c r="BK423" s="1"/>
      <c r="BL423" s="1"/>
      <c r="BM423" s="1"/>
      <c r="BN423" s="1"/>
      <c r="BO423" s="1"/>
      <c r="BP423" s="1"/>
      <c r="BQ423" s="1"/>
      <c r="BR423" s="1"/>
      <c r="BS423" s="1"/>
      <c r="BT423" s="1"/>
      <c r="BU423" s="1"/>
      <c r="BV423" s="1"/>
      <c r="BW423" s="1"/>
      <c r="BX423" s="1"/>
      <c r="BY423" s="1"/>
      <c r="BZ423" s="1"/>
      <c r="CA423" s="1"/>
      <c r="CB423" s="1"/>
      <c r="CC423" s="1"/>
      <c r="CD423" s="1"/>
      <c r="CE423" s="1"/>
      <c r="CF423" s="1"/>
      <c r="CG423" s="1"/>
      <c r="CH423" s="1"/>
      <c r="CI423" s="1"/>
    </row>
    <row r="424" spans="5:87" ht="13">
      <c r="E424" s="3"/>
      <c r="F424" s="3"/>
      <c r="G424" s="3"/>
      <c r="H424" s="3"/>
      <c r="I424" s="3"/>
      <c r="J424" s="3"/>
      <c r="K424" s="3"/>
      <c r="L424" s="3"/>
      <c r="M424" s="3"/>
      <c r="N424" s="3"/>
      <c r="O424" s="3"/>
      <c r="P424" s="3"/>
      <c r="Q424" s="3"/>
      <c r="R424" s="3"/>
      <c r="S424" s="3"/>
      <c r="T424" s="3"/>
      <c r="U424" s="3"/>
      <c r="V424" s="8"/>
      <c r="W424" s="9"/>
      <c r="X424" s="1"/>
      <c r="Y424" s="1"/>
      <c r="Z424" s="1"/>
      <c r="AA424" s="1"/>
      <c r="AB424" s="1"/>
      <c r="AC424" s="1"/>
      <c r="AD424" s="1"/>
      <c r="AE424" s="1"/>
      <c r="AF424" s="1"/>
      <c r="AG424" s="1"/>
      <c r="AH424" s="1"/>
      <c r="AI424" s="1"/>
      <c r="AJ424" s="1"/>
      <c r="AK424" s="1"/>
      <c r="AL424" s="1"/>
      <c r="AM424" s="1"/>
      <c r="AN424" s="1"/>
      <c r="AO424" s="1"/>
      <c r="AP424" s="1"/>
      <c r="AQ424" s="1"/>
      <c r="AR424" s="1"/>
      <c r="AS424" s="1"/>
      <c r="AT424" s="1"/>
      <c r="AU424" s="1"/>
      <c r="AV424" s="1"/>
      <c r="AW424" s="1"/>
      <c r="AX424" s="1"/>
      <c r="AY424" s="1"/>
      <c r="AZ424" s="1"/>
      <c r="BA424" s="1"/>
      <c r="BB424" s="1"/>
      <c r="BC424" s="1"/>
      <c r="BD424" s="1"/>
      <c r="BE424" s="1"/>
      <c r="BF424" s="1"/>
      <c r="BG424" s="1"/>
      <c r="BH424" s="1"/>
      <c r="BI424" s="1"/>
      <c r="BJ424" s="1"/>
      <c r="BK424" s="1"/>
      <c r="BL424" s="1"/>
      <c r="BM424" s="1"/>
      <c r="BN424" s="1"/>
      <c r="BO424" s="1"/>
      <c r="BP424" s="1"/>
      <c r="BQ424" s="1"/>
      <c r="BR424" s="1"/>
      <c r="BS424" s="1"/>
      <c r="BT424" s="1"/>
      <c r="BU424" s="1"/>
      <c r="BV424" s="1"/>
      <c r="BW424" s="1"/>
      <c r="BX424" s="1"/>
      <c r="BY424" s="1"/>
      <c r="BZ424" s="1"/>
      <c r="CA424" s="1"/>
      <c r="CB424" s="1"/>
      <c r="CC424" s="1"/>
      <c r="CD424" s="1"/>
      <c r="CE424" s="1"/>
      <c r="CF424" s="1"/>
      <c r="CG424" s="1"/>
      <c r="CH424" s="1"/>
      <c r="CI424" s="1"/>
    </row>
    <row r="425" spans="5:87" ht="13">
      <c r="E425" s="3"/>
      <c r="F425" s="3"/>
      <c r="G425" s="3"/>
      <c r="H425" s="3"/>
      <c r="I425" s="3"/>
      <c r="J425" s="3"/>
      <c r="K425" s="3"/>
      <c r="L425" s="3"/>
      <c r="M425" s="3"/>
      <c r="N425" s="3"/>
      <c r="O425" s="3"/>
      <c r="P425" s="3"/>
      <c r="Q425" s="3"/>
      <c r="R425" s="3"/>
      <c r="S425" s="3"/>
      <c r="T425" s="3"/>
      <c r="U425" s="3"/>
      <c r="V425" s="8"/>
      <c r="W425" s="9"/>
      <c r="X425" s="1"/>
      <c r="Y425" s="1"/>
      <c r="Z425" s="1"/>
      <c r="AA425" s="1"/>
      <c r="AB425" s="1"/>
      <c r="AC425" s="1"/>
      <c r="AD425" s="1"/>
      <c r="AE425" s="1"/>
      <c r="AF425" s="1"/>
      <c r="AG425" s="1"/>
      <c r="AH425" s="1"/>
      <c r="AI425" s="1"/>
      <c r="AJ425" s="1"/>
      <c r="AK425" s="1"/>
      <c r="AL425" s="1"/>
      <c r="AM425" s="1"/>
      <c r="AN425" s="1"/>
      <c r="AO425" s="1"/>
      <c r="AP425" s="1"/>
      <c r="AQ425" s="1"/>
      <c r="AR425" s="1"/>
      <c r="AS425" s="1"/>
      <c r="AT425" s="1"/>
      <c r="AU425" s="1"/>
      <c r="AV425" s="1"/>
      <c r="AW425" s="1"/>
      <c r="AX425" s="1"/>
      <c r="AY425" s="1"/>
      <c r="AZ425" s="1"/>
      <c r="BA425" s="1"/>
      <c r="BB425" s="1"/>
      <c r="BC425" s="1"/>
      <c r="BD425" s="1"/>
      <c r="BE425" s="1"/>
      <c r="BF425" s="1"/>
      <c r="BG425" s="1"/>
      <c r="BH425" s="1"/>
      <c r="BI425" s="1"/>
      <c r="BJ425" s="1"/>
      <c r="BK425" s="1"/>
      <c r="BL425" s="1"/>
      <c r="BM425" s="1"/>
      <c r="BN425" s="1"/>
      <c r="BO425" s="1"/>
      <c r="BP425" s="1"/>
      <c r="BQ425" s="1"/>
      <c r="BR425" s="1"/>
      <c r="BS425" s="1"/>
      <c r="BT425" s="1"/>
      <c r="BU425" s="1"/>
      <c r="BV425" s="1"/>
      <c r="BW425" s="1"/>
      <c r="BX425" s="1"/>
      <c r="BY425" s="1"/>
      <c r="BZ425" s="1"/>
      <c r="CA425" s="1"/>
      <c r="CB425" s="1"/>
      <c r="CC425" s="1"/>
      <c r="CD425" s="1"/>
      <c r="CE425" s="1"/>
      <c r="CF425" s="1"/>
      <c r="CG425" s="1"/>
      <c r="CH425" s="1"/>
      <c r="CI425" s="1"/>
    </row>
    <row r="426" spans="5:87" ht="13">
      <c r="E426" s="3"/>
      <c r="F426" s="3"/>
      <c r="G426" s="3"/>
      <c r="H426" s="3"/>
      <c r="I426" s="3"/>
      <c r="J426" s="3"/>
      <c r="K426" s="3"/>
      <c r="L426" s="3"/>
      <c r="M426" s="3"/>
      <c r="N426" s="3"/>
      <c r="O426" s="3"/>
      <c r="P426" s="3"/>
      <c r="Q426" s="3"/>
      <c r="R426" s="3"/>
      <c r="S426" s="3"/>
      <c r="T426" s="3"/>
      <c r="U426" s="3"/>
      <c r="V426" s="8"/>
      <c r="W426" s="9"/>
      <c r="X426" s="1"/>
      <c r="Y426" s="1"/>
      <c r="Z426" s="1"/>
      <c r="AA426" s="1"/>
      <c r="AB426" s="1"/>
      <c r="AC426" s="1"/>
      <c r="AD426" s="1"/>
      <c r="AE426" s="1"/>
      <c r="AF426" s="1"/>
      <c r="AG426" s="1"/>
      <c r="AH426" s="1"/>
      <c r="AI426" s="1"/>
      <c r="AJ426" s="1"/>
      <c r="AK426" s="1"/>
      <c r="AL426" s="1"/>
      <c r="AM426" s="1"/>
      <c r="AN426" s="1"/>
      <c r="AO426" s="1"/>
      <c r="AP426" s="1"/>
      <c r="AQ426" s="1"/>
      <c r="AR426" s="1"/>
      <c r="AS426" s="1"/>
      <c r="AT426" s="1"/>
      <c r="AU426" s="1"/>
      <c r="AV426" s="1"/>
      <c r="AW426" s="1"/>
      <c r="AX426" s="1"/>
      <c r="AY426" s="1"/>
      <c r="AZ426" s="1"/>
      <c r="BA426" s="1"/>
      <c r="BB426" s="1"/>
      <c r="BC426" s="1"/>
      <c r="BD426" s="1"/>
      <c r="BE426" s="1"/>
      <c r="BF426" s="1"/>
      <c r="BG426" s="1"/>
      <c r="BH426" s="1"/>
      <c r="BI426" s="1"/>
      <c r="BJ426" s="1"/>
      <c r="BK426" s="1"/>
      <c r="BL426" s="1"/>
      <c r="BM426" s="1"/>
      <c r="BN426" s="1"/>
      <c r="BO426" s="1"/>
      <c r="BP426" s="1"/>
      <c r="BQ426" s="1"/>
      <c r="BR426" s="1"/>
      <c r="BS426" s="1"/>
      <c r="BT426" s="1"/>
      <c r="BU426" s="1"/>
      <c r="BV426" s="1"/>
      <c r="BW426" s="1"/>
      <c r="BX426" s="1"/>
      <c r="BY426" s="1"/>
      <c r="BZ426" s="1"/>
      <c r="CA426" s="1"/>
      <c r="CB426" s="1"/>
      <c r="CC426" s="1"/>
      <c r="CD426" s="1"/>
      <c r="CE426" s="1"/>
      <c r="CF426" s="1"/>
      <c r="CG426" s="1"/>
      <c r="CH426" s="1"/>
      <c r="CI426" s="1"/>
    </row>
    <row r="427" spans="5:87" ht="13">
      <c r="E427" s="3"/>
      <c r="F427" s="3"/>
      <c r="G427" s="3"/>
      <c r="H427" s="3"/>
      <c r="I427" s="3"/>
      <c r="J427" s="3"/>
      <c r="K427" s="3"/>
      <c r="L427" s="3"/>
      <c r="M427" s="3"/>
      <c r="N427" s="3"/>
      <c r="O427" s="3"/>
      <c r="P427" s="3"/>
      <c r="Q427" s="3"/>
      <c r="R427" s="3"/>
      <c r="S427" s="3"/>
      <c r="T427" s="3"/>
      <c r="U427" s="3"/>
      <c r="V427" s="8"/>
      <c r="W427" s="9"/>
      <c r="X427" s="1"/>
      <c r="Y427" s="1"/>
      <c r="Z427" s="1"/>
      <c r="AA427" s="1"/>
      <c r="AB427" s="1"/>
      <c r="AC427" s="1"/>
      <c r="AD427" s="1"/>
      <c r="AE427" s="1"/>
      <c r="AF427" s="1"/>
      <c r="AG427" s="1"/>
      <c r="AH427" s="1"/>
      <c r="AI427" s="1"/>
      <c r="AJ427" s="1"/>
      <c r="AK427" s="1"/>
      <c r="AL427" s="1"/>
      <c r="AM427" s="1"/>
      <c r="AN427" s="1"/>
      <c r="AO427" s="1"/>
      <c r="AP427" s="1"/>
      <c r="AQ427" s="1"/>
      <c r="AR427" s="1"/>
      <c r="AS427" s="1"/>
      <c r="AT427" s="1"/>
      <c r="AU427" s="1"/>
      <c r="AV427" s="1"/>
      <c r="AW427" s="1"/>
      <c r="AX427" s="1"/>
      <c r="AY427" s="1"/>
      <c r="AZ427" s="1"/>
      <c r="BA427" s="1"/>
      <c r="BB427" s="1"/>
      <c r="BC427" s="1"/>
      <c r="BD427" s="1"/>
      <c r="BE427" s="1"/>
      <c r="BF427" s="1"/>
      <c r="BG427" s="1"/>
      <c r="BH427" s="1"/>
      <c r="BI427" s="1"/>
      <c r="BJ427" s="1"/>
      <c r="BK427" s="1"/>
      <c r="BL427" s="1"/>
      <c r="BM427" s="1"/>
      <c r="BN427" s="1"/>
      <c r="BO427" s="1"/>
      <c r="BP427" s="1"/>
      <c r="BQ427" s="1"/>
      <c r="BR427" s="1"/>
      <c r="BS427" s="1"/>
      <c r="BT427" s="1"/>
      <c r="BU427" s="1"/>
      <c r="BV427" s="1"/>
      <c r="BW427" s="1"/>
      <c r="BX427" s="1"/>
      <c r="BY427" s="1"/>
      <c r="BZ427" s="1"/>
      <c r="CA427" s="1"/>
      <c r="CB427" s="1"/>
      <c r="CC427" s="1"/>
      <c r="CD427" s="1"/>
      <c r="CE427" s="1"/>
      <c r="CF427" s="1"/>
      <c r="CG427" s="1"/>
      <c r="CH427" s="1"/>
      <c r="CI427" s="1"/>
    </row>
    <row r="428" spans="5:87" ht="13">
      <c r="E428" s="3"/>
      <c r="F428" s="3"/>
      <c r="G428" s="3"/>
      <c r="H428" s="3"/>
      <c r="I428" s="3"/>
      <c r="J428" s="3"/>
      <c r="K428" s="3"/>
      <c r="L428" s="3"/>
      <c r="M428" s="3"/>
      <c r="N428" s="3"/>
      <c r="O428" s="3"/>
      <c r="P428" s="3"/>
      <c r="Q428" s="3"/>
      <c r="R428" s="3"/>
      <c r="S428" s="3"/>
      <c r="T428" s="3"/>
      <c r="U428" s="3"/>
      <c r="V428" s="8"/>
      <c r="W428" s="9"/>
      <c r="X428" s="1"/>
      <c r="Y428" s="1"/>
      <c r="Z428" s="1"/>
      <c r="AA428" s="1"/>
      <c r="AB428" s="1"/>
      <c r="AC428" s="1"/>
      <c r="AD428" s="1"/>
      <c r="AE428" s="1"/>
      <c r="AF428" s="1"/>
      <c r="AG428" s="1"/>
      <c r="AH428" s="1"/>
      <c r="AI428" s="1"/>
      <c r="AJ428" s="1"/>
      <c r="AK428" s="1"/>
      <c r="AL428" s="1"/>
      <c r="AM428" s="1"/>
      <c r="AN428" s="1"/>
      <c r="AO428" s="1"/>
      <c r="AP428" s="1"/>
      <c r="AQ428" s="1"/>
      <c r="AR428" s="1"/>
      <c r="AS428" s="1"/>
      <c r="AT428" s="1"/>
      <c r="AU428" s="1"/>
      <c r="AV428" s="1"/>
      <c r="AW428" s="1"/>
      <c r="AX428" s="1"/>
      <c r="AY428" s="1"/>
      <c r="AZ428" s="1"/>
      <c r="BA428" s="1"/>
      <c r="BB428" s="1"/>
      <c r="BC428" s="1"/>
      <c r="BD428" s="1"/>
      <c r="BE428" s="1"/>
      <c r="BF428" s="1"/>
      <c r="BG428" s="1"/>
      <c r="BH428" s="1"/>
      <c r="BI428" s="1"/>
      <c r="BJ428" s="1"/>
      <c r="BK428" s="1"/>
      <c r="BL428" s="1"/>
      <c r="BM428" s="1"/>
      <c r="BN428" s="1"/>
      <c r="BO428" s="1"/>
      <c r="BP428" s="1"/>
      <c r="BQ428" s="1"/>
      <c r="BR428" s="1"/>
      <c r="BS428" s="1"/>
      <c r="BT428" s="1"/>
      <c r="BU428" s="1"/>
      <c r="BV428" s="1"/>
      <c r="BW428" s="1"/>
      <c r="BX428" s="1"/>
      <c r="BY428" s="1"/>
      <c r="BZ428" s="1"/>
      <c r="CA428" s="1"/>
      <c r="CB428" s="1"/>
      <c r="CC428" s="1"/>
      <c r="CD428" s="1"/>
      <c r="CE428" s="1"/>
      <c r="CF428" s="1"/>
      <c r="CG428" s="1"/>
      <c r="CH428" s="1"/>
      <c r="CI428" s="1"/>
    </row>
    <row r="429" spans="5:87" ht="13">
      <c r="E429" s="3"/>
      <c r="F429" s="3"/>
      <c r="G429" s="3"/>
      <c r="H429" s="3"/>
      <c r="I429" s="3"/>
      <c r="J429" s="3"/>
      <c r="K429" s="3"/>
      <c r="L429" s="3"/>
      <c r="M429" s="3"/>
      <c r="N429" s="3"/>
      <c r="O429" s="3"/>
      <c r="P429" s="3"/>
      <c r="Q429" s="3"/>
      <c r="R429" s="3"/>
      <c r="S429" s="3"/>
      <c r="T429" s="3"/>
      <c r="U429" s="3"/>
      <c r="V429" s="8"/>
      <c r="W429" s="9"/>
      <c r="X429" s="1"/>
      <c r="Y429" s="1"/>
      <c r="Z429" s="1"/>
      <c r="AA429" s="1"/>
      <c r="AB429" s="1"/>
      <c r="AC429" s="1"/>
      <c r="AD429" s="1"/>
      <c r="AE429" s="1"/>
      <c r="AF429" s="1"/>
      <c r="AG429" s="1"/>
      <c r="AH429" s="1"/>
      <c r="AI429" s="1"/>
      <c r="AJ429" s="1"/>
      <c r="AK429" s="1"/>
      <c r="AL429" s="1"/>
      <c r="AM429" s="1"/>
      <c r="AN429" s="1"/>
      <c r="AO429" s="1"/>
      <c r="AP429" s="1"/>
      <c r="AQ429" s="1"/>
      <c r="AR429" s="1"/>
      <c r="AS429" s="1"/>
      <c r="AT429" s="1"/>
      <c r="AU429" s="1"/>
      <c r="AV429" s="1"/>
      <c r="AW429" s="1"/>
      <c r="AX429" s="1"/>
      <c r="AY429" s="1"/>
      <c r="AZ429" s="1"/>
      <c r="BA429" s="1"/>
      <c r="BB429" s="1"/>
      <c r="BC429" s="1"/>
      <c r="BD429" s="1"/>
      <c r="BE429" s="1"/>
      <c r="BF429" s="1"/>
      <c r="BG429" s="1"/>
      <c r="BH429" s="1"/>
      <c r="BI429" s="1"/>
      <c r="BJ429" s="1"/>
      <c r="BK429" s="1"/>
      <c r="BL429" s="1"/>
      <c r="BM429" s="1"/>
      <c r="BN429" s="1"/>
      <c r="BO429" s="1"/>
      <c r="BP429" s="1"/>
      <c r="BQ429" s="1"/>
      <c r="BR429" s="1"/>
      <c r="BS429" s="1"/>
      <c r="BT429" s="1"/>
      <c r="BU429" s="1"/>
      <c r="BV429" s="1"/>
      <c r="BW429" s="1"/>
      <c r="BX429" s="1"/>
      <c r="BY429" s="1"/>
      <c r="BZ429" s="1"/>
      <c r="CA429" s="1"/>
      <c r="CB429" s="1"/>
      <c r="CC429" s="1"/>
      <c r="CD429" s="1"/>
      <c r="CE429" s="1"/>
      <c r="CF429" s="1"/>
      <c r="CG429" s="1"/>
      <c r="CH429" s="1"/>
      <c r="CI429" s="1"/>
    </row>
    <row r="430" spans="5:87" ht="13">
      <c r="E430" s="3"/>
      <c r="F430" s="3"/>
      <c r="G430" s="3"/>
      <c r="H430" s="3"/>
      <c r="I430" s="3"/>
      <c r="J430" s="3"/>
      <c r="K430" s="3"/>
      <c r="L430" s="3"/>
      <c r="M430" s="3"/>
      <c r="N430" s="3"/>
      <c r="O430" s="3"/>
      <c r="P430" s="3"/>
      <c r="Q430" s="3"/>
      <c r="R430" s="3"/>
      <c r="S430" s="3"/>
      <c r="T430" s="3"/>
      <c r="U430" s="3"/>
      <c r="V430" s="8"/>
      <c r="W430" s="9"/>
      <c r="X430" s="1"/>
      <c r="Y430" s="1"/>
      <c r="Z430" s="1"/>
      <c r="AA430" s="1"/>
      <c r="AB430" s="1"/>
      <c r="AC430" s="1"/>
      <c r="AD430" s="1"/>
      <c r="AE430" s="1"/>
      <c r="AF430" s="1"/>
      <c r="AG430" s="1"/>
      <c r="AH430" s="1"/>
      <c r="AI430" s="1"/>
      <c r="AJ430" s="1"/>
      <c r="AK430" s="1"/>
      <c r="AL430" s="1"/>
      <c r="AM430" s="1"/>
      <c r="AN430" s="1"/>
      <c r="AO430" s="1"/>
      <c r="AP430" s="1"/>
      <c r="AQ430" s="1"/>
      <c r="AR430" s="1"/>
      <c r="AS430" s="1"/>
      <c r="AT430" s="1"/>
      <c r="AU430" s="1"/>
      <c r="AV430" s="1"/>
      <c r="AW430" s="1"/>
      <c r="AX430" s="1"/>
      <c r="AY430" s="1"/>
      <c r="AZ430" s="1"/>
      <c r="BA430" s="1"/>
      <c r="BB430" s="1"/>
      <c r="BC430" s="1"/>
      <c r="BD430" s="1"/>
      <c r="BE430" s="1"/>
      <c r="BF430" s="1"/>
      <c r="BG430" s="1"/>
      <c r="BH430" s="1"/>
      <c r="BI430" s="1"/>
      <c r="BJ430" s="1"/>
      <c r="BK430" s="1"/>
      <c r="BL430" s="1"/>
      <c r="BM430" s="1"/>
      <c r="BN430" s="1"/>
      <c r="BO430" s="1"/>
      <c r="BP430" s="1"/>
      <c r="BQ430" s="1"/>
      <c r="BR430" s="1"/>
      <c r="BS430" s="1"/>
      <c r="BT430" s="1"/>
      <c r="BU430" s="1"/>
      <c r="BV430" s="1"/>
      <c r="BW430" s="1"/>
      <c r="BX430" s="1"/>
      <c r="BY430" s="1"/>
      <c r="BZ430" s="1"/>
      <c r="CA430" s="1"/>
      <c r="CB430" s="1"/>
      <c r="CC430" s="1"/>
      <c r="CD430" s="1"/>
      <c r="CE430" s="1"/>
      <c r="CF430" s="1"/>
      <c r="CG430" s="1"/>
      <c r="CH430" s="1"/>
      <c r="CI430" s="1"/>
    </row>
    <row r="431" spans="5:87" ht="13">
      <c r="E431" s="3"/>
      <c r="F431" s="3"/>
      <c r="G431" s="3"/>
      <c r="H431" s="3"/>
      <c r="I431" s="3"/>
      <c r="J431" s="3"/>
      <c r="K431" s="3"/>
      <c r="L431" s="3"/>
      <c r="M431" s="3"/>
      <c r="N431" s="3"/>
      <c r="O431" s="3"/>
      <c r="P431" s="3"/>
      <c r="Q431" s="3"/>
      <c r="R431" s="3"/>
      <c r="S431" s="3"/>
      <c r="T431" s="3"/>
      <c r="U431" s="3"/>
      <c r="V431" s="8"/>
      <c r="W431" s="9"/>
      <c r="X431" s="1"/>
      <c r="Y431" s="1"/>
      <c r="Z431" s="1"/>
      <c r="AA431" s="1"/>
      <c r="AB431" s="1"/>
      <c r="AC431" s="1"/>
      <c r="AD431" s="1"/>
      <c r="AE431" s="1"/>
      <c r="AF431" s="1"/>
      <c r="AG431" s="1"/>
      <c r="AH431" s="1"/>
      <c r="AI431" s="1"/>
      <c r="AJ431" s="1"/>
      <c r="AK431" s="1"/>
      <c r="AL431" s="1"/>
      <c r="AM431" s="1"/>
      <c r="AN431" s="1"/>
      <c r="AO431" s="1"/>
      <c r="AP431" s="1"/>
      <c r="AQ431" s="1"/>
      <c r="AR431" s="1"/>
      <c r="AS431" s="1"/>
      <c r="AT431" s="1"/>
      <c r="AU431" s="1"/>
      <c r="AV431" s="1"/>
      <c r="AW431" s="1"/>
      <c r="AX431" s="1"/>
      <c r="AY431" s="1"/>
      <c r="AZ431" s="1"/>
      <c r="BA431" s="1"/>
      <c r="BB431" s="1"/>
      <c r="BC431" s="1"/>
      <c r="BD431" s="1"/>
      <c r="BE431" s="1"/>
      <c r="BF431" s="1"/>
      <c r="BG431" s="1"/>
      <c r="BH431" s="1"/>
      <c r="BI431" s="1"/>
      <c r="BJ431" s="1"/>
      <c r="BK431" s="1"/>
      <c r="BL431" s="1"/>
      <c r="BM431" s="1"/>
      <c r="BN431" s="1"/>
      <c r="BO431" s="1"/>
      <c r="BP431" s="1"/>
      <c r="BQ431" s="1"/>
      <c r="BR431" s="1"/>
      <c r="BS431" s="1"/>
      <c r="BT431" s="1"/>
      <c r="BU431" s="1"/>
      <c r="BV431" s="1"/>
      <c r="BW431" s="1"/>
      <c r="BX431" s="1"/>
      <c r="BY431" s="1"/>
      <c r="BZ431" s="1"/>
      <c r="CA431" s="1"/>
      <c r="CB431" s="1"/>
      <c r="CC431" s="1"/>
      <c r="CD431" s="1"/>
      <c r="CE431" s="1"/>
      <c r="CF431" s="1"/>
      <c r="CG431" s="1"/>
      <c r="CH431" s="1"/>
      <c r="CI431" s="1"/>
    </row>
    <row r="432" spans="5:87" ht="13">
      <c r="E432" s="3"/>
      <c r="F432" s="3"/>
      <c r="G432" s="3"/>
      <c r="H432" s="3"/>
      <c r="I432" s="3"/>
      <c r="J432" s="3"/>
      <c r="K432" s="3"/>
      <c r="L432" s="3"/>
      <c r="M432" s="3"/>
      <c r="N432" s="3"/>
      <c r="O432" s="3"/>
      <c r="P432" s="3"/>
      <c r="Q432" s="3"/>
      <c r="R432" s="3"/>
      <c r="S432" s="3"/>
      <c r="T432" s="3"/>
      <c r="U432" s="3"/>
      <c r="V432" s="8"/>
      <c r="W432" s="9"/>
      <c r="X432" s="1"/>
      <c r="Y432" s="1"/>
      <c r="Z432" s="1"/>
      <c r="AA432" s="1"/>
      <c r="AB432" s="1"/>
      <c r="AC432" s="1"/>
      <c r="AD432" s="1"/>
      <c r="AE432" s="1"/>
      <c r="AF432" s="1"/>
      <c r="AG432" s="1"/>
      <c r="AH432" s="1"/>
      <c r="AI432" s="1"/>
      <c r="AJ432" s="1"/>
      <c r="AK432" s="1"/>
      <c r="AL432" s="1"/>
      <c r="AM432" s="1"/>
      <c r="AN432" s="1"/>
      <c r="AO432" s="1"/>
      <c r="AP432" s="1"/>
      <c r="AQ432" s="1"/>
      <c r="AR432" s="1"/>
      <c r="AS432" s="1"/>
      <c r="AT432" s="1"/>
      <c r="AU432" s="1"/>
      <c r="AV432" s="1"/>
      <c r="AW432" s="1"/>
      <c r="AX432" s="1"/>
      <c r="AY432" s="1"/>
      <c r="AZ432" s="1"/>
      <c r="BA432" s="1"/>
      <c r="BB432" s="1"/>
      <c r="BC432" s="1"/>
      <c r="BD432" s="1"/>
      <c r="BE432" s="1"/>
      <c r="BF432" s="1"/>
      <c r="BG432" s="1"/>
      <c r="BH432" s="1"/>
      <c r="BI432" s="1"/>
      <c r="BJ432" s="1"/>
      <c r="BK432" s="1"/>
      <c r="BL432" s="1"/>
      <c r="BM432" s="1"/>
      <c r="BN432" s="1"/>
      <c r="BO432" s="1"/>
      <c r="BP432" s="1"/>
      <c r="BQ432" s="1"/>
      <c r="BR432" s="1"/>
      <c r="BS432" s="1"/>
      <c r="BT432" s="1"/>
      <c r="BU432" s="1"/>
      <c r="BV432" s="1"/>
      <c r="BW432" s="1"/>
      <c r="BX432" s="1"/>
      <c r="BY432" s="1"/>
      <c r="BZ432" s="1"/>
      <c r="CA432" s="1"/>
      <c r="CB432" s="1"/>
      <c r="CC432" s="1"/>
      <c r="CD432" s="1"/>
      <c r="CE432" s="1"/>
      <c r="CF432" s="1"/>
      <c r="CG432" s="1"/>
      <c r="CH432" s="1"/>
      <c r="CI432" s="1"/>
    </row>
    <row r="433" spans="5:23">
      <c r="E433" s="9"/>
      <c r="F433" s="9"/>
      <c r="G433" s="9"/>
      <c r="H433" s="9"/>
      <c r="I433" s="9"/>
      <c r="J433" s="9"/>
      <c r="K433" s="9"/>
      <c r="L433" s="9"/>
      <c r="M433" s="9"/>
      <c r="N433" s="9"/>
      <c r="O433" s="9"/>
      <c r="P433" s="9"/>
      <c r="Q433" s="9"/>
      <c r="R433" s="9"/>
      <c r="S433" s="9"/>
      <c r="T433" s="9"/>
      <c r="U433" s="9"/>
      <c r="V433" s="9"/>
      <c r="W433" s="9"/>
    </row>
    <row r="434" spans="5:23">
      <c r="E434" s="9"/>
      <c r="F434" s="9"/>
      <c r="G434" s="9"/>
      <c r="H434" s="9"/>
      <c r="I434" s="9"/>
      <c r="J434" s="9"/>
      <c r="K434" s="9"/>
      <c r="L434" s="9"/>
      <c r="M434" s="9"/>
      <c r="N434" s="9"/>
      <c r="O434" s="9"/>
      <c r="P434" s="9"/>
      <c r="Q434" s="9"/>
      <c r="R434" s="9"/>
      <c r="S434" s="9"/>
      <c r="T434" s="9"/>
      <c r="U434" s="9"/>
      <c r="V434" s="9"/>
      <c r="W434" s="9"/>
    </row>
    <row r="435" spans="5:23">
      <c r="E435" s="9"/>
      <c r="F435" s="9"/>
      <c r="G435" s="9"/>
      <c r="H435" s="9"/>
      <c r="I435" s="9"/>
      <c r="J435" s="9"/>
      <c r="K435" s="9"/>
      <c r="L435" s="9"/>
      <c r="M435" s="9"/>
      <c r="N435" s="9"/>
      <c r="O435" s="9"/>
      <c r="P435" s="9"/>
      <c r="Q435" s="9"/>
      <c r="R435" s="9"/>
      <c r="S435" s="9"/>
      <c r="T435" s="9"/>
      <c r="U435" s="9"/>
      <c r="V435" s="9"/>
      <c r="W435" s="9"/>
    </row>
    <row r="436" spans="5:23">
      <c r="E436" s="9"/>
      <c r="F436" s="9"/>
      <c r="G436" s="9"/>
      <c r="H436" s="9"/>
      <c r="I436" s="9"/>
      <c r="J436" s="9"/>
      <c r="K436" s="9"/>
      <c r="L436" s="9"/>
      <c r="M436" s="9"/>
      <c r="N436" s="9"/>
      <c r="O436" s="9"/>
      <c r="P436" s="9"/>
      <c r="Q436" s="9"/>
      <c r="R436" s="9"/>
      <c r="S436" s="9"/>
      <c r="T436" s="9"/>
      <c r="U436" s="9"/>
      <c r="V436" s="9"/>
      <c r="W436" s="9"/>
    </row>
    <row r="437" spans="5:23">
      <c r="E437" s="9"/>
      <c r="F437" s="9"/>
      <c r="G437" s="9"/>
      <c r="H437" s="9"/>
      <c r="I437" s="9"/>
      <c r="J437" s="9"/>
      <c r="K437" s="9"/>
      <c r="L437" s="9"/>
      <c r="M437" s="9"/>
      <c r="N437" s="9"/>
      <c r="O437" s="9"/>
      <c r="P437" s="9"/>
      <c r="Q437" s="9"/>
      <c r="R437" s="9"/>
      <c r="S437" s="9"/>
      <c r="T437" s="9"/>
      <c r="U437" s="9"/>
      <c r="V437" s="9"/>
      <c r="W437" s="9"/>
    </row>
    <row r="438" spans="5:23">
      <c r="E438" s="9"/>
      <c r="F438" s="9"/>
      <c r="G438" s="9"/>
      <c r="H438" s="9"/>
      <c r="I438" s="9"/>
      <c r="J438" s="9"/>
      <c r="K438" s="9"/>
      <c r="L438" s="9"/>
      <c r="M438" s="9"/>
      <c r="N438" s="9"/>
      <c r="O438" s="9"/>
      <c r="P438" s="9"/>
      <c r="Q438" s="9"/>
      <c r="R438" s="9"/>
      <c r="S438" s="9"/>
      <c r="T438" s="9"/>
      <c r="U438" s="9"/>
      <c r="V438" s="9"/>
      <c r="W438" s="9"/>
    </row>
    <row r="439" spans="5:23">
      <c r="E439" s="9"/>
      <c r="F439" s="9"/>
      <c r="G439" s="9"/>
      <c r="H439" s="9"/>
      <c r="I439" s="9"/>
      <c r="J439" s="9"/>
      <c r="K439" s="9"/>
      <c r="L439" s="9"/>
      <c r="M439" s="9"/>
      <c r="N439" s="9"/>
      <c r="O439" s="9"/>
      <c r="P439" s="9"/>
      <c r="Q439" s="9"/>
      <c r="R439" s="9"/>
      <c r="S439" s="9"/>
      <c r="T439" s="9"/>
      <c r="U439" s="9"/>
      <c r="V439" s="9"/>
      <c r="W439" s="9"/>
    </row>
    <row r="440" spans="5:23">
      <c r="E440" s="9"/>
      <c r="F440" s="9"/>
      <c r="G440" s="9"/>
      <c r="H440" s="9"/>
      <c r="I440" s="9"/>
      <c r="J440" s="9"/>
      <c r="K440" s="9"/>
      <c r="L440" s="9"/>
      <c r="M440" s="9"/>
      <c r="N440" s="9"/>
      <c r="O440" s="9"/>
      <c r="P440" s="9"/>
      <c r="Q440" s="9"/>
      <c r="R440" s="9"/>
      <c r="S440" s="9"/>
      <c r="T440" s="9"/>
      <c r="U440" s="9"/>
      <c r="V440" s="9"/>
      <c r="W440" s="9"/>
    </row>
    <row r="441" spans="5:23">
      <c r="E441" s="9"/>
      <c r="F441" s="9"/>
      <c r="G441" s="9"/>
      <c r="H441" s="9"/>
      <c r="I441" s="9"/>
      <c r="J441" s="9"/>
      <c r="K441" s="9"/>
      <c r="L441" s="9"/>
      <c r="M441" s="9"/>
      <c r="N441" s="9"/>
      <c r="O441" s="9"/>
      <c r="P441" s="9"/>
      <c r="Q441" s="9"/>
      <c r="R441" s="9"/>
      <c r="S441" s="9"/>
      <c r="T441" s="9"/>
      <c r="U441" s="9"/>
      <c r="V441" s="9"/>
      <c r="W441" s="9"/>
    </row>
    <row r="442" spans="5:23">
      <c r="E442" s="9"/>
      <c r="F442" s="9"/>
      <c r="G442" s="9"/>
      <c r="H442" s="9"/>
      <c r="I442" s="9"/>
      <c r="J442" s="9"/>
      <c r="K442" s="9"/>
      <c r="L442" s="9"/>
      <c r="M442" s="9"/>
      <c r="N442" s="9"/>
      <c r="O442" s="9"/>
      <c r="P442" s="9"/>
      <c r="Q442" s="9"/>
      <c r="R442" s="9"/>
      <c r="S442" s="9"/>
      <c r="T442" s="9"/>
      <c r="U442" s="9"/>
      <c r="V442" s="9"/>
      <c r="W442" s="9"/>
    </row>
  </sheetData>
  <sheetProtection algorithmName="SHA-512" hashValue="EGgT9cijCWu8aGraW4A8pnvNZ4SQlK9L6eccFAsV8ZNDOxAAOfcLq45GJJuFfUtFY9N1CEuBrOlM0lDNS9HcGg==" saltValue="LuPGwtH/5H13BRa9vsdEgQ==" spinCount="100000" sheet="1" formatCells="0" formatColumns="0" formatRows="0" insertColumns="0" insertRows="0" insertHyperlinks="0" deleteColumns="0" deleteRows="0" sort="0" autoFilter="0" pivotTables="0"/>
  <mergeCells count="1">
    <mergeCell ref="B28:B38"/>
  </mergeCells>
  <hyperlinks>
    <hyperlink ref="D3" location="'GOVERNANCE -&gt;'!A1" display="GOVERNANCE" xr:uid="{255C8631-D546-42A4-B7BB-B4E73C4CAA05}"/>
    <hyperlink ref="D4" location="'BoD and Executive Committee'!A1" display="BoD and Executive Committee" xr:uid="{9E78C7EA-C774-4A37-8947-788B33909E22}"/>
    <hyperlink ref="D5" location="'Executive remuneration'!A1" display="Executive Remuneration" xr:uid="{21D7A5D8-D483-4C58-947F-A026A5B83EB7}"/>
    <hyperlink ref="D6" location="'Business Ethics'!A1" display="Business Ethics" xr:uid="{00630084-84A8-463E-9142-3697A761146A}"/>
    <hyperlink ref="K56:L56" location="'Business Ethics'!A1" display="Business Ethics" xr:uid="{41BE93DF-66C0-4250-B3E6-625056B0F513}"/>
    <hyperlink ref="K55:L55" location="'Executives remuneration'!A1" display="Executive Remunerations" xr:uid="{833607C9-A215-48B6-ABB4-4F45C4EB64B1}"/>
    <hyperlink ref="K54:L54" location="'BoD and Executive Committee'!A1" display="BoD and Executive Committee" xr:uid="{B9F45859-0DF1-4E41-A95B-1A9B69BBE548}"/>
    <hyperlink ref="K53:L53" location="'GOVERNANCE -&gt;'!A1" display="GOVERNANCE" xr:uid="{8FD21CDB-EC73-410B-9E97-58056179DD70}"/>
  </hyperlinks>
  <pageMargins left="0.7" right="0.7" top="0.75" bottom="0.75" header="0.3" footer="0.3"/>
  <pageSetup paperSize="9" orientation="portrait"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62DE56-642B-4660-9B65-11AE0D045129}">
  <sheetPr codeName="Sheet15">
    <tabColor theme="0" tint="-4.9989318521683403E-2"/>
  </sheetPr>
  <dimension ref="A1:CN455"/>
  <sheetViews>
    <sheetView topLeftCell="B1" zoomScale="60" zoomScaleNormal="60" workbookViewId="0">
      <pane ySplit="1" topLeftCell="A2" activePane="bottomLeft" state="frozen"/>
      <selection activeCell="C21" sqref="C21:I21"/>
      <selection pane="bottomLeft" activeCell="C21" sqref="C21:I21"/>
    </sheetView>
  </sheetViews>
  <sheetFormatPr baseColWidth="10" defaultColWidth="11.453125" defaultRowHeight="12.5"/>
  <cols>
    <col min="1" max="1" width="19.7265625" style="1" customWidth="1"/>
    <col min="2" max="5" width="19.7265625" customWidth="1"/>
    <col min="6" max="6" width="20.54296875" customWidth="1"/>
    <col min="7" max="8" width="19.7265625" customWidth="1"/>
    <col min="9" max="9" width="20.54296875" customWidth="1"/>
    <col min="10" max="63" width="19.7265625" customWidth="1"/>
  </cols>
  <sheetData>
    <row r="1" spans="2:91" s="1" customFormat="1" ht="75" customHeight="1"/>
    <row r="2" spans="2:91" s="1" customFormat="1" ht="20.149999999999999" customHeight="1">
      <c r="P2" s="44"/>
      <c r="Q2" s="44"/>
      <c r="R2" s="44"/>
      <c r="S2" s="44"/>
      <c r="T2" s="44"/>
      <c r="U2" s="44"/>
      <c r="V2" s="44"/>
      <c r="W2" s="44"/>
    </row>
    <row r="3" spans="2:91" s="1" customFormat="1" ht="40.4" customHeight="1" thickBot="1">
      <c r="B3" s="2"/>
      <c r="C3" s="317" t="s">
        <v>358</v>
      </c>
      <c r="D3" s="317"/>
      <c r="E3" s="317"/>
      <c r="F3" s="138"/>
      <c r="G3" s="138"/>
      <c r="H3" s="138"/>
      <c r="I3" s="138"/>
      <c r="J3" s="138"/>
      <c r="K3" s="138"/>
      <c r="L3" s="138"/>
      <c r="M3" s="138"/>
      <c r="N3" s="138"/>
      <c r="O3" s="138"/>
      <c r="P3" s="44"/>
      <c r="Q3" s="44"/>
      <c r="R3" s="44"/>
      <c r="S3" s="44"/>
      <c r="T3" s="44"/>
      <c r="U3" s="44"/>
      <c r="V3" s="44"/>
      <c r="W3" s="44"/>
    </row>
    <row r="4" spans="2:91" s="3" customFormat="1" ht="20.149999999999999" customHeight="1">
      <c r="C4" s="4"/>
      <c r="D4" s="4"/>
      <c r="E4" s="4"/>
      <c r="F4" s="4"/>
      <c r="G4" s="4"/>
      <c r="P4" s="44"/>
      <c r="Q4" s="44"/>
      <c r="R4" s="44"/>
      <c r="S4" s="44"/>
      <c r="T4" s="44"/>
      <c r="U4" s="44"/>
      <c r="V4" s="44"/>
      <c r="W4" s="44"/>
    </row>
    <row r="5" spans="2:91" s="44" customFormat="1" ht="20.149999999999999" customHeight="1">
      <c r="C5" s="139" t="s">
        <v>359</v>
      </c>
      <c r="D5" s="139"/>
      <c r="E5" s="140"/>
      <c r="F5" s="141"/>
      <c r="G5" s="141"/>
      <c r="H5" s="141"/>
      <c r="I5" s="141"/>
      <c r="J5" s="141"/>
      <c r="K5" s="141"/>
      <c r="L5" s="141"/>
      <c r="M5" s="141"/>
      <c r="N5" s="141"/>
      <c r="O5" s="141"/>
    </row>
    <row r="6" spans="2:91" s="3" customFormat="1" ht="20.149999999999999" customHeight="1" thickBot="1">
      <c r="C6" s="4"/>
      <c r="D6" s="4"/>
      <c r="E6" s="4"/>
      <c r="F6" s="4"/>
      <c r="G6" s="4"/>
      <c r="P6" s="44"/>
      <c r="Q6" s="44"/>
      <c r="R6" s="44"/>
      <c r="S6" s="44"/>
      <c r="T6" s="44"/>
      <c r="U6" s="44"/>
      <c r="V6" s="44"/>
      <c r="W6" s="44"/>
    </row>
    <row r="7" spans="2:91" ht="18" customHeight="1">
      <c r="B7" s="3"/>
      <c r="C7" s="313" t="s">
        <v>360</v>
      </c>
      <c r="D7" s="313"/>
      <c r="E7" s="144">
        <v>2023</v>
      </c>
      <c r="F7" s="144">
        <v>2022</v>
      </c>
      <c r="G7" s="3"/>
      <c r="H7" s="3"/>
      <c r="I7" s="3"/>
      <c r="J7" s="3"/>
      <c r="K7" s="3"/>
      <c r="L7" s="3"/>
      <c r="M7" s="3"/>
      <c r="N7" s="3"/>
      <c r="O7" s="3"/>
      <c r="P7" s="44"/>
      <c r="Q7" s="44"/>
      <c r="R7" s="44"/>
      <c r="S7" s="44"/>
      <c r="T7" s="44"/>
      <c r="U7" s="44"/>
      <c r="V7" s="44"/>
      <c r="W7" s="44"/>
      <c r="X7" s="9"/>
      <c r="Y7" s="1"/>
      <c r="Z7" s="1"/>
      <c r="AA7" s="1"/>
      <c r="AB7" s="1"/>
      <c r="AC7" s="1"/>
      <c r="AD7" s="1"/>
      <c r="AE7" s="1"/>
      <c r="AF7" s="1"/>
      <c r="AG7" s="1"/>
      <c r="AH7" s="1"/>
      <c r="AI7" s="1"/>
      <c r="AJ7" s="1"/>
      <c r="AK7" s="1"/>
      <c r="AL7" s="1"/>
      <c r="AM7" s="1"/>
      <c r="AN7" s="1"/>
      <c r="AO7" s="1"/>
      <c r="AP7" s="1"/>
      <c r="AQ7" s="1"/>
      <c r="AR7" s="1"/>
      <c r="AS7" s="1"/>
      <c r="AT7" s="1"/>
      <c r="AU7" s="1"/>
      <c r="AV7" s="1"/>
      <c r="AW7" s="1"/>
      <c r="AX7" s="1"/>
      <c r="AY7" s="1"/>
      <c r="AZ7" s="1"/>
      <c r="BA7" s="1"/>
      <c r="BB7" s="1"/>
      <c r="BC7" s="1"/>
      <c r="BD7" s="1"/>
      <c r="BE7" s="1"/>
      <c r="BF7" s="1"/>
      <c r="BG7" s="1"/>
      <c r="BH7" s="1"/>
      <c r="BI7" s="1"/>
      <c r="BJ7" s="1"/>
      <c r="BK7" s="1"/>
      <c r="BL7" s="1"/>
      <c r="BM7" s="1"/>
      <c r="BN7" s="1"/>
      <c r="BO7" s="1"/>
      <c r="BP7" s="1"/>
      <c r="BQ7" s="1"/>
      <c r="BR7" s="1"/>
      <c r="BS7" s="1"/>
      <c r="BT7" s="1"/>
      <c r="BU7" s="1"/>
      <c r="BV7" s="1"/>
      <c r="BW7" s="1"/>
      <c r="BX7" s="1"/>
      <c r="BY7" s="1"/>
      <c r="BZ7" s="1"/>
      <c r="CA7" s="1"/>
      <c r="CB7" s="1"/>
      <c r="CC7" s="1"/>
      <c r="CD7" s="1"/>
      <c r="CE7" s="1"/>
      <c r="CF7" s="1"/>
      <c r="CG7" s="1"/>
      <c r="CH7" s="1"/>
      <c r="CI7" s="1"/>
      <c r="CJ7" s="1"/>
    </row>
    <row r="8" spans="2:91" ht="18" customHeight="1">
      <c r="B8" s="3"/>
      <c r="C8" s="341" t="s">
        <v>361</v>
      </c>
      <c r="D8" s="278"/>
      <c r="E8" s="112">
        <v>0.54</v>
      </c>
      <c r="F8" s="112">
        <v>0.54545454545454497</v>
      </c>
      <c r="G8" s="3"/>
      <c r="H8" s="3"/>
      <c r="I8" s="3"/>
      <c r="J8" s="3"/>
      <c r="K8" s="3"/>
      <c r="L8" s="3"/>
      <c r="M8" s="3"/>
      <c r="N8" s="3"/>
      <c r="O8" s="3"/>
      <c r="P8" s="44"/>
      <c r="Q8" s="44"/>
      <c r="R8" s="44"/>
      <c r="S8" s="44"/>
      <c r="T8" s="44"/>
      <c r="U8" s="44"/>
      <c r="V8" s="44"/>
      <c r="W8" s="44"/>
      <c r="X8" s="9"/>
      <c r="Y8" s="1"/>
      <c r="Z8" s="1"/>
      <c r="AA8" s="1"/>
      <c r="AB8" s="1"/>
      <c r="AC8" s="1"/>
      <c r="AD8" s="1"/>
      <c r="AE8" s="1"/>
      <c r="AF8" s="1"/>
      <c r="AG8" s="1"/>
      <c r="AH8" s="1"/>
      <c r="AI8" s="1"/>
      <c r="AJ8" s="1"/>
      <c r="AK8" s="1"/>
      <c r="AL8" s="1"/>
      <c r="AM8" s="1"/>
      <c r="AN8" s="1"/>
      <c r="AO8" s="1"/>
      <c r="AP8" s="1"/>
      <c r="AQ8" s="1"/>
      <c r="AR8" s="1"/>
      <c r="AS8" s="1"/>
      <c r="AT8" s="1"/>
      <c r="AU8" s="1"/>
      <c r="AV8" s="1"/>
      <c r="AW8" s="1"/>
      <c r="AX8" s="1"/>
      <c r="AY8" s="1"/>
      <c r="AZ8" s="1"/>
      <c r="BA8" s="1"/>
      <c r="BB8" s="1"/>
      <c r="BC8" s="1"/>
      <c r="BD8" s="1"/>
      <c r="BE8" s="1"/>
      <c r="BF8" s="1"/>
      <c r="BG8" s="1"/>
      <c r="BH8" s="1"/>
      <c r="BI8" s="1"/>
      <c r="BJ8" s="1"/>
      <c r="BK8" s="1"/>
      <c r="BL8" s="1"/>
      <c r="BM8" s="1"/>
      <c r="BN8" s="1"/>
      <c r="BO8" s="1"/>
      <c r="BP8" s="1"/>
      <c r="BQ8" s="1"/>
      <c r="BR8" s="1"/>
      <c r="BS8" s="1"/>
      <c r="BT8" s="1"/>
      <c r="BU8" s="1"/>
      <c r="BV8" s="1"/>
      <c r="BW8" s="1"/>
      <c r="BX8" s="1"/>
      <c r="BY8" s="1"/>
      <c r="BZ8" s="1"/>
      <c r="CA8" s="1"/>
      <c r="CB8" s="1"/>
      <c r="CC8" s="1"/>
      <c r="CD8" s="1"/>
      <c r="CE8" s="1"/>
      <c r="CF8" s="1"/>
      <c r="CG8" s="1"/>
      <c r="CH8" s="1"/>
      <c r="CI8" s="1"/>
      <c r="CJ8" s="1"/>
    </row>
    <row r="9" spans="2:91" ht="18" customHeight="1">
      <c r="B9" s="3"/>
      <c r="C9" s="341" t="s">
        <v>362</v>
      </c>
      <c r="D9" s="278"/>
      <c r="E9" s="112">
        <v>0.69</v>
      </c>
      <c r="F9" s="112">
        <v>0.72727272727272696</v>
      </c>
      <c r="G9" s="3"/>
      <c r="H9" s="3"/>
      <c r="I9" s="3"/>
      <c r="J9" s="3"/>
      <c r="K9" s="3"/>
      <c r="L9" s="3"/>
      <c r="M9" s="3"/>
      <c r="N9" s="3"/>
      <c r="O9" s="3"/>
      <c r="P9" s="44"/>
      <c r="Q9" s="44"/>
      <c r="R9" s="44"/>
      <c r="S9" s="44"/>
      <c r="T9" s="44"/>
      <c r="U9" s="44"/>
      <c r="V9" s="44"/>
      <c r="W9" s="44"/>
      <c r="X9" s="9"/>
      <c r="Y9" s="1"/>
      <c r="Z9" s="1"/>
      <c r="AA9" s="1"/>
      <c r="AB9" s="1"/>
      <c r="AC9" s="1"/>
      <c r="AD9" s="1"/>
      <c r="AE9" s="1"/>
      <c r="AF9" s="1"/>
      <c r="AG9" s="1"/>
      <c r="AH9" s="1"/>
      <c r="AI9" s="1"/>
      <c r="AJ9" s="1"/>
      <c r="AK9" s="1"/>
      <c r="AL9" s="1"/>
      <c r="AM9" s="1"/>
      <c r="AN9" s="1"/>
      <c r="AO9" s="1"/>
      <c r="AP9" s="1"/>
      <c r="AQ9" s="1"/>
      <c r="AR9" s="1"/>
      <c r="AS9" s="1"/>
      <c r="AT9" s="1"/>
      <c r="AU9" s="1"/>
      <c r="AV9" s="1"/>
      <c r="AW9" s="1"/>
      <c r="AX9" s="1"/>
      <c r="AY9" s="1"/>
      <c r="AZ9" s="1"/>
      <c r="BA9" s="1"/>
      <c r="BB9" s="1"/>
      <c r="BC9" s="1"/>
      <c r="BD9" s="1"/>
      <c r="BE9" s="1"/>
      <c r="BF9" s="1"/>
      <c r="BG9" s="1"/>
      <c r="BH9" s="1"/>
      <c r="BI9" s="1"/>
      <c r="BJ9" s="1"/>
      <c r="BK9" s="1"/>
      <c r="BL9" s="1"/>
      <c r="BM9" s="1"/>
      <c r="BN9" s="1"/>
      <c r="BO9" s="1"/>
      <c r="BP9" s="1"/>
      <c r="BQ9" s="1"/>
      <c r="BR9" s="1"/>
      <c r="BS9" s="1"/>
      <c r="BT9" s="1"/>
      <c r="BU9" s="1"/>
      <c r="BV9" s="1"/>
      <c r="BW9" s="1"/>
      <c r="BX9" s="1"/>
      <c r="BY9" s="1"/>
      <c r="BZ9" s="1"/>
      <c r="CA9" s="1"/>
      <c r="CB9" s="1"/>
      <c r="CC9" s="1"/>
      <c r="CD9" s="1"/>
      <c r="CE9" s="1"/>
      <c r="CF9" s="1"/>
      <c r="CG9" s="1"/>
      <c r="CH9" s="1"/>
      <c r="CI9" s="1"/>
      <c r="CJ9" s="1"/>
    </row>
    <row r="10" spans="2:91" ht="18" customHeight="1">
      <c r="B10" s="3"/>
      <c r="C10" s="341" t="s">
        <v>363</v>
      </c>
      <c r="D10" s="278"/>
      <c r="E10" s="112">
        <f>1/13</f>
        <v>7.6923076923076927E-2</v>
      </c>
      <c r="F10" s="112">
        <v>9.090909090909105E-2</v>
      </c>
      <c r="G10" s="3"/>
      <c r="H10" s="3"/>
      <c r="I10" s="3"/>
      <c r="J10" s="3"/>
      <c r="K10" s="3"/>
      <c r="L10" s="3"/>
      <c r="M10" s="3"/>
      <c r="N10" s="3"/>
      <c r="O10" s="3"/>
      <c r="P10" s="44"/>
      <c r="Q10" s="44"/>
      <c r="R10" s="44"/>
      <c r="S10" s="44"/>
      <c r="T10" s="44"/>
      <c r="U10" s="44"/>
      <c r="V10" s="44"/>
      <c r="W10" s="44"/>
      <c r="X10" s="9"/>
      <c r="Y10" s="1"/>
      <c r="Z10" s="1"/>
      <c r="AA10" s="1"/>
      <c r="AB10" s="1"/>
      <c r="AC10" s="1"/>
      <c r="AD10" s="1"/>
      <c r="AE10" s="1"/>
      <c r="AF10" s="1"/>
      <c r="AG10" s="1"/>
      <c r="AH10" s="1"/>
      <c r="AI10" s="1"/>
      <c r="AJ10" s="1"/>
      <c r="AK10" s="1"/>
      <c r="AL10" s="1"/>
      <c r="AM10" s="1"/>
      <c r="AN10" s="1"/>
      <c r="AO10" s="1"/>
      <c r="AP10" s="1"/>
      <c r="AQ10" s="1"/>
      <c r="AR10" s="1"/>
      <c r="AS10" s="1"/>
      <c r="AT10" s="1"/>
      <c r="AU10" s="1"/>
      <c r="AV10" s="1"/>
      <c r="AW10" s="1"/>
      <c r="AX10" s="1"/>
      <c r="AY10" s="1"/>
      <c r="AZ10" s="1"/>
      <c r="BA10" s="1"/>
      <c r="BB10" s="1"/>
      <c r="BC10" s="1"/>
      <c r="BD10" s="1"/>
      <c r="BE10" s="1"/>
      <c r="BF10" s="1"/>
      <c r="BG10" s="1"/>
      <c r="BH10" s="1"/>
      <c r="BI10" s="1"/>
      <c r="BJ10" s="1"/>
      <c r="BK10" s="1"/>
      <c r="BL10" s="1"/>
      <c r="BM10" s="1"/>
      <c r="BN10" s="1"/>
      <c r="BO10" s="1"/>
      <c r="BP10" s="1"/>
      <c r="BQ10" s="1"/>
      <c r="BR10" s="1"/>
      <c r="BS10" s="1"/>
      <c r="BT10" s="1"/>
      <c r="BU10" s="1"/>
      <c r="BV10" s="1"/>
      <c r="BW10" s="1"/>
      <c r="BX10" s="1"/>
      <c r="BY10" s="1"/>
      <c r="BZ10" s="1"/>
      <c r="CA10" s="1"/>
      <c r="CB10" s="1"/>
      <c r="CC10" s="1"/>
      <c r="CD10" s="1"/>
      <c r="CE10" s="1"/>
      <c r="CF10" s="1"/>
      <c r="CG10" s="1"/>
      <c r="CH10" s="1"/>
      <c r="CI10" s="1"/>
      <c r="CJ10" s="1"/>
    </row>
    <row r="11" spans="2:91" ht="18" customHeight="1">
      <c r="B11" s="3"/>
      <c r="C11" s="278" t="s">
        <v>364</v>
      </c>
      <c r="D11" s="278"/>
      <c r="E11" s="155">
        <f>12/13</f>
        <v>0.92307692307692313</v>
      </c>
      <c r="F11" s="155">
        <v>0.90909090909090895</v>
      </c>
      <c r="G11" s="3"/>
      <c r="H11" s="3"/>
      <c r="I11" s="3"/>
      <c r="J11" s="3"/>
      <c r="K11" s="3"/>
      <c r="L11" s="3"/>
      <c r="M11" s="3"/>
      <c r="N11" s="3"/>
      <c r="O11" s="3"/>
      <c r="P11" s="44"/>
      <c r="Q11" s="44"/>
      <c r="R11" s="44"/>
      <c r="S11" s="44"/>
      <c r="T11" s="44"/>
      <c r="U11" s="44"/>
      <c r="V11" s="44"/>
      <c r="W11" s="44"/>
      <c r="X11" s="9"/>
      <c r="Y11" s="1"/>
      <c r="Z11" s="1"/>
      <c r="AA11" s="1"/>
      <c r="AB11" s="1"/>
      <c r="AC11" s="1"/>
      <c r="AD11" s="1"/>
      <c r="AE11" s="1"/>
      <c r="AF11" s="1"/>
      <c r="AG11" s="1"/>
      <c r="AH11" s="1"/>
      <c r="AI11" s="1"/>
      <c r="AJ11" s="1"/>
      <c r="AK11" s="1"/>
      <c r="AL11" s="1"/>
      <c r="AM11" s="1"/>
      <c r="AN11" s="1"/>
      <c r="AO11" s="1"/>
      <c r="AP11" s="1"/>
      <c r="AQ11" s="1"/>
      <c r="AR11" s="1"/>
      <c r="AS11" s="1"/>
      <c r="AT11" s="1"/>
      <c r="AU11" s="1"/>
      <c r="AV11" s="1"/>
      <c r="AW11" s="1"/>
      <c r="AX11" s="1"/>
      <c r="AY11" s="1"/>
      <c r="AZ11" s="1"/>
      <c r="BA11" s="1"/>
      <c r="BB11" s="1"/>
      <c r="BC11" s="1"/>
      <c r="BD11" s="1"/>
      <c r="BE11" s="1"/>
      <c r="BF11" s="1"/>
      <c r="BG11" s="1"/>
      <c r="BH11" s="1"/>
      <c r="BI11" s="1"/>
      <c r="BJ11" s="1"/>
      <c r="BK11" s="1"/>
      <c r="BL11" s="1"/>
      <c r="BM11" s="1"/>
      <c r="BN11" s="1"/>
      <c r="BO11" s="1"/>
      <c r="BP11" s="1"/>
      <c r="BQ11" s="1"/>
      <c r="BR11" s="1"/>
      <c r="BS11" s="1"/>
      <c r="BT11" s="1"/>
      <c r="BU11" s="1"/>
      <c r="BV11" s="1"/>
      <c r="BW11" s="1"/>
      <c r="BX11" s="1"/>
      <c r="BY11" s="1"/>
      <c r="BZ11" s="1"/>
      <c r="CA11" s="1"/>
      <c r="CB11" s="1"/>
      <c r="CC11" s="1"/>
      <c r="CD11" s="1"/>
      <c r="CE11" s="1"/>
      <c r="CF11" s="1"/>
      <c r="CG11" s="1"/>
      <c r="CH11" s="1"/>
      <c r="CI11" s="1"/>
      <c r="CJ11" s="1"/>
    </row>
    <row r="12" spans="2:91" ht="18" customHeight="1">
      <c r="B12" s="3"/>
      <c r="C12" s="314" t="s">
        <v>365</v>
      </c>
      <c r="D12" s="314"/>
      <c r="E12" s="342">
        <v>7</v>
      </c>
      <c r="F12" s="342">
        <v>7</v>
      </c>
      <c r="G12" s="3"/>
      <c r="H12" s="3"/>
      <c r="I12" s="3"/>
      <c r="J12" s="3"/>
      <c r="K12" s="3"/>
      <c r="L12" s="3"/>
      <c r="M12" s="3"/>
      <c r="N12" s="3"/>
      <c r="O12" s="3"/>
      <c r="P12" s="44"/>
      <c r="Q12" s="44"/>
      <c r="R12" s="44"/>
      <c r="S12" s="44"/>
      <c r="T12" s="44"/>
      <c r="U12" s="44"/>
      <c r="V12" s="44"/>
      <c r="W12" s="44"/>
      <c r="X12" s="9"/>
      <c r="Y12" s="1"/>
      <c r="Z12" s="1"/>
      <c r="AA12" s="1"/>
      <c r="AB12" s="1"/>
      <c r="AC12" s="1"/>
      <c r="AD12" s="1"/>
      <c r="AE12" s="1"/>
      <c r="AF12" s="1"/>
      <c r="AG12" s="1"/>
      <c r="AH12" s="1"/>
      <c r="AI12" s="1"/>
      <c r="AJ12" s="1"/>
      <c r="AK12" s="1"/>
      <c r="AL12" s="1"/>
      <c r="AM12" s="1"/>
      <c r="AN12" s="1"/>
      <c r="AO12" s="1"/>
      <c r="AP12" s="1"/>
      <c r="AQ12" s="1"/>
      <c r="AR12" s="1"/>
      <c r="AS12" s="1"/>
      <c r="AT12" s="1"/>
      <c r="AU12" s="1"/>
      <c r="AV12" s="1"/>
      <c r="AW12" s="1"/>
      <c r="AX12" s="1"/>
      <c r="AY12" s="1"/>
      <c r="AZ12" s="1"/>
      <c r="BA12" s="1"/>
      <c r="BB12" s="1"/>
      <c r="BC12" s="1"/>
      <c r="BD12" s="1"/>
      <c r="BE12" s="1"/>
      <c r="BF12" s="1"/>
      <c r="BG12" s="1"/>
      <c r="BH12" s="1"/>
      <c r="BI12" s="1"/>
      <c r="BJ12" s="1"/>
      <c r="BK12" s="1"/>
      <c r="BL12" s="1"/>
      <c r="BM12" s="1"/>
      <c r="BN12" s="1"/>
      <c r="BO12" s="1"/>
      <c r="BP12" s="1"/>
      <c r="BQ12" s="1"/>
      <c r="BR12" s="1"/>
      <c r="BS12" s="1"/>
      <c r="BT12" s="1"/>
      <c r="BU12" s="1"/>
      <c r="BV12" s="1"/>
      <c r="BW12" s="1"/>
      <c r="BX12" s="1"/>
      <c r="BY12" s="1"/>
      <c r="BZ12" s="1"/>
      <c r="CA12" s="1"/>
      <c r="CB12" s="1"/>
      <c r="CC12" s="1"/>
      <c r="CD12" s="1"/>
      <c r="CE12" s="1"/>
      <c r="CF12" s="1"/>
      <c r="CG12" s="1"/>
      <c r="CH12" s="1"/>
      <c r="CI12" s="1"/>
      <c r="CJ12" s="1"/>
    </row>
    <row r="13" spans="2:91" s="3" customFormat="1" ht="20.149999999999999" customHeight="1">
      <c r="C13" s="4"/>
      <c r="D13" s="4"/>
      <c r="E13" s="4"/>
      <c r="F13" s="4"/>
      <c r="G13" s="4"/>
      <c r="P13" s="44"/>
      <c r="Q13" s="44"/>
      <c r="R13" s="44"/>
      <c r="S13" s="44"/>
      <c r="T13" s="44"/>
      <c r="U13" s="44"/>
      <c r="V13" s="44"/>
      <c r="W13" s="44"/>
    </row>
    <row r="14" spans="2:91" s="44" customFormat="1" ht="20.149999999999999" customHeight="1">
      <c r="C14" s="139" t="s">
        <v>366</v>
      </c>
      <c r="D14" s="139"/>
      <c r="E14" s="140"/>
      <c r="F14" s="141"/>
      <c r="G14" s="141"/>
      <c r="H14" s="141"/>
      <c r="I14" s="141"/>
      <c r="J14" s="141"/>
      <c r="K14" s="141"/>
      <c r="L14" s="141"/>
      <c r="M14" s="141"/>
      <c r="N14" s="141"/>
      <c r="O14" s="141"/>
    </row>
    <row r="15" spans="2:91" s="3" customFormat="1" ht="20.149999999999999" customHeight="1" thickBot="1">
      <c r="C15" s="4"/>
      <c r="D15" s="4"/>
      <c r="E15" s="4"/>
      <c r="F15" s="4"/>
      <c r="G15" s="4"/>
      <c r="P15" s="44"/>
      <c r="Q15" s="44"/>
      <c r="R15" s="44"/>
      <c r="S15" s="44"/>
      <c r="T15" s="44"/>
      <c r="U15" s="44"/>
      <c r="V15" s="44"/>
      <c r="W15" s="44"/>
    </row>
    <row r="16" spans="2:91" ht="31">
      <c r="B16" s="3"/>
      <c r="C16" s="3"/>
      <c r="D16" s="3"/>
      <c r="E16" s="3"/>
      <c r="F16" s="3"/>
      <c r="G16" s="3"/>
      <c r="H16" s="143" t="s">
        <v>367</v>
      </c>
      <c r="I16" s="145" t="s">
        <v>368</v>
      </c>
      <c r="J16" s="145" t="s">
        <v>369</v>
      </c>
      <c r="K16" s="145" t="s">
        <v>370</v>
      </c>
      <c r="L16" s="145" t="s">
        <v>371</v>
      </c>
      <c r="M16" s="145" t="s">
        <v>372</v>
      </c>
      <c r="N16" s="145" t="s">
        <v>373</v>
      </c>
      <c r="O16" s="145" t="s">
        <v>374</v>
      </c>
      <c r="P16" s="44"/>
      <c r="Q16" s="44"/>
      <c r="R16" s="44"/>
      <c r="S16" s="44"/>
      <c r="T16" s="44"/>
      <c r="U16" s="44"/>
      <c r="V16" s="44"/>
      <c r="W16" s="44"/>
      <c r="X16" s="3"/>
      <c r="Y16" s="3"/>
      <c r="Z16" s="8"/>
      <c r="AA16" s="9"/>
      <c r="AB16" s="1"/>
      <c r="AC16" s="1"/>
      <c r="AD16" s="1"/>
      <c r="AE16" s="1"/>
      <c r="AF16" s="1"/>
      <c r="AG16" s="1"/>
      <c r="AH16" s="1"/>
      <c r="AI16" s="1"/>
      <c r="AJ16" s="1"/>
      <c r="AK16" s="1"/>
      <c r="AL16" s="1"/>
      <c r="AM16" s="1"/>
      <c r="AN16" s="1"/>
      <c r="AO16" s="1"/>
      <c r="AP16" s="1"/>
      <c r="AQ16" s="1"/>
      <c r="AR16" s="1"/>
      <c r="AS16" s="1"/>
      <c r="AT16" s="1"/>
      <c r="AU16" s="1"/>
      <c r="AV16" s="1"/>
      <c r="AW16" s="1"/>
      <c r="AX16" s="1"/>
      <c r="AY16" s="1"/>
      <c r="AZ16" s="1"/>
      <c r="BA16" s="1"/>
      <c r="BB16" s="1"/>
      <c r="BC16" s="1"/>
      <c r="BD16" s="1"/>
      <c r="BE16" s="1"/>
      <c r="BF16" s="1"/>
      <c r="BG16" s="1"/>
      <c r="BH16" s="1"/>
      <c r="BI16" s="1"/>
      <c r="BJ16" s="1"/>
      <c r="BK16" s="1"/>
      <c r="BL16" s="1"/>
      <c r="BM16" s="1"/>
      <c r="BN16" s="1"/>
      <c r="BO16" s="1"/>
      <c r="BP16" s="1"/>
      <c r="BQ16" s="1"/>
      <c r="BR16" s="1"/>
      <c r="BS16" s="1"/>
      <c r="BT16" s="1"/>
      <c r="BU16" s="1"/>
      <c r="BV16" s="1"/>
      <c r="BW16" s="1"/>
      <c r="BX16" s="1"/>
      <c r="BY16" s="1"/>
      <c r="BZ16" s="1"/>
      <c r="CA16" s="1"/>
      <c r="CB16" s="1"/>
      <c r="CC16" s="1"/>
      <c r="CD16" s="1"/>
      <c r="CE16" s="1"/>
      <c r="CF16" s="1"/>
      <c r="CG16" s="1"/>
      <c r="CH16" s="1"/>
      <c r="CI16" s="1"/>
      <c r="CJ16" s="1"/>
      <c r="CK16" s="1"/>
      <c r="CL16" s="1"/>
      <c r="CM16" s="1"/>
    </row>
    <row r="17" spans="2:91" ht="35.15" customHeight="1">
      <c r="B17" s="3"/>
      <c r="C17" s="3"/>
      <c r="D17" s="3"/>
      <c r="E17" s="3"/>
      <c r="F17" s="3"/>
      <c r="G17" s="3"/>
      <c r="H17" s="146" t="s">
        <v>375</v>
      </c>
      <c r="I17" s="147" t="s">
        <v>376</v>
      </c>
      <c r="J17" s="147" t="s">
        <v>377</v>
      </c>
      <c r="K17" s="147" t="s">
        <v>378</v>
      </c>
      <c r="L17" s="147" t="s">
        <v>379</v>
      </c>
      <c r="M17" s="147" t="s">
        <v>134</v>
      </c>
      <c r="N17" s="147" t="s">
        <v>39</v>
      </c>
      <c r="O17" s="147" t="s">
        <v>380</v>
      </c>
      <c r="P17" s="3"/>
      <c r="Q17" s="3"/>
      <c r="R17" s="3"/>
      <c r="S17" s="3"/>
      <c r="T17" s="3"/>
      <c r="U17" s="3"/>
      <c r="V17" s="3"/>
      <c r="W17" s="3"/>
      <c r="X17" s="3"/>
      <c r="Y17" s="3"/>
      <c r="Z17" s="8"/>
      <c r="AA17" s="9"/>
      <c r="AB17" s="1"/>
      <c r="AC17" s="1"/>
      <c r="AD17" s="1"/>
      <c r="AE17" s="1"/>
      <c r="AF17" s="1"/>
      <c r="AG17" s="1"/>
      <c r="AH17" s="1"/>
      <c r="AI17" s="1"/>
      <c r="AJ17" s="1"/>
      <c r="AK17" s="1"/>
      <c r="AL17" s="1"/>
      <c r="AM17" s="1"/>
      <c r="AN17" s="1"/>
      <c r="AO17" s="1"/>
      <c r="AP17" s="1"/>
      <c r="AQ17" s="1"/>
      <c r="AR17" s="1"/>
      <c r="AS17" s="1"/>
      <c r="AT17" s="1"/>
      <c r="AU17" s="1"/>
      <c r="AV17" s="1"/>
      <c r="AW17" s="1"/>
      <c r="AX17" s="1"/>
      <c r="AY17" s="1"/>
      <c r="AZ17" s="1"/>
      <c r="BA17" s="1"/>
      <c r="BB17" s="1"/>
      <c r="BC17" s="1"/>
      <c r="BD17" s="1"/>
      <c r="BE17" s="1"/>
      <c r="BF17" s="1"/>
      <c r="BG17" s="1"/>
      <c r="BH17" s="1"/>
      <c r="BI17" s="1"/>
      <c r="BJ17" s="1"/>
      <c r="BK17" s="1"/>
      <c r="BL17" s="1"/>
      <c r="BM17" s="1"/>
      <c r="BN17" s="1"/>
      <c r="BO17" s="1"/>
      <c r="BP17" s="1"/>
      <c r="BQ17" s="1"/>
      <c r="BR17" s="1"/>
      <c r="BS17" s="1"/>
      <c r="BT17" s="1"/>
      <c r="BU17" s="1"/>
      <c r="BV17" s="1"/>
      <c r="BW17" s="1"/>
      <c r="BX17" s="1"/>
      <c r="BY17" s="1"/>
      <c r="BZ17" s="1"/>
      <c r="CA17" s="1"/>
      <c r="CB17" s="1"/>
      <c r="CC17" s="1"/>
      <c r="CD17" s="1"/>
      <c r="CE17" s="1"/>
      <c r="CF17" s="1"/>
      <c r="CG17" s="1"/>
      <c r="CH17" s="1"/>
      <c r="CI17" s="1"/>
      <c r="CJ17" s="1"/>
      <c r="CK17" s="1"/>
      <c r="CL17" s="1"/>
      <c r="CM17" s="1"/>
    </row>
    <row r="18" spans="2:91" ht="35.15" customHeight="1">
      <c r="B18" s="3"/>
      <c r="C18" s="3"/>
      <c r="D18" s="3"/>
      <c r="E18" s="3"/>
      <c r="F18" s="3"/>
      <c r="G18" s="3"/>
      <c r="H18" s="146" t="s">
        <v>381</v>
      </c>
      <c r="I18" s="147" t="s">
        <v>382</v>
      </c>
      <c r="J18" s="147" t="s">
        <v>377</v>
      </c>
      <c r="K18" s="147" t="s">
        <v>383</v>
      </c>
      <c r="L18" s="147" t="s">
        <v>379</v>
      </c>
      <c r="M18" s="147" t="s">
        <v>102</v>
      </c>
      <c r="N18" s="147" t="s">
        <v>384</v>
      </c>
      <c r="O18" s="147" t="s">
        <v>380</v>
      </c>
      <c r="P18" s="3"/>
      <c r="Q18" s="3"/>
      <c r="R18" s="3"/>
      <c r="S18" s="3"/>
      <c r="T18" s="3"/>
      <c r="U18" s="3"/>
      <c r="V18" s="3"/>
      <c r="W18" s="3"/>
      <c r="X18" s="3"/>
      <c r="Y18" s="3"/>
      <c r="Z18" s="8"/>
      <c r="AA18" s="9"/>
      <c r="AB18" s="1"/>
      <c r="AC18" s="1"/>
      <c r="AD18" s="1"/>
      <c r="AE18" s="1"/>
      <c r="AF18" s="1"/>
      <c r="AG18" s="1"/>
      <c r="AH18" s="1"/>
      <c r="AI18" s="1"/>
      <c r="AJ18" s="1"/>
      <c r="AK18" s="1"/>
      <c r="AL18" s="1"/>
      <c r="AM18" s="1"/>
      <c r="AN18" s="1"/>
      <c r="AO18" s="1"/>
      <c r="AP18" s="1"/>
      <c r="AQ18" s="1"/>
      <c r="AR18" s="1"/>
      <c r="AS18" s="1"/>
      <c r="AT18" s="1"/>
      <c r="AU18" s="1"/>
      <c r="AV18" s="1"/>
      <c r="AW18" s="1"/>
      <c r="AX18" s="1"/>
      <c r="AY18" s="1"/>
      <c r="AZ18" s="1"/>
      <c r="BA18" s="1"/>
      <c r="BB18" s="1"/>
      <c r="BC18" s="1"/>
      <c r="BD18" s="1"/>
      <c r="BE18" s="1"/>
      <c r="BF18" s="1"/>
      <c r="BG18" s="1"/>
      <c r="BH18" s="1"/>
      <c r="BI18" s="1"/>
      <c r="BJ18" s="1"/>
      <c r="BK18" s="1"/>
      <c r="BL18" s="1"/>
      <c r="BM18" s="1"/>
      <c r="BN18" s="1"/>
      <c r="BO18" s="1"/>
      <c r="BP18" s="1"/>
      <c r="BQ18" s="1"/>
      <c r="BR18" s="1"/>
      <c r="BS18" s="1"/>
      <c r="BT18" s="1"/>
      <c r="BU18" s="1"/>
      <c r="BV18" s="1"/>
      <c r="BW18" s="1"/>
      <c r="BX18" s="1"/>
      <c r="BY18" s="1"/>
      <c r="BZ18" s="1"/>
      <c r="CA18" s="1"/>
      <c r="CB18" s="1"/>
      <c r="CC18" s="1"/>
      <c r="CD18" s="1"/>
      <c r="CE18" s="1"/>
      <c r="CF18" s="1"/>
      <c r="CG18" s="1"/>
      <c r="CH18" s="1"/>
      <c r="CI18" s="1"/>
      <c r="CJ18" s="1"/>
      <c r="CK18" s="1"/>
      <c r="CL18" s="1"/>
      <c r="CM18" s="1"/>
    </row>
    <row r="19" spans="2:91" ht="35.15" customHeight="1">
      <c r="B19" s="3"/>
      <c r="C19" s="3"/>
      <c r="D19" s="3"/>
      <c r="E19" s="3"/>
      <c r="F19" s="3"/>
      <c r="G19" s="3"/>
      <c r="H19" s="146" t="s">
        <v>385</v>
      </c>
      <c r="I19" s="147" t="s">
        <v>382</v>
      </c>
      <c r="J19" s="147" t="s">
        <v>377</v>
      </c>
      <c r="K19" s="147" t="s">
        <v>386</v>
      </c>
      <c r="L19" s="147" t="s">
        <v>379</v>
      </c>
      <c r="M19" s="147" t="s">
        <v>102</v>
      </c>
      <c r="N19" s="147" t="s">
        <v>387</v>
      </c>
      <c r="O19" s="147" t="s">
        <v>380</v>
      </c>
      <c r="P19" s="3"/>
      <c r="Q19" s="3"/>
      <c r="R19" s="3"/>
      <c r="S19" s="3"/>
      <c r="T19" s="3"/>
      <c r="U19" s="3"/>
      <c r="V19" s="3"/>
      <c r="W19" s="3"/>
      <c r="X19" s="3"/>
      <c r="Y19" s="3"/>
      <c r="Z19" s="8"/>
      <c r="AA19" s="9"/>
      <c r="AB19" s="1"/>
      <c r="AC19" s="1"/>
      <c r="AD19" s="1"/>
      <c r="AE19" s="1"/>
      <c r="AF19" s="1"/>
      <c r="AG19" s="1"/>
      <c r="AH19" s="1"/>
      <c r="AI19" s="1"/>
      <c r="AJ19" s="1"/>
      <c r="AK19" s="1"/>
      <c r="AL19" s="1"/>
      <c r="AM19" s="1"/>
      <c r="AN19" s="1"/>
      <c r="AO19" s="1"/>
      <c r="AP19" s="1"/>
      <c r="AQ19" s="1"/>
      <c r="AR19" s="1"/>
      <c r="AS19" s="1"/>
      <c r="AT19" s="1"/>
      <c r="AU19" s="1"/>
      <c r="AV19" s="1"/>
      <c r="AW19" s="1"/>
      <c r="AX19" s="1"/>
      <c r="AY19" s="1"/>
      <c r="AZ19" s="1"/>
      <c r="BA19" s="1"/>
      <c r="BB19" s="1"/>
      <c r="BC19" s="1"/>
      <c r="BD19" s="1"/>
      <c r="BE19" s="1"/>
      <c r="BF19" s="1"/>
      <c r="BG19" s="1"/>
      <c r="BH19" s="1"/>
      <c r="BI19" s="1"/>
      <c r="BJ19" s="1"/>
      <c r="BK19" s="1"/>
      <c r="BL19" s="1"/>
      <c r="BM19" s="1"/>
      <c r="BN19" s="1"/>
      <c r="BO19" s="1"/>
      <c r="BP19" s="1"/>
      <c r="BQ19" s="1"/>
      <c r="BR19" s="1"/>
      <c r="BS19" s="1"/>
      <c r="BT19" s="1"/>
      <c r="BU19" s="1"/>
      <c r="BV19" s="1"/>
      <c r="BW19" s="1"/>
      <c r="BX19" s="1"/>
      <c r="BY19" s="1"/>
      <c r="BZ19" s="1"/>
      <c r="CA19" s="1"/>
      <c r="CB19" s="1"/>
      <c r="CC19" s="1"/>
      <c r="CD19" s="1"/>
      <c r="CE19" s="1"/>
      <c r="CF19" s="1"/>
      <c r="CG19" s="1"/>
      <c r="CH19" s="1"/>
      <c r="CI19" s="1"/>
      <c r="CJ19" s="1"/>
      <c r="CK19" s="1"/>
      <c r="CL19" s="1"/>
      <c r="CM19" s="1"/>
    </row>
    <row r="20" spans="2:91" ht="35.15" customHeight="1">
      <c r="B20" s="3"/>
      <c r="C20" s="3"/>
      <c r="D20" s="3"/>
      <c r="E20" s="3"/>
      <c r="F20" s="3"/>
      <c r="G20" s="3"/>
      <c r="H20" s="146" t="s">
        <v>388</v>
      </c>
      <c r="I20" s="147" t="s">
        <v>382</v>
      </c>
      <c r="J20" s="147" t="s">
        <v>377</v>
      </c>
      <c r="K20" s="343">
        <v>45078</v>
      </c>
      <c r="L20" s="147" t="s">
        <v>389</v>
      </c>
      <c r="M20" s="147" t="s">
        <v>134</v>
      </c>
      <c r="N20" s="147" t="s">
        <v>390</v>
      </c>
      <c r="O20" s="147" t="s">
        <v>380</v>
      </c>
      <c r="P20" s="3"/>
      <c r="Q20" s="3"/>
      <c r="R20" s="3"/>
      <c r="S20" s="3"/>
      <c r="T20" s="3"/>
      <c r="U20" s="3"/>
      <c r="V20" s="3"/>
      <c r="W20" s="3"/>
      <c r="X20" s="3"/>
      <c r="Y20" s="3"/>
      <c r="Z20" s="8"/>
      <c r="AA20" s="9"/>
      <c r="AB20" s="1"/>
      <c r="AC20" s="1"/>
      <c r="AD20" s="1"/>
      <c r="AE20" s="1"/>
      <c r="AF20" s="1"/>
      <c r="AG20" s="1"/>
      <c r="AH20" s="1"/>
      <c r="AI20" s="1"/>
      <c r="AJ20" s="1"/>
      <c r="AK20" s="1"/>
      <c r="AL20" s="1"/>
      <c r="AM20" s="1"/>
      <c r="AN20" s="1"/>
      <c r="AO20" s="1"/>
      <c r="AP20" s="1"/>
      <c r="AQ20" s="1"/>
      <c r="AR20" s="1"/>
      <c r="AS20" s="1"/>
      <c r="AT20" s="1"/>
      <c r="AU20" s="1"/>
      <c r="AV20" s="1"/>
      <c r="AW20" s="1"/>
      <c r="AX20" s="1"/>
      <c r="AY20" s="1"/>
      <c r="AZ20" s="1"/>
      <c r="BA20" s="1"/>
      <c r="BB20" s="1"/>
      <c r="BC20" s="1"/>
      <c r="BD20" s="1"/>
      <c r="BE20" s="1"/>
      <c r="BF20" s="1"/>
      <c r="BG20" s="1"/>
      <c r="BH20" s="1"/>
      <c r="BI20" s="1"/>
      <c r="BJ20" s="1"/>
      <c r="BK20" s="1"/>
      <c r="BL20" s="1"/>
      <c r="BM20" s="1"/>
      <c r="BN20" s="1"/>
      <c r="BO20" s="1"/>
      <c r="BP20" s="1"/>
      <c r="BQ20" s="1"/>
      <c r="BR20" s="1"/>
      <c r="BS20" s="1"/>
      <c r="BT20" s="1"/>
      <c r="BU20" s="1"/>
      <c r="BV20" s="1"/>
      <c r="BW20" s="1"/>
      <c r="BX20" s="1"/>
      <c r="BY20" s="1"/>
      <c r="BZ20" s="1"/>
      <c r="CA20" s="1"/>
      <c r="CB20" s="1"/>
      <c r="CC20" s="1"/>
      <c r="CD20" s="1"/>
      <c r="CE20" s="1"/>
      <c r="CF20" s="1"/>
      <c r="CG20" s="1"/>
      <c r="CH20" s="1"/>
      <c r="CI20" s="1"/>
      <c r="CJ20" s="1"/>
      <c r="CK20" s="1"/>
      <c r="CL20" s="1"/>
      <c r="CM20" s="1"/>
    </row>
    <row r="21" spans="2:91" ht="35.15" customHeight="1">
      <c r="B21" s="3"/>
      <c r="C21" s="3"/>
      <c r="D21" s="3"/>
      <c r="E21" s="3"/>
      <c r="F21" s="3"/>
      <c r="G21" s="3"/>
      <c r="H21" s="146" t="s">
        <v>391</v>
      </c>
      <c r="I21" s="147" t="s">
        <v>382</v>
      </c>
      <c r="J21" s="147" t="s">
        <v>377</v>
      </c>
      <c r="K21" s="147" t="s">
        <v>392</v>
      </c>
      <c r="L21" s="147" t="s">
        <v>389</v>
      </c>
      <c r="M21" s="147" t="s">
        <v>134</v>
      </c>
      <c r="N21" s="147" t="s">
        <v>393</v>
      </c>
      <c r="O21" s="147" t="s">
        <v>380</v>
      </c>
      <c r="P21" s="3"/>
      <c r="Q21" s="3"/>
      <c r="R21" s="3"/>
      <c r="S21" s="3"/>
      <c r="T21" s="3"/>
      <c r="U21" s="3"/>
      <c r="V21" s="3"/>
      <c r="W21" s="3"/>
      <c r="X21" s="3"/>
      <c r="Y21" s="3"/>
      <c r="Z21" s="8"/>
      <c r="AA21" s="9"/>
      <c r="AB21" s="1"/>
      <c r="AC21" s="1"/>
      <c r="AD21" s="1"/>
      <c r="AE21" s="1"/>
      <c r="AF21" s="1"/>
      <c r="AG21" s="1"/>
      <c r="AH21" s="1"/>
      <c r="AI21" s="1"/>
      <c r="AJ21" s="1"/>
      <c r="AK21" s="1"/>
      <c r="AL21" s="1"/>
      <c r="AM21" s="1"/>
      <c r="AN21" s="1"/>
      <c r="AO21" s="1"/>
      <c r="AP21" s="1"/>
      <c r="AQ21" s="1"/>
      <c r="AR21" s="1"/>
      <c r="AS21" s="1"/>
      <c r="AT21" s="1"/>
      <c r="AU21" s="1"/>
      <c r="AV21" s="1"/>
      <c r="AW21" s="1"/>
      <c r="AX21" s="1"/>
      <c r="AY21" s="1"/>
      <c r="AZ21" s="1"/>
      <c r="BA21" s="1"/>
      <c r="BB21" s="1"/>
      <c r="BC21" s="1"/>
      <c r="BD21" s="1"/>
      <c r="BE21" s="1"/>
      <c r="BF21" s="1"/>
      <c r="BG21" s="1"/>
      <c r="BH21" s="1"/>
      <c r="BI21" s="1"/>
      <c r="BJ21" s="1"/>
      <c r="BK21" s="1"/>
      <c r="BL21" s="1"/>
      <c r="BM21" s="1"/>
      <c r="BN21" s="1"/>
      <c r="BO21" s="1"/>
      <c r="BP21" s="1"/>
      <c r="BQ21" s="1"/>
      <c r="BR21" s="1"/>
      <c r="BS21" s="1"/>
      <c r="BT21" s="1"/>
      <c r="BU21" s="1"/>
      <c r="BV21" s="1"/>
      <c r="BW21" s="1"/>
      <c r="BX21" s="1"/>
      <c r="BY21" s="1"/>
      <c r="BZ21" s="1"/>
      <c r="CA21" s="1"/>
      <c r="CB21" s="1"/>
      <c r="CC21" s="1"/>
      <c r="CD21" s="1"/>
      <c r="CE21" s="1"/>
      <c r="CF21" s="1"/>
      <c r="CG21" s="1"/>
      <c r="CH21" s="1"/>
      <c r="CI21" s="1"/>
      <c r="CJ21" s="1"/>
      <c r="CK21" s="1"/>
      <c r="CL21" s="1"/>
      <c r="CM21" s="1"/>
    </row>
    <row r="22" spans="2:91" ht="35.15" customHeight="1">
      <c r="B22" s="3"/>
      <c r="C22" s="3"/>
      <c r="D22" s="3"/>
      <c r="E22" s="3"/>
      <c r="F22" s="3"/>
      <c r="G22" s="3"/>
      <c r="H22" s="146" t="s">
        <v>394</v>
      </c>
      <c r="I22" s="147" t="s">
        <v>382</v>
      </c>
      <c r="J22" s="147" t="s">
        <v>377</v>
      </c>
      <c r="K22" s="147" t="s">
        <v>395</v>
      </c>
      <c r="L22" s="147" t="s">
        <v>379</v>
      </c>
      <c r="M22" s="147" t="s">
        <v>102</v>
      </c>
      <c r="N22" s="147" t="s">
        <v>393</v>
      </c>
      <c r="O22" s="147" t="s">
        <v>380</v>
      </c>
      <c r="P22" s="3"/>
      <c r="Q22" s="3"/>
      <c r="R22" s="3"/>
      <c r="S22" s="3"/>
      <c r="T22" s="3"/>
      <c r="U22" s="3"/>
      <c r="V22" s="3"/>
      <c r="W22" s="3"/>
      <c r="X22" s="3"/>
      <c r="Y22" s="3"/>
      <c r="Z22" s="8"/>
      <c r="AA22" s="9"/>
      <c r="AB22" s="1"/>
      <c r="AC22" s="1"/>
      <c r="AD22" s="1"/>
      <c r="AE22" s="1"/>
      <c r="AF22" s="1"/>
      <c r="AG22" s="1"/>
      <c r="AH22" s="1"/>
      <c r="AI22" s="1"/>
      <c r="AJ22" s="1"/>
      <c r="AK22" s="1"/>
      <c r="AL22" s="1"/>
      <c r="AM22" s="1"/>
      <c r="AN22" s="1"/>
      <c r="AO22" s="1"/>
      <c r="AP22" s="1"/>
      <c r="AQ22" s="1"/>
      <c r="AR22" s="1"/>
      <c r="AS22" s="1"/>
      <c r="AT22" s="1"/>
      <c r="AU22" s="1"/>
      <c r="AV22" s="1"/>
      <c r="AW22" s="1"/>
      <c r="AX22" s="1"/>
      <c r="AY22" s="1"/>
      <c r="AZ22" s="1"/>
      <c r="BA22" s="1"/>
      <c r="BB22" s="1"/>
      <c r="BC22" s="1"/>
      <c r="BD22" s="1"/>
      <c r="BE22" s="1"/>
      <c r="BF22" s="1"/>
      <c r="BG22" s="1"/>
      <c r="BH22" s="1"/>
      <c r="BI22" s="1"/>
      <c r="BJ22" s="1"/>
      <c r="BK22" s="1"/>
      <c r="BL22" s="1"/>
      <c r="BM22" s="1"/>
      <c r="BN22" s="1"/>
      <c r="BO22" s="1"/>
      <c r="BP22" s="1"/>
      <c r="BQ22" s="1"/>
      <c r="BR22" s="1"/>
      <c r="BS22" s="1"/>
      <c r="BT22" s="1"/>
      <c r="BU22" s="1"/>
      <c r="BV22" s="1"/>
      <c r="BW22" s="1"/>
      <c r="BX22" s="1"/>
      <c r="BY22" s="1"/>
      <c r="BZ22" s="1"/>
      <c r="CA22" s="1"/>
      <c r="CB22" s="1"/>
      <c r="CC22" s="1"/>
      <c r="CD22" s="1"/>
      <c r="CE22" s="1"/>
      <c r="CF22" s="1"/>
      <c r="CG22" s="1"/>
      <c r="CH22" s="1"/>
      <c r="CI22" s="1"/>
      <c r="CJ22" s="1"/>
      <c r="CK22" s="1"/>
      <c r="CL22" s="1"/>
      <c r="CM22" s="1"/>
    </row>
    <row r="23" spans="2:91" ht="35.15" customHeight="1">
      <c r="B23" s="3"/>
      <c r="C23" s="3"/>
      <c r="D23" s="3"/>
      <c r="E23" s="3"/>
      <c r="F23" s="3"/>
      <c r="G23" s="3"/>
      <c r="H23" s="146" t="s">
        <v>396</v>
      </c>
      <c r="I23" s="147" t="s">
        <v>382</v>
      </c>
      <c r="J23" s="147" t="s">
        <v>397</v>
      </c>
      <c r="K23" s="147" t="s">
        <v>398</v>
      </c>
      <c r="L23" s="147" t="s">
        <v>389</v>
      </c>
      <c r="M23" s="147" t="s">
        <v>399</v>
      </c>
      <c r="N23" s="147" t="s">
        <v>400</v>
      </c>
      <c r="O23" s="147" t="s">
        <v>380</v>
      </c>
      <c r="P23" s="3"/>
      <c r="Q23" s="3"/>
      <c r="R23" s="3"/>
      <c r="S23" s="3"/>
      <c r="T23" s="3"/>
      <c r="U23" s="3"/>
      <c r="V23" s="3"/>
      <c r="W23" s="3"/>
      <c r="X23" s="3"/>
      <c r="Y23" s="3"/>
      <c r="Z23" s="8"/>
      <c r="AA23" s="9"/>
      <c r="AB23" s="1"/>
      <c r="AC23" s="1"/>
      <c r="AD23" s="1"/>
      <c r="AE23" s="1"/>
      <c r="AF23" s="1"/>
      <c r="AG23" s="1"/>
      <c r="AH23" s="1"/>
      <c r="AI23" s="1"/>
      <c r="AJ23" s="1"/>
      <c r="AK23" s="1"/>
      <c r="AL23" s="1"/>
      <c r="AM23" s="1"/>
      <c r="AN23" s="1"/>
      <c r="AO23" s="1"/>
      <c r="AP23" s="1"/>
      <c r="AQ23" s="1"/>
      <c r="AR23" s="1"/>
      <c r="AS23" s="1"/>
      <c r="AT23" s="1"/>
      <c r="AU23" s="1"/>
      <c r="AV23" s="1"/>
      <c r="AW23" s="1"/>
      <c r="AX23" s="1"/>
      <c r="AY23" s="1"/>
      <c r="AZ23" s="1"/>
      <c r="BA23" s="1"/>
      <c r="BB23" s="1"/>
      <c r="BC23" s="1"/>
      <c r="BD23" s="1"/>
      <c r="BE23" s="1"/>
      <c r="BF23" s="1"/>
      <c r="BG23" s="1"/>
      <c r="BH23" s="1"/>
      <c r="BI23" s="1"/>
      <c r="BJ23" s="1"/>
      <c r="BK23" s="1"/>
      <c r="BL23" s="1"/>
      <c r="BM23" s="1"/>
      <c r="BN23" s="1"/>
      <c r="BO23" s="1"/>
      <c r="BP23" s="1"/>
      <c r="BQ23" s="1"/>
      <c r="BR23" s="1"/>
      <c r="BS23" s="1"/>
      <c r="BT23" s="1"/>
      <c r="BU23" s="1"/>
      <c r="BV23" s="1"/>
      <c r="BW23" s="1"/>
      <c r="BX23" s="1"/>
      <c r="BY23" s="1"/>
      <c r="BZ23" s="1"/>
      <c r="CA23" s="1"/>
      <c r="CB23" s="1"/>
      <c r="CC23" s="1"/>
      <c r="CD23" s="1"/>
      <c r="CE23" s="1"/>
      <c r="CF23" s="1"/>
      <c r="CG23" s="1"/>
      <c r="CH23" s="1"/>
      <c r="CI23" s="1"/>
      <c r="CJ23" s="1"/>
      <c r="CK23" s="1"/>
      <c r="CL23" s="1"/>
      <c r="CM23" s="1"/>
    </row>
    <row r="24" spans="2:91" ht="35.15" customHeight="1">
      <c r="B24" s="3"/>
      <c r="C24" s="3"/>
      <c r="D24" s="3"/>
      <c r="E24" s="3"/>
      <c r="F24" s="3"/>
      <c r="G24" s="3"/>
      <c r="H24" s="146" t="s">
        <v>401</v>
      </c>
      <c r="I24" s="147" t="s">
        <v>382</v>
      </c>
      <c r="J24" s="147" t="s">
        <v>397</v>
      </c>
      <c r="K24" s="147" t="s">
        <v>402</v>
      </c>
      <c r="L24" s="147" t="s">
        <v>379</v>
      </c>
      <c r="M24" s="147" t="s">
        <v>240</v>
      </c>
      <c r="N24" s="147" t="s">
        <v>403</v>
      </c>
      <c r="O24" s="147" t="s">
        <v>380</v>
      </c>
      <c r="P24" s="3"/>
      <c r="Q24" s="3"/>
      <c r="R24" s="3"/>
      <c r="S24" s="3"/>
      <c r="T24" s="3"/>
      <c r="U24" s="3"/>
      <c r="V24" s="3"/>
      <c r="W24" s="3"/>
      <c r="X24" s="3"/>
      <c r="Y24" s="3"/>
      <c r="Z24" s="8"/>
      <c r="AA24" s="9"/>
      <c r="AB24" s="1"/>
      <c r="AC24" s="1"/>
      <c r="AD24" s="1"/>
      <c r="AE24" s="1"/>
      <c r="AF24" s="1"/>
      <c r="AG24" s="1"/>
      <c r="AH24" s="1"/>
      <c r="AI24" s="1"/>
      <c r="AJ24" s="1"/>
      <c r="AK24" s="1"/>
      <c r="AL24" s="1"/>
      <c r="AM24" s="1"/>
      <c r="AN24" s="1"/>
      <c r="AO24" s="1"/>
      <c r="AP24" s="1"/>
      <c r="AQ24" s="1"/>
      <c r="AR24" s="1"/>
      <c r="AS24" s="1"/>
      <c r="AT24" s="1"/>
      <c r="AU24" s="1"/>
      <c r="AV24" s="1"/>
      <c r="AW24" s="1"/>
      <c r="AX24" s="1"/>
      <c r="AY24" s="1"/>
      <c r="AZ24" s="1"/>
      <c r="BA24" s="1"/>
      <c r="BB24" s="1"/>
      <c r="BC24" s="1"/>
      <c r="BD24" s="1"/>
      <c r="BE24" s="1"/>
      <c r="BF24" s="1"/>
      <c r="BG24" s="1"/>
      <c r="BH24" s="1"/>
      <c r="BI24" s="1"/>
      <c r="BJ24" s="1"/>
      <c r="BK24" s="1"/>
      <c r="BL24" s="1"/>
      <c r="BM24" s="1"/>
      <c r="BN24" s="1"/>
      <c r="BO24" s="1"/>
      <c r="BP24" s="1"/>
      <c r="BQ24" s="1"/>
      <c r="BR24" s="1"/>
      <c r="BS24" s="1"/>
      <c r="BT24" s="1"/>
      <c r="BU24" s="1"/>
      <c r="BV24" s="1"/>
      <c r="BW24" s="1"/>
      <c r="BX24" s="1"/>
      <c r="BY24" s="1"/>
      <c r="BZ24" s="1"/>
      <c r="CA24" s="1"/>
      <c r="CB24" s="1"/>
      <c r="CC24" s="1"/>
      <c r="CD24" s="1"/>
      <c r="CE24" s="1"/>
      <c r="CF24" s="1"/>
      <c r="CG24" s="1"/>
      <c r="CH24" s="1"/>
      <c r="CI24" s="1"/>
      <c r="CJ24" s="1"/>
      <c r="CK24" s="1"/>
      <c r="CL24" s="1"/>
      <c r="CM24" s="1"/>
    </row>
    <row r="25" spans="2:91" ht="35.15" customHeight="1">
      <c r="B25" s="3"/>
      <c r="C25" s="3"/>
      <c r="D25" s="3"/>
      <c r="E25" s="3"/>
      <c r="F25" s="3"/>
      <c r="G25" s="3"/>
      <c r="H25" s="146" t="s">
        <v>404</v>
      </c>
      <c r="I25" s="147" t="s">
        <v>382</v>
      </c>
      <c r="J25" s="147" t="s">
        <v>377</v>
      </c>
      <c r="K25" s="147" t="s">
        <v>405</v>
      </c>
      <c r="L25" s="147" t="s">
        <v>379</v>
      </c>
      <c r="M25" s="147" t="s">
        <v>626</v>
      </c>
      <c r="N25" s="147" t="s">
        <v>403</v>
      </c>
      <c r="O25" s="147" t="s">
        <v>380</v>
      </c>
      <c r="P25" s="3"/>
      <c r="Q25" s="3"/>
      <c r="R25" s="3"/>
      <c r="S25" s="3"/>
      <c r="T25" s="3"/>
      <c r="U25" s="3"/>
      <c r="V25" s="3"/>
      <c r="W25" s="3"/>
      <c r="X25" s="3"/>
      <c r="Y25" s="3"/>
      <c r="Z25" s="8"/>
      <c r="AA25" s="9"/>
      <c r="AB25" s="1"/>
      <c r="AC25" s="1"/>
      <c r="AD25" s="1"/>
      <c r="AE25" s="1"/>
      <c r="AF25" s="1"/>
      <c r="AG25" s="1"/>
      <c r="AH25" s="1"/>
      <c r="AI25" s="1"/>
      <c r="AJ25" s="1"/>
      <c r="AK25" s="1"/>
      <c r="AL25" s="1"/>
      <c r="AM25" s="1"/>
      <c r="AN25" s="1"/>
      <c r="AO25" s="1"/>
      <c r="AP25" s="1"/>
      <c r="AQ25" s="1"/>
      <c r="AR25" s="1"/>
      <c r="AS25" s="1"/>
      <c r="AT25" s="1"/>
      <c r="AU25" s="1"/>
      <c r="AV25" s="1"/>
      <c r="AW25" s="1"/>
      <c r="AX25" s="1"/>
      <c r="AY25" s="1"/>
      <c r="AZ25" s="1"/>
      <c r="BA25" s="1"/>
      <c r="BB25" s="1"/>
      <c r="BC25" s="1"/>
      <c r="BD25" s="1"/>
      <c r="BE25" s="1"/>
      <c r="BF25" s="1"/>
      <c r="BG25" s="1"/>
      <c r="BH25" s="1"/>
      <c r="BI25" s="1"/>
      <c r="BJ25" s="1"/>
      <c r="BK25" s="1"/>
      <c r="BL25" s="1"/>
      <c r="BM25" s="1"/>
      <c r="BN25" s="1"/>
      <c r="BO25" s="1"/>
      <c r="BP25" s="1"/>
      <c r="BQ25" s="1"/>
      <c r="BR25" s="1"/>
      <c r="BS25" s="1"/>
      <c r="BT25" s="1"/>
      <c r="BU25" s="1"/>
      <c r="BV25" s="1"/>
      <c r="BW25" s="1"/>
      <c r="BX25" s="1"/>
      <c r="BY25" s="1"/>
      <c r="BZ25" s="1"/>
      <c r="CA25" s="1"/>
      <c r="CB25" s="1"/>
      <c r="CC25" s="1"/>
      <c r="CD25" s="1"/>
      <c r="CE25" s="1"/>
      <c r="CF25" s="1"/>
      <c r="CG25" s="1"/>
      <c r="CH25" s="1"/>
      <c r="CI25" s="1"/>
      <c r="CJ25" s="1"/>
      <c r="CK25" s="1"/>
      <c r="CL25" s="1"/>
      <c r="CM25" s="1"/>
    </row>
    <row r="26" spans="2:91" ht="35.15" customHeight="1">
      <c r="B26" s="3"/>
      <c r="C26" s="3"/>
      <c r="D26" s="3"/>
      <c r="E26" s="3"/>
      <c r="F26" s="3"/>
      <c r="G26" s="3"/>
      <c r="H26" s="146" t="s">
        <v>406</v>
      </c>
      <c r="I26" s="147" t="s">
        <v>382</v>
      </c>
      <c r="J26" s="147" t="s">
        <v>397</v>
      </c>
      <c r="K26" s="343" t="s">
        <v>407</v>
      </c>
      <c r="L26" s="147" t="s">
        <v>389</v>
      </c>
      <c r="M26" s="147" t="s">
        <v>134</v>
      </c>
      <c r="N26" s="147" t="s">
        <v>408</v>
      </c>
      <c r="O26" s="147" t="s">
        <v>380</v>
      </c>
      <c r="P26" s="3"/>
      <c r="Q26" s="3"/>
      <c r="R26" s="3"/>
      <c r="S26" s="3"/>
      <c r="T26" s="3"/>
      <c r="U26" s="3"/>
      <c r="V26" s="3"/>
      <c r="W26" s="3"/>
      <c r="X26" s="3"/>
      <c r="Y26" s="3"/>
      <c r="Z26" s="8"/>
      <c r="AA26" s="9"/>
      <c r="AB26" s="1"/>
      <c r="AC26" s="1"/>
      <c r="AD26" s="1"/>
      <c r="AE26" s="1"/>
      <c r="AF26" s="1"/>
      <c r="AG26" s="1"/>
      <c r="AH26" s="1"/>
      <c r="AI26" s="1"/>
      <c r="AJ26" s="1"/>
      <c r="AK26" s="1"/>
      <c r="AL26" s="1"/>
      <c r="AM26" s="1"/>
      <c r="AN26" s="1"/>
      <c r="AO26" s="1"/>
      <c r="AP26" s="1"/>
      <c r="AQ26" s="1"/>
      <c r="AR26" s="1"/>
      <c r="AS26" s="1"/>
      <c r="AT26" s="1"/>
      <c r="AU26" s="1"/>
      <c r="AV26" s="1"/>
      <c r="AW26" s="1"/>
      <c r="AX26" s="1"/>
      <c r="AY26" s="1"/>
      <c r="AZ26" s="1"/>
      <c r="BA26" s="1"/>
      <c r="BB26" s="1"/>
      <c r="BC26" s="1"/>
      <c r="BD26" s="1"/>
      <c r="BE26" s="1"/>
      <c r="BF26" s="1"/>
      <c r="BG26" s="1"/>
      <c r="BH26" s="1"/>
      <c r="BI26" s="1"/>
      <c r="BJ26" s="1"/>
      <c r="BK26" s="1"/>
      <c r="BL26" s="1"/>
      <c r="BM26" s="1"/>
      <c r="BN26" s="1"/>
      <c r="BO26" s="1"/>
      <c r="BP26" s="1"/>
      <c r="BQ26" s="1"/>
      <c r="BR26" s="1"/>
      <c r="BS26" s="1"/>
      <c r="BT26" s="1"/>
      <c r="BU26" s="1"/>
      <c r="BV26" s="1"/>
      <c r="BW26" s="1"/>
      <c r="BX26" s="1"/>
      <c r="BY26" s="1"/>
      <c r="BZ26" s="1"/>
      <c r="CA26" s="1"/>
      <c r="CB26" s="1"/>
      <c r="CC26" s="1"/>
      <c r="CD26" s="1"/>
      <c r="CE26" s="1"/>
      <c r="CF26" s="1"/>
      <c r="CG26" s="1"/>
      <c r="CH26" s="1"/>
      <c r="CI26" s="1"/>
      <c r="CJ26" s="1"/>
      <c r="CK26" s="1"/>
      <c r="CL26" s="1"/>
      <c r="CM26" s="1"/>
    </row>
    <row r="27" spans="2:91" ht="35.15" customHeight="1">
      <c r="B27" s="3"/>
      <c r="C27" s="3"/>
      <c r="D27" s="3"/>
      <c r="E27" s="3"/>
      <c r="F27" s="3"/>
      <c r="G27" s="3"/>
      <c r="H27" s="146" t="s">
        <v>409</v>
      </c>
      <c r="I27" s="147" t="s">
        <v>382</v>
      </c>
      <c r="J27" s="147" t="s">
        <v>377</v>
      </c>
      <c r="K27" s="343" t="s">
        <v>407</v>
      </c>
      <c r="L27" s="147" t="s">
        <v>379</v>
      </c>
      <c r="M27" s="147" t="s">
        <v>102</v>
      </c>
      <c r="N27" s="147" t="s">
        <v>410</v>
      </c>
      <c r="O27" s="147" t="s">
        <v>380</v>
      </c>
      <c r="P27" s="3"/>
      <c r="Q27" s="3"/>
      <c r="R27" s="3"/>
      <c r="S27" s="3"/>
      <c r="T27" s="3"/>
      <c r="U27" s="3"/>
      <c r="V27" s="3"/>
      <c r="W27" s="3"/>
      <c r="X27" s="3"/>
      <c r="Y27" s="3"/>
      <c r="Z27" s="8"/>
      <c r="AA27" s="9"/>
      <c r="AB27" s="1"/>
      <c r="AC27" s="1"/>
      <c r="AD27" s="1"/>
      <c r="AE27" s="1"/>
      <c r="AF27" s="1"/>
      <c r="AG27" s="1"/>
      <c r="AH27" s="1"/>
      <c r="AI27" s="1"/>
      <c r="AJ27" s="1"/>
      <c r="AK27" s="1"/>
      <c r="AL27" s="1"/>
      <c r="AM27" s="1"/>
      <c r="AN27" s="1"/>
      <c r="AO27" s="1"/>
      <c r="AP27" s="1"/>
      <c r="AQ27" s="1"/>
      <c r="AR27" s="1"/>
      <c r="AS27" s="1"/>
      <c r="AT27" s="1"/>
      <c r="AU27" s="1"/>
      <c r="AV27" s="1"/>
      <c r="AW27" s="1"/>
      <c r="AX27" s="1"/>
      <c r="AY27" s="1"/>
      <c r="AZ27" s="1"/>
      <c r="BA27" s="1"/>
      <c r="BB27" s="1"/>
      <c r="BC27" s="1"/>
      <c r="BD27" s="1"/>
      <c r="BE27" s="1"/>
      <c r="BF27" s="1"/>
      <c r="BG27" s="1"/>
      <c r="BH27" s="1"/>
      <c r="BI27" s="1"/>
      <c r="BJ27" s="1"/>
      <c r="BK27" s="1"/>
      <c r="BL27" s="1"/>
      <c r="BM27" s="1"/>
      <c r="BN27" s="1"/>
      <c r="BO27" s="1"/>
      <c r="BP27" s="1"/>
      <c r="BQ27" s="1"/>
      <c r="BR27" s="1"/>
      <c r="BS27" s="1"/>
      <c r="BT27" s="1"/>
      <c r="BU27" s="1"/>
      <c r="BV27" s="1"/>
      <c r="BW27" s="1"/>
      <c r="BX27" s="1"/>
      <c r="BY27" s="1"/>
      <c r="BZ27" s="1"/>
      <c r="CA27" s="1"/>
      <c r="CB27" s="1"/>
      <c r="CC27" s="1"/>
      <c r="CD27" s="1"/>
      <c r="CE27" s="1"/>
      <c r="CF27" s="1"/>
      <c r="CG27" s="1"/>
      <c r="CH27" s="1"/>
      <c r="CI27" s="1"/>
      <c r="CJ27" s="1"/>
      <c r="CK27" s="1"/>
      <c r="CL27" s="1"/>
      <c r="CM27" s="1"/>
    </row>
    <row r="28" spans="2:91" ht="35.15" customHeight="1">
      <c r="B28" s="3"/>
      <c r="C28" s="3"/>
      <c r="D28" s="3"/>
      <c r="E28" s="3"/>
      <c r="F28" s="3"/>
      <c r="G28" s="3"/>
      <c r="H28" s="146" t="s">
        <v>411</v>
      </c>
      <c r="I28" s="147" t="s">
        <v>382</v>
      </c>
      <c r="J28" s="147" t="s">
        <v>377</v>
      </c>
      <c r="K28" s="343">
        <v>45078</v>
      </c>
      <c r="L28" s="147" t="s">
        <v>389</v>
      </c>
      <c r="M28" s="147" t="s">
        <v>412</v>
      </c>
      <c r="N28" s="147" t="s">
        <v>408</v>
      </c>
      <c r="O28" s="147" t="s">
        <v>380</v>
      </c>
      <c r="P28" s="3"/>
      <c r="Q28" s="3"/>
      <c r="R28" s="3"/>
      <c r="S28" s="3"/>
      <c r="T28" s="3"/>
      <c r="U28" s="3"/>
      <c r="V28" s="3"/>
      <c r="W28" s="3"/>
      <c r="X28" s="3"/>
      <c r="Y28" s="3"/>
      <c r="Z28" s="8"/>
      <c r="AA28" s="9"/>
      <c r="AB28" s="1"/>
      <c r="AC28" s="1"/>
      <c r="AD28" s="1"/>
      <c r="AE28" s="1"/>
      <c r="AF28" s="1"/>
      <c r="AG28" s="1"/>
      <c r="AH28" s="1"/>
      <c r="AI28" s="1"/>
      <c r="AJ28" s="1"/>
      <c r="AK28" s="1"/>
      <c r="AL28" s="1"/>
      <c r="AM28" s="1"/>
      <c r="AN28" s="1"/>
      <c r="AO28" s="1"/>
      <c r="AP28" s="1"/>
      <c r="AQ28" s="1"/>
      <c r="AR28" s="1"/>
      <c r="AS28" s="1"/>
      <c r="AT28" s="1"/>
      <c r="AU28" s="1"/>
      <c r="AV28" s="1"/>
      <c r="AW28" s="1"/>
      <c r="AX28" s="1"/>
      <c r="AY28" s="1"/>
      <c r="AZ28" s="1"/>
      <c r="BA28" s="1"/>
      <c r="BB28" s="1"/>
      <c r="BC28" s="1"/>
      <c r="BD28" s="1"/>
      <c r="BE28" s="1"/>
      <c r="BF28" s="1"/>
      <c r="BG28" s="1"/>
      <c r="BH28" s="1"/>
      <c r="BI28" s="1"/>
      <c r="BJ28" s="1"/>
      <c r="BK28" s="1"/>
      <c r="BL28" s="1"/>
      <c r="BM28" s="1"/>
      <c r="BN28" s="1"/>
      <c r="BO28" s="1"/>
      <c r="BP28" s="1"/>
      <c r="BQ28" s="1"/>
      <c r="BR28" s="1"/>
      <c r="BS28" s="1"/>
      <c r="BT28" s="1"/>
      <c r="BU28" s="1"/>
      <c r="BV28" s="1"/>
      <c r="BW28" s="1"/>
      <c r="BX28" s="1"/>
      <c r="BY28" s="1"/>
      <c r="BZ28" s="1"/>
      <c r="CA28" s="1"/>
      <c r="CB28" s="1"/>
      <c r="CC28" s="1"/>
      <c r="CD28" s="1"/>
      <c r="CE28" s="1"/>
      <c r="CF28" s="1"/>
      <c r="CG28" s="1"/>
      <c r="CH28" s="1"/>
      <c r="CI28" s="1"/>
      <c r="CJ28" s="1"/>
      <c r="CK28" s="1"/>
      <c r="CL28" s="1"/>
      <c r="CM28" s="1"/>
    </row>
    <row r="29" spans="2:91" ht="35.15" customHeight="1">
      <c r="B29" s="3"/>
      <c r="C29" s="3"/>
      <c r="D29" s="3"/>
      <c r="E29" s="3"/>
      <c r="F29" s="3"/>
      <c r="G29" s="3"/>
      <c r="H29" s="146" t="s">
        <v>413</v>
      </c>
      <c r="I29" s="147" t="s">
        <v>414</v>
      </c>
      <c r="J29" s="147" t="s">
        <v>415</v>
      </c>
      <c r="K29" s="343">
        <v>45078</v>
      </c>
      <c r="L29" s="147" t="s">
        <v>416</v>
      </c>
      <c r="M29" s="147" t="s">
        <v>133</v>
      </c>
      <c r="N29" s="147" t="s">
        <v>39</v>
      </c>
      <c r="O29" s="147" t="s">
        <v>380</v>
      </c>
      <c r="P29" s="3"/>
      <c r="Q29" s="3"/>
      <c r="R29" s="3"/>
      <c r="S29" s="3"/>
      <c r="T29" s="3"/>
      <c r="U29" s="3"/>
      <c r="V29" s="3"/>
      <c r="W29" s="3"/>
      <c r="X29" s="3"/>
      <c r="Y29" s="3"/>
      <c r="Z29" s="8"/>
      <c r="AA29" s="9"/>
      <c r="AB29" s="1"/>
      <c r="AC29" s="1"/>
      <c r="AD29" s="1"/>
      <c r="AE29" s="1"/>
      <c r="AF29" s="1"/>
      <c r="AG29" s="1"/>
      <c r="AH29" s="1"/>
      <c r="AI29" s="1"/>
      <c r="AJ29" s="1"/>
      <c r="AK29" s="1"/>
      <c r="AL29" s="1"/>
      <c r="AM29" s="1"/>
      <c r="AN29" s="1"/>
      <c r="AO29" s="1"/>
      <c r="AP29" s="1"/>
      <c r="AQ29" s="1"/>
      <c r="AR29" s="1"/>
      <c r="AS29" s="1"/>
      <c r="AT29" s="1"/>
      <c r="AU29" s="1"/>
      <c r="AV29" s="1"/>
      <c r="AW29" s="1"/>
      <c r="AX29" s="1"/>
      <c r="AY29" s="1"/>
      <c r="AZ29" s="1"/>
      <c r="BA29" s="1"/>
      <c r="BB29" s="1"/>
      <c r="BC29" s="1"/>
      <c r="BD29" s="1"/>
      <c r="BE29" s="1"/>
      <c r="BF29" s="1"/>
      <c r="BG29" s="1"/>
      <c r="BH29" s="1"/>
      <c r="BI29" s="1"/>
      <c r="BJ29" s="1"/>
      <c r="BK29" s="1"/>
      <c r="BL29" s="1"/>
      <c r="BM29" s="1"/>
      <c r="BN29" s="1"/>
      <c r="BO29" s="1"/>
      <c r="BP29" s="1"/>
      <c r="BQ29" s="1"/>
      <c r="BR29" s="1"/>
      <c r="BS29" s="1"/>
      <c r="BT29" s="1"/>
      <c r="BU29" s="1"/>
      <c r="BV29" s="1"/>
      <c r="BW29" s="1"/>
      <c r="BX29" s="1"/>
      <c r="BY29" s="1"/>
      <c r="BZ29" s="1"/>
      <c r="CA29" s="1"/>
      <c r="CB29" s="1"/>
      <c r="CC29" s="1"/>
      <c r="CD29" s="1"/>
      <c r="CE29" s="1"/>
      <c r="CF29" s="1"/>
      <c r="CG29" s="1"/>
      <c r="CH29" s="1"/>
      <c r="CI29" s="1"/>
      <c r="CJ29" s="1"/>
      <c r="CK29" s="1"/>
      <c r="CL29" s="1"/>
      <c r="CM29" s="1"/>
    </row>
    <row r="30" spans="2:91" ht="35.15" customHeight="1">
      <c r="B30" s="3"/>
      <c r="C30" s="3"/>
      <c r="D30" s="3"/>
      <c r="E30" s="3"/>
      <c r="F30" s="3"/>
      <c r="G30" s="3"/>
      <c r="H30" s="146" t="s">
        <v>417</v>
      </c>
      <c r="I30" s="147" t="s">
        <v>418</v>
      </c>
      <c r="J30" s="147"/>
      <c r="K30" s="343">
        <v>43830</v>
      </c>
      <c r="L30" s="147" t="s">
        <v>389</v>
      </c>
      <c r="M30" s="147" t="s">
        <v>102</v>
      </c>
      <c r="N30" s="147" t="s">
        <v>39</v>
      </c>
      <c r="O30" s="147" t="s">
        <v>39</v>
      </c>
      <c r="P30" s="3"/>
      <c r="Q30" s="3"/>
      <c r="R30" s="3"/>
      <c r="S30" s="3"/>
      <c r="T30" s="3"/>
      <c r="U30" s="3"/>
      <c r="V30" s="3"/>
      <c r="W30" s="3"/>
      <c r="X30" s="3"/>
      <c r="Y30" s="3"/>
      <c r="Z30" s="8"/>
      <c r="AA30" s="9"/>
      <c r="AB30" s="1"/>
      <c r="AC30" s="1"/>
      <c r="AD30" s="1"/>
      <c r="AE30" s="1"/>
      <c r="AF30" s="1"/>
      <c r="AG30" s="1"/>
      <c r="AH30" s="1"/>
      <c r="AI30" s="1"/>
      <c r="AJ30" s="1"/>
      <c r="AK30" s="1"/>
      <c r="AL30" s="1"/>
      <c r="AM30" s="1"/>
      <c r="AN30" s="1"/>
      <c r="AO30" s="1"/>
      <c r="AP30" s="1"/>
      <c r="AQ30" s="1"/>
      <c r="AR30" s="1"/>
      <c r="AS30" s="1"/>
      <c r="AT30" s="1"/>
      <c r="AU30" s="1"/>
      <c r="AV30" s="1"/>
      <c r="AW30" s="1"/>
      <c r="AX30" s="1"/>
      <c r="AY30" s="1"/>
      <c r="AZ30" s="1"/>
      <c r="BA30" s="1"/>
      <c r="BB30" s="1"/>
      <c r="BC30" s="1"/>
      <c r="BD30" s="1"/>
      <c r="BE30" s="1"/>
      <c r="BF30" s="1"/>
      <c r="BG30" s="1"/>
      <c r="BH30" s="1"/>
      <c r="BI30" s="1"/>
      <c r="BJ30" s="1"/>
      <c r="BK30" s="1"/>
      <c r="BL30" s="1"/>
      <c r="BM30" s="1"/>
      <c r="BN30" s="1"/>
      <c r="BO30" s="1"/>
      <c r="BP30" s="1"/>
      <c r="BQ30" s="1"/>
      <c r="BR30" s="1"/>
      <c r="BS30" s="1"/>
      <c r="BT30" s="1"/>
      <c r="BU30" s="1"/>
      <c r="BV30" s="1"/>
      <c r="BW30" s="1"/>
      <c r="BX30" s="1"/>
      <c r="BY30" s="1"/>
      <c r="BZ30" s="1"/>
      <c r="CA30" s="1"/>
      <c r="CB30" s="1"/>
      <c r="CC30" s="1"/>
      <c r="CD30" s="1"/>
      <c r="CE30" s="1"/>
      <c r="CF30" s="1"/>
      <c r="CG30" s="1"/>
      <c r="CH30" s="1"/>
      <c r="CI30" s="1"/>
      <c r="CJ30" s="1"/>
      <c r="CK30" s="1"/>
      <c r="CL30" s="1"/>
      <c r="CM30" s="1"/>
    </row>
    <row r="31" spans="2:91" ht="35.15" customHeight="1">
      <c r="B31" s="3"/>
      <c r="C31" s="3"/>
      <c r="D31" s="3"/>
      <c r="E31" s="3"/>
      <c r="F31" s="3"/>
      <c r="G31" s="3"/>
      <c r="H31" s="146" t="s">
        <v>419</v>
      </c>
      <c r="I31" s="147" t="s">
        <v>420</v>
      </c>
      <c r="J31" s="147"/>
      <c r="K31" s="343">
        <v>43734</v>
      </c>
      <c r="L31" s="147" t="s">
        <v>379</v>
      </c>
      <c r="M31" s="147" t="s">
        <v>102</v>
      </c>
      <c r="N31" s="147" t="s">
        <v>39</v>
      </c>
      <c r="O31" s="147" t="s">
        <v>39</v>
      </c>
      <c r="P31" s="44"/>
      <c r="Q31" s="44"/>
      <c r="R31" s="44"/>
      <c r="S31" s="44"/>
      <c r="T31" s="44"/>
      <c r="U31" s="44"/>
      <c r="V31" s="44"/>
      <c r="W31" s="44"/>
      <c r="X31" s="3"/>
      <c r="Y31" s="3"/>
      <c r="Z31" s="8"/>
      <c r="AA31" s="9"/>
      <c r="AB31" s="1"/>
      <c r="AC31" s="1"/>
      <c r="AD31" s="1"/>
      <c r="AE31" s="1"/>
      <c r="AF31" s="1"/>
      <c r="AG31" s="1"/>
      <c r="AH31" s="1"/>
      <c r="AI31" s="1"/>
      <c r="AJ31" s="1"/>
      <c r="AK31" s="1"/>
      <c r="AL31" s="1"/>
      <c r="AM31" s="1"/>
      <c r="AN31" s="1"/>
      <c r="AO31" s="1"/>
      <c r="AP31" s="1"/>
      <c r="AQ31" s="1"/>
      <c r="AR31" s="1"/>
      <c r="AS31" s="1"/>
      <c r="AT31" s="1"/>
      <c r="AU31" s="1"/>
      <c r="AV31" s="1"/>
      <c r="AW31" s="1"/>
      <c r="AX31" s="1"/>
      <c r="AY31" s="1"/>
      <c r="AZ31" s="1"/>
      <c r="BA31" s="1"/>
      <c r="BB31" s="1"/>
      <c r="BC31" s="1"/>
      <c r="BD31" s="1"/>
      <c r="BE31" s="1"/>
      <c r="BF31" s="1"/>
      <c r="BG31" s="1"/>
      <c r="BH31" s="1"/>
      <c r="BI31" s="1"/>
      <c r="BJ31" s="1"/>
      <c r="BK31" s="1"/>
      <c r="BL31" s="1"/>
      <c r="BM31" s="1"/>
      <c r="BN31" s="1"/>
      <c r="BO31" s="1"/>
      <c r="BP31" s="1"/>
      <c r="BQ31" s="1"/>
      <c r="BR31" s="1"/>
      <c r="BS31" s="1"/>
      <c r="BT31" s="1"/>
      <c r="BU31" s="1"/>
      <c r="BV31" s="1"/>
      <c r="BW31" s="1"/>
      <c r="BX31" s="1"/>
      <c r="BY31" s="1"/>
      <c r="BZ31" s="1"/>
      <c r="CA31" s="1"/>
      <c r="CB31" s="1"/>
      <c r="CC31" s="1"/>
      <c r="CD31" s="1"/>
      <c r="CE31" s="1"/>
      <c r="CF31" s="1"/>
      <c r="CG31" s="1"/>
      <c r="CH31" s="1"/>
      <c r="CI31" s="1"/>
      <c r="CJ31" s="1"/>
      <c r="CK31" s="1"/>
      <c r="CL31" s="1"/>
      <c r="CM31" s="1"/>
    </row>
    <row r="32" spans="2:91" ht="18" customHeight="1">
      <c r="B32" s="3"/>
      <c r="C32" s="3"/>
      <c r="D32" s="3"/>
      <c r="E32" s="3"/>
      <c r="F32" s="3"/>
      <c r="G32" s="3"/>
      <c r="H32" s="3"/>
      <c r="I32" s="3"/>
      <c r="J32" s="3"/>
      <c r="K32" s="3"/>
      <c r="L32" s="3"/>
      <c r="M32" s="3"/>
      <c r="N32" s="3"/>
      <c r="O32" s="3"/>
      <c r="P32" s="44"/>
      <c r="Q32" s="44"/>
      <c r="R32" s="44"/>
      <c r="S32" s="44"/>
      <c r="T32" s="44"/>
      <c r="U32" s="44"/>
      <c r="V32" s="44"/>
      <c r="W32" s="44"/>
      <c r="X32" s="3"/>
      <c r="Y32" s="3"/>
      <c r="Z32" s="8"/>
      <c r="AA32" s="9"/>
      <c r="AB32" s="1"/>
      <c r="AC32" s="1"/>
      <c r="AD32" s="1"/>
      <c r="AE32" s="1"/>
      <c r="AF32" s="1"/>
      <c r="AG32" s="1"/>
      <c r="AH32" s="1"/>
      <c r="AI32" s="1"/>
      <c r="AJ32" s="1"/>
      <c r="AK32" s="1"/>
      <c r="AL32" s="1"/>
      <c r="AM32" s="1"/>
      <c r="AN32" s="1"/>
      <c r="AO32" s="1"/>
      <c r="AP32" s="1"/>
      <c r="AQ32" s="1"/>
      <c r="AR32" s="1"/>
      <c r="AS32" s="1"/>
      <c r="AT32" s="1"/>
      <c r="AU32" s="1"/>
      <c r="AV32" s="1"/>
      <c r="AW32" s="1"/>
      <c r="AX32" s="1"/>
      <c r="AY32" s="1"/>
      <c r="AZ32" s="1"/>
      <c r="BA32" s="1"/>
      <c r="BB32" s="1"/>
      <c r="BC32" s="1"/>
      <c r="BD32" s="1"/>
      <c r="BE32" s="1"/>
      <c r="BF32" s="1"/>
      <c r="BG32" s="1"/>
      <c r="BH32" s="1"/>
      <c r="BI32" s="1"/>
      <c r="BJ32" s="1"/>
      <c r="BK32" s="1"/>
      <c r="BL32" s="1"/>
      <c r="BM32" s="1"/>
      <c r="BN32" s="1"/>
      <c r="BO32" s="1"/>
      <c r="BP32" s="1"/>
      <c r="BQ32" s="1"/>
      <c r="BR32" s="1"/>
      <c r="BS32" s="1"/>
      <c r="BT32" s="1"/>
      <c r="BU32" s="1"/>
      <c r="BV32" s="1"/>
      <c r="BW32" s="1"/>
      <c r="BX32" s="1"/>
      <c r="BY32" s="1"/>
      <c r="BZ32" s="1"/>
      <c r="CA32" s="1"/>
      <c r="CB32" s="1"/>
      <c r="CC32" s="1"/>
      <c r="CD32" s="1"/>
      <c r="CE32" s="1"/>
      <c r="CF32" s="1"/>
      <c r="CG32" s="1"/>
      <c r="CH32" s="1"/>
      <c r="CI32" s="1"/>
      <c r="CJ32" s="1"/>
      <c r="CK32" s="1"/>
      <c r="CL32" s="1"/>
      <c r="CM32" s="1"/>
    </row>
    <row r="33" spans="2:92" ht="15" customHeight="1">
      <c r="B33" s="3"/>
      <c r="C33" s="3"/>
      <c r="D33" s="3"/>
      <c r="E33" s="3"/>
      <c r="F33" s="3"/>
      <c r="G33" s="3"/>
      <c r="H33" s="230" t="s">
        <v>421</v>
      </c>
      <c r="I33" s="231"/>
      <c r="J33" s="231"/>
      <c r="K33" s="230" t="s">
        <v>422</v>
      </c>
      <c r="L33" s="3"/>
      <c r="M33" s="3"/>
      <c r="N33" s="3"/>
      <c r="O33" s="3"/>
      <c r="P33" s="44"/>
      <c r="Q33" s="44"/>
      <c r="R33" s="44"/>
      <c r="S33" s="44"/>
      <c r="T33" s="44"/>
      <c r="U33" s="44"/>
      <c r="V33" s="44"/>
      <c r="W33" s="44"/>
      <c r="X33" s="3"/>
      <c r="Y33" s="3"/>
      <c r="Z33" s="3"/>
      <c r="AA33" s="8"/>
      <c r="AB33" s="9"/>
      <c r="AC33" s="1"/>
      <c r="AD33" s="1"/>
      <c r="AE33" s="1"/>
      <c r="AF33" s="1"/>
      <c r="AG33" s="1"/>
      <c r="AH33" s="1"/>
      <c r="AI33" s="1"/>
      <c r="AJ33" s="1"/>
      <c r="AK33" s="1"/>
      <c r="AL33" s="1"/>
      <c r="AM33" s="1"/>
      <c r="AN33" s="1"/>
      <c r="AO33" s="1"/>
      <c r="AP33" s="1"/>
      <c r="AQ33" s="1"/>
      <c r="AR33" s="1"/>
      <c r="AS33" s="1"/>
      <c r="AT33" s="1"/>
      <c r="AU33" s="1"/>
      <c r="AV33" s="1"/>
      <c r="AW33" s="1"/>
      <c r="AX33" s="1"/>
      <c r="AY33" s="1"/>
      <c r="AZ33" s="1"/>
      <c r="BA33" s="1"/>
      <c r="BB33" s="1"/>
      <c r="BC33" s="1"/>
      <c r="BD33" s="1"/>
      <c r="BE33" s="1"/>
      <c r="BF33" s="1"/>
      <c r="BG33" s="1"/>
      <c r="BH33" s="1"/>
      <c r="BI33" s="1"/>
      <c r="BJ33" s="1"/>
      <c r="BK33" s="1"/>
      <c r="BL33" s="1"/>
      <c r="BM33" s="1"/>
      <c r="BN33" s="1"/>
      <c r="BO33" s="1"/>
      <c r="BP33" s="1"/>
      <c r="BQ33" s="1"/>
      <c r="BR33" s="1"/>
      <c r="BS33" s="1"/>
      <c r="BT33" s="1"/>
      <c r="BU33" s="1"/>
      <c r="BV33" s="1"/>
      <c r="BW33" s="1"/>
      <c r="BX33" s="1"/>
      <c r="BY33" s="1"/>
      <c r="BZ33" s="1"/>
      <c r="CA33" s="1"/>
      <c r="CB33" s="1"/>
      <c r="CC33" s="1"/>
      <c r="CD33" s="1"/>
      <c r="CE33" s="1"/>
      <c r="CF33" s="1"/>
      <c r="CG33" s="1"/>
      <c r="CH33" s="1"/>
      <c r="CI33" s="1"/>
      <c r="CJ33" s="1"/>
      <c r="CK33" s="1"/>
      <c r="CL33" s="1"/>
      <c r="CM33" s="1"/>
      <c r="CN33" s="1"/>
    </row>
    <row r="34" spans="2:92" ht="15" customHeight="1">
      <c r="B34" s="3"/>
      <c r="C34" s="462" t="s">
        <v>423</v>
      </c>
      <c r="D34" s="462"/>
      <c r="E34" s="462"/>
      <c r="F34" s="462"/>
      <c r="G34" s="3"/>
      <c r="H34" s="230" t="s">
        <v>424</v>
      </c>
      <c r="I34" s="231"/>
      <c r="J34" s="231"/>
      <c r="K34" s="230" t="s">
        <v>425</v>
      </c>
      <c r="L34" s="3"/>
      <c r="M34" s="3"/>
      <c r="N34" s="3"/>
      <c r="O34" s="3"/>
      <c r="P34" s="44"/>
      <c r="Q34" s="44"/>
      <c r="R34" s="44"/>
      <c r="S34" s="44"/>
      <c r="T34" s="44"/>
      <c r="U34" s="44"/>
      <c r="V34" s="44"/>
      <c r="W34" s="44"/>
      <c r="X34" s="3"/>
      <c r="Y34" s="3"/>
      <c r="Z34" s="3"/>
      <c r="AA34" s="8"/>
      <c r="AB34" s="9"/>
      <c r="AC34" s="1"/>
      <c r="AD34" s="1"/>
      <c r="AE34" s="1"/>
      <c r="AF34" s="1"/>
      <c r="AG34" s="1"/>
      <c r="AH34" s="1"/>
      <c r="AI34" s="1"/>
      <c r="AJ34" s="1"/>
      <c r="AK34" s="1"/>
      <c r="AL34" s="1"/>
      <c r="AM34" s="1"/>
      <c r="AN34" s="1"/>
      <c r="AO34" s="1"/>
      <c r="AP34" s="1"/>
      <c r="AQ34" s="1"/>
      <c r="AR34" s="1"/>
      <c r="AS34" s="1"/>
      <c r="AT34" s="1"/>
      <c r="AU34" s="1"/>
      <c r="AV34" s="1"/>
      <c r="AW34" s="1"/>
      <c r="AX34" s="1"/>
      <c r="AY34" s="1"/>
      <c r="AZ34" s="1"/>
      <c r="BA34" s="1"/>
      <c r="BB34" s="1"/>
      <c r="BC34" s="1"/>
      <c r="BD34" s="1"/>
      <c r="BE34" s="1"/>
      <c r="BF34" s="1"/>
      <c r="BG34" s="1"/>
      <c r="BH34" s="1"/>
      <c r="BI34" s="1"/>
      <c r="BJ34" s="1"/>
      <c r="BK34" s="1"/>
      <c r="BL34" s="1"/>
      <c r="BM34" s="1"/>
      <c r="BN34" s="1"/>
      <c r="BO34" s="1"/>
      <c r="BP34" s="1"/>
      <c r="BQ34" s="1"/>
      <c r="BR34" s="1"/>
      <c r="BS34" s="1"/>
      <c r="BT34" s="1"/>
      <c r="BU34" s="1"/>
      <c r="BV34" s="1"/>
      <c r="BW34" s="1"/>
      <c r="BX34" s="1"/>
      <c r="BY34" s="1"/>
      <c r="BZ34" s="1"/>
      <c r="CA34" s="1"/>
      <c r="CB34" s="1"/>
      <c r="CC34" s="1"/>
      <c r="CD34" s="1"/>
      <c r="CE34" s="1"/>
      <c r="CF34" s="1"/>
      <c r="CG34" s="1"/>
      <c r="CH34" s="1"/>
      <c r="CI34" s="1"/>
      <c r="CJ34" s="1"/>
      <c r="CK34" s="1"/>
      <c r="CL34" s="1"/>
      <c r="CM34" s="1"/>
      <c r="CN34" s="1"/>
    </row>
    <row r="35" spans="2:92" ht="15" customHeight="1">
      <c r="B35" s="3"/>
      <c r="C35" s="462" t="s">
        <v>426</v>
      </c>
      <c r="D35" s="462"/>
      <c r="E35" s="462"/>
      <c r="F35" s="462"/>
      <c r="G35" s="3"/>
      <c r="H35" s="230" t="s">
        <v>427</v>
      </c>
      <c r="I35" s="231"/>
      <c r="J35" s="231"/>
      <c r="K35" s="230" t="s">
        <v>428</v>
      </c>
      <c r="L35" s="3"/>
      <c r="M35" s="3"/>
      <c r="N35" s="3"/>
      <c r="O35" s="3"/>
      <c r="P35" s="44"/>
      <c r="Q35" s="44"/>
      <c r="R35" s="44"/>
      <c r="S35" s="44"/>
      <c r="T35" s="44"/>
      <c r="U35" s="44"/>
      <c r="V35" s="44"/>
      <c r="W35" s="44"/>
      <c r="X35" s="3"/>
      <c r="Y35" s="3"/>
      <c r="Z35" s="3"/>
      <c r="AA35" s="8"/>
      <c r="AB35" s="9"/>
      <c r="AC35" s="1"/>
      <c r="AD35" s="1"/>
      <c r="AE35" s="1"/>
      <c r="AF35" s="1"/>
      <c r="AG35" s="1"/>
      <c r="AH35" s="1"/>
      <c r="AI35" s="1"/>
      <c r="AJ35" s="1"/>
      <c r="AK35" s="1"/>
      <c r="AL35" s="1"/>
      <c r="AM35" s="1"/>
      <c r="AN35" s="1"/>
      <c r="AO35" s="1"/>
      <c r="AP35" s="1"/>
      <c r="AQ35" s="1"/>
      <c r="AR35" s="1"/>
      <c r="AS35" s="1"/>
      <c r="AT35" s="1"/>
      <c r="AU35" s="1"/>
      <c r="AV35" s="1"/>
      <c r="AW35" s="1"/>
      <c r="AX35" s="1"/>
      <c r="AY35" s="1"/>
      <c r="AZ35" s="1"/>
      <c r="BA35" s="1"/>
      <c r="BB35" s="1"/>
      <c r="BC35" s="1"/>
      <c r="BD35" s="1"/>
      <c r="BE35" s="1"/>
      <c r="BF35" s="1"/>
      <c r="BG35" s="1"/>
      <c r="BH35" s="1"/>
      <c r="BI35" s="1"/>
      <c r="BJ35" s="1"/>
      <c r="BK35" s="1"/>
      <c r="BL35" s="1"/>
      <c r="BM35" s="1"/>
      <c r="BN35" s="1"/>
      <c r="BO35" s="1"/>
      <c r="BP35" s="1"/>
      <c r="BQ35" s="1"/>
      <c r="BR35" s="1"/>
      <c r="BS35" s="1"/>
      <c r="BT35" s="1"/>
      <c r="BU35" s="1"/>
      <c r="BV35" s="1"/>
      <c r="BW35" s="1"/>
      <c r="BX35" s="1"/>
      <c r="BY35" s="1"/>
      <c r="BZ35" s="1"/>
      <c r="CA35" s="1"/>
      <c r="CB35" s="1"/>
      <c r="CC35" s="1"/>
      <c r="CD35" s="1"/>
      <c r="CE35" s="1"/>
      <c r="CF35" s="1"/>
      <c r="CG35" s="1"/>
      <c r="CH35" s="1"/>
      <c r="CI35" s="1"/>
      <c r="CJ35" s="1"/>
      <c r="CK35" s="1"/>
      <c r="CL35" s="1"/>
      <c r="CM35" s="1"/>
      <c r="CN35" s="1"/>
    </row>
    <row r="36" spans="2:92" ht="15" customHeight="1">
      <c r="B36" s="3"/>
      <c r="G36" s="3"/>
      <c r="H36" s="230" t="s">
        <v>429</v>
      </c>
      <c r="I36" s="231"/>
      <c r="J36" s="231"/>
      <c r="K36" s="230" t="s">
        <v>430</v>
      </c>
      <c r="L36" s="3"/>
      <c r="M36" s="3"/>
      <c r="N36" s="3"/>
      <c r="O36" s="3"/>
      <c r="P36" s="44"/>
      <c r="Q36" s="44"/>
      <c r="R36" s="44"/>
      <c r="S36" s="44"/>
      <c r="T36" s="44"/>
      <c r="U36" s="44"/>
      <c r="V36" s="44"/>
      <c r="W36" s="44"/>
      <c r="X36" s="3"/>
      <c r="Y36" s="3"/>
      <c r="Z36" s="3"/>
      <c r="AA36" s="8"/>
      <c r="AB36" s="9"/>
      <c r="AC36" s="1"/>
      <c r="AD36" s="1"/>
      <c r="AE36" s="1"/>
      <c r="AF36" s="1"/>
      <c r="AG36" s="1"/>
      <c r="AH36" s="1"/>
      <c r="AI36" s="1"/>
      <c r="AJ36" s="1"/>
      <c r="AK36" s="1"/>
      <c r="AL36" s="1"/>
      <c r="AM36" s="1"/>
      <c r="AN36" s="1"/>
      <c r="AO36" s="1"/>
      <c r="AP36" s="1"/>
      <c r="AQ36" s="1"/>
      <c r="AR36" s="1"/>
      <c r="AS36" s="1"/>
      <c r="AT36" s="1"/>
      <c r="AU36" s="1"/>
      <c r="AV36" s="1"/>
      <c r="AW36" s="1"/>
      <c r="AX36" s="1"/>
      <c r="AY36" s="1"/>
      <c r="AZ36" s="1"/>
      <c r="BA36" s="1"/>
      <c r="BB36" s="1"/>
      <c r="BC36" s="1"/>
      <c r="BD36" s="1"/>
      <c r="BE36" s="1"/>
      <c r="BF36" s="1"/>
      <c r="BG36" s="1"/>
      <c r="BH36" s="1"/>
      <c r="BI36" s="1"/>
      <c r="BJ36" s="1"/>
      <c r="BK36" s="1"/>
      <c r="BL36" s="1"/>
      <c r="BM36" s="1"/>
      <c r="BN36" s="1"/>
      <c r="BO36" s="1"/>
      <c r="BP36" s="1"/>
      <c r="BQ36" s="1"/>
      <c r="BR36" s="1"/>
      <c r="BS36" s="1"/>
      <c r="BT36" s="1"/>
      <c r="BU36" s="1"/>
      <c r="BV36" s="1"/>
      <c r="BW36" s="1"/>
      <c r="BX36" s="1"/>
      <c r="BY36" s="1"/>
      <c r="BZ36" s="1"/>
      <c r="CA36" s="1"/>
      <c r="CB36" s="1"/>
      <c r="CC36" s="1"/>
      <c r="CD36" s="1"/>
      <c r="CE36" s="1"/>
      <c r="CF36" s="1"/>
      <c r="CG36" s="1"/>
      <c r="CH36" s="1"/>
      <c r="CI36" s="1"/>
      <c r="CJ36" s="1"/>
      <c r="CK36" s="1"/>
      <c r="CL36" s="1"/>
      <c r="CM36" s="1"/>
      <c r="CN36" s="1"/>
    </row>
    <row r="37" spans="2:92" s="3" customFormat="1" ht="20.149999999999999" customHeight="1">
      <c r="C37" s="4"/>
      <c r="D37" s="4"/>
      <c r="E37" s="4"/>
      <c r="F37" s="4"/>
      <c r="G37" s="4"/>
      <c r="P37" s="44"/>
      <c r="Q37" s="44"/>
      <c r="R37" s="44"/>
      <c r="S37" s="44"/>
      <c r="T37" s="44"/>
      <c r="U37" s="44"/>
      <c r="V37" s="44"/>
      <c r="W37" s="44"/>
    </row>
    <row r="38" spans="2:92" s="44" customFormat="1" ht="20.149999999999999" customHeight="1">
      <c r="C38" s="139" t="s">
        <v>431</v>
      </c>
      <c r="D38" s="139"/>
      <c r="E38" s="140"/>
      <c r="F38" s="141"/>
      <c r="G38" s="141"/>
      <c r="H38" s="141"/>
      <c r="I38" s="141"/>
      <c r="J38" s="141"/>
      <c r="K38" s="141"/>
      <c r="L38" s="141"/>
      <c r="M38" s="141"/>
      <c r="N38" s="141"/>
      <c r="O38" s="141"/>
    </row>
    <row r="39" spans="2:92" s="3" customFormat="1" ht="20.149999999999999" customHeight="1" thickBot="1">
      <c r="C39" s="4"/>
      <c r="D39" s="4"/>
      <c r="E39" s="4"/>
      <c r="F39" s="4"/>
      <c r="G39" s="4"/>
      <c r="P39" s="44"/>
      <c r="Q39" s="44"/>
      <c r="R39" s="44"/>
      <c r="S39" s="44"/>
      <c r="T39" s="44"/>
      <c r="U39" s="44"/>
      <c r="V39" s="44"/>
      <c r="W39" s="44"/>
    </row>
    <row r="40" spans="2:92" ht="18" customHeight="1">
      <c r="B40" s="3"/>
      <c r="C40" s="313" t="s">
        <v>432</v>
      </c>
      <c r="D40" s="313"/>
      <c r="E40" s="510" t="s">
        <v>368</v>
      </c>
      <c r="F40" s="510"/>
      <c r="G40" s="145" t="s">
        <v>371</v>
      </c>
      <c r="H40" s="3"/>
      <c r="I40" s="512"/>
      <c r="J40" s="512"/>
      <c r="K40" s="512"/>
      <c r="L40" s="512"/>
      <c r="M40" s="3"/>
      <c r="N40" s="3"/>
      <c r="O40" s="3"/>
      <c r="P40" s="44"/>
      <c r="Q40" s="44"/>
      <c r="R40" s="44"/>
      <c r="S40" s="44"/>
      <c r="T40" s="44"/>
      <c r="U40" s="44"/>
      <c r="V40" s="44"/>
      <c r="W40" s="44"/>
      <c r="X40" s="9"/>
      <c r="Y40" s="1"/>
      <c r="Z40" s="1"/>
      <c r="AA40" s="1"/>
      <c r="AB40" s="1"/>
      <c r="AC40" s="1"/>
      <c r="AD40" s="1"/>
      <c r="AE40" s="1"/>
      <c r="AF40" s="1"/>
      <c r="AG40" s="1"/>
      <c r="AH40" s="1"/>
      <c r="AI40" s="1"/>
      <c r="AJ40" s="1"/>
      <c r="AK40" s="1"/>
      <c r="AL40" s="1"/>
      <c r="AM40" s="1"/>
      <c r="AN40" s="1"/>
      <c r="AO40" s="1"/>
      <c r="AP40" s="1"/>
      <c r="AQ40" s="1"/>
      <c r="AR40" s="1"/>
      <c r="AS40" s="1"/>
      <c r="AT40" s="1"/>
      <c r="AU40" s="1"/>
      <c r="AV40" s="1"/>
      <c r="AW40" s="1"/>
      <c r="AX40" s="1"/>
      <c r="AY40" s="1"/>
      <c r="AZ40" s="1"/>
      <c r="BA40" s="1"/>
      <c r="BB40" s="1"/>
      <c r="BC40" s="1"/>
      <c r="BD40" s="1"/>
      <c r="BE40" s="1"/>
      <c r="BF40" s="1"/>
      <c r="BG40" s="1"/>
      <c r="BH40" s="1"/>
      <c r="BI40" s="1"/>
      <c r="BJ40" s="1"/>
      <c r="BK40" s="1"/>
      <c r="BL40" s="1"/>
      <c r="BM40" s="1"/>
      <c r="BN40" s="1"/>
      <c r="BO40" s="1"/>
      <c r="BP40" s="1"/>
      <c r="BQ40" s="1"/>
      <c r="BR40" s="1"/>
      <c r="BS40" s="1"/>
      <c r="BT40" s="1"/>
      <c r="BU40" s="1"/>
      <c r="BV40" s="1"/>
      <c r="BW40" s="1"/>
      <c r="BX40" s="1"/>
      <c r="BY40" s="1"/>
      <c r="BZ40" s="1"/>
      <c r="CA40" s="1"/>
      <c r="CB40" s="1"/>
      <c r="CC40" s="1"/>
      <c r="CD40" s="1"/>
      <c r="CE40" s="1"/>
      <c r="CF40" s="1"/>
      <c r="CG40" s="1"/>
      <c r="CH40" s="1"/>
      <c r="CI40" s="1"/>
      <c r="CJ40" s="1"/>
    </row>
    <row r="41" spans="2:92" ht="18" customHeight="1">
      <c r="B41" s="3"/>
      <c r="C41" s="315" t="s">
        <v>413</v>
      </c>
      <c r="D41" s="315"/>
      <c r="E41" s="511" t="s">
        <v>414</v>
      </c>
      <c r="F41" s="511"/>
      <c r="G41" s="147" t="s">
        <v>389</v>
      </c>
      <c r="H41" s="3"/>
      <c r="I41" s="512"/>
      <c r="J41" s="512"/>
      <c r="K41" s="512"/>
      <c r="L41" s="512"/>
      <c r="M41" s="3"/>
      <c r="N41" s="3"/>
      <c r="O41" s="3"/>
      <c r="P41" s="44"/>
      <c r="Q41" s="44"/>
      <c r="R41" s="44"/>
      <c r="S41" s="44"/>
      <c r="T41" s="44"/>
      <c r="U41" s="44"/>
      <c r="V41" s="44"/>
      <c r="W41" s="44"/>
      <c r="X41" s="9"/>
      <c r="Y41" s="1"/>
      <c r="Z41" s="1"/>
      <c r="AA41" s="1"/>
      <c r="AB41" s="1"/>
      <c r="AC41" s="1"/>
      <c r="AD41" s="1"/>
      <c r="AE41" s="1"/>
      <c r="AF41" s="1"/>
      <c r="AG41" s="1"/>
      <c r="AH41" s="1"/>
      <c r="AI41" s="1"/>
      <c r="AJ41" s="1"/>
      <c r="AK41" s="1"/>
      <c r="AL41" s="1"/>
      <c r="AM41" s="1"/>
      <c r="AN41" s="1"/>
      <c r="AO41" s="1"/>
      <c r="AP41" s="1"/>
      <c r="AQ41" s="1"/>
      <c r="AR41" s="1"/>
      <c r="AS41" s="1"/>
      <c r="AT41" s="1"/>
      <c r="AU41" s="1"/>
      <c r="AV41" s="1"/>
      <c r="AW41" s="1"/>
      <c r="AX41" s="1"/>
      <c r="AY41" s="1"/>
      <c r="AZ41" s="1"/>
      <c r="BA41" s="1"/>
      <c r="BB41" s="1"/>
      <c r="BC41" s="1"/>
      <c r="BD41" s="1"/>
      <c r="BE41" s="1"/>
      <c r="BF41" s="1"/>
      <c r="BG41" s="1"/>
      <c r="BH41" s="1"/>
      <c r="BI41" s="1"/>
      <c r="BJ41" s="1"/>
      <c r="BK41" s="1"/>
      <c r="BL41" s="1"/>
      <c r="BM41" s="1"/>
      <c r="BN41" s="1"/>
      <c r="BO41" s="1"/>
      <c r="BP41" s="1"/>
      <c r="BQ41" s="1"/>
      <c r="BR41" s="1"/>
      <c r="BS41" s="1"/>
      <c r="BT41" s="1"/>
      <c r="BU41" s="1"/>
      <c r="BV41" s="1"/>
      <c r="BW41" s="1"/>
      <c r="BX41" s="1"/>
      <c r="BY41" s="1"/>
      <c r="BZ41" s="1"/>
      <c r="CA41" s="1"/>
      <c r="CB41" s="1"/>
      <c r="CC41" s="1"/>
      <c r="CD41" s="1"/>
      <c r="CE41" s="1"/>
      <c r="CF41" s="1"/>
      <c r="CG41" s="1"/>
      <c r="CH41" s="1"/>
      <c r="CI41" s="1"/>
      <c r="CJ41" s="1"/>
    </row>
    <row r="42" spans="2:92" ht="18" customHeight="1">
      <c r="B42" s="3"/>
      <c r="C42" s="315" t="s">
        <v>433</v>
      </c>
      <c r="D42" s="315"/>
      <c r="E42" s="511" t="s">
        <v>434</v>
      </c>
      <c r="F42" s="511"/>
      <c r="G42" s="147" t="s">
        <v>389</v>
      </c>
      <c r="H42" s="3"/>
      <c r="I42" s="3"/>
      <c r="J42" s="3"/>
      <c r="K42" s="3"/>
      <c r="L42" s="3"/>
      <c r="M42" s="3"/>
      <c r="N42" s="3"/>
      <c r="O42" s="3"/>
      <c r="P42" s="44"/>
      <c r="Q42" s="44"/>
      <c r="R42" s="44"/>
      <c r="S42" s="44"/>
      <c r="T42" s="44"/>
      <c r="U42" s="44"/>
      <c r="V42" s="44"/>
      <c r="W42" s="44"/>
      <c r="X42" s="9"/>
      <c r="Y42" s="1"/>
      <c r="Z42" s="1"/>
      <c r="AA42" s="1"/>
      <c r="AB42" s="1"/>
      <c r="AC42" s="1"/>
      <c r="AD42" s="1"/>
      <c r="AE42" s="1"/>
      <c r="AF42" s="1"/>
      <c r="AG42" s="1"/>
      <c r="AH42" s="1"/>
      <c r="AI42" s="1"/>
      <c r="AJ42" s="1"/>
      <c r="AK42" s="1"/>
      <c r="AL42" s="1"/>
      <c r="AM42" s="1"/>
      <c r="AN42" s="1"/>
      <c r="AO42" s="1"/>
      <c r="AP42" s="1"/>
      <c r="AQ42" s="1"/>
      <c r="AR42" s="1"/>
      <c r="AS42" s="1"/>
      <c r="AT42" s="1"/>
      <c r="AU42" s="1"/>
      <c r="AV42" s="1"/>
      <c r="AW42" s="1"/>
      <c r="AX42" s="1"/>
      <c r="AY42" s="1"/>
      <c r="AZ42" s="1"/>
      <c r="BA42" s="1"/>
      <c r="BB42" s="1"/>
      <c r="BC42" s="1"/>
      <c r="BD42" s="1"/>
      <c r="BE42" s="1"/>
      <c r="BF42" s="1"/>
      <c r="BG42" s="1"/>
      <c r="BH42" s="1"/>
      <c r="BI42" s="1"/>
      <c r="BJ42" s="1"/>
      <c r="BK42" s="1"/>
      <c r="BL42" s="1"/>
      <c r="BM42" s="1"/>
      <c r="BN42" s="1"/>
      <c r="BO42" s="1"/>
      <c r="BP42" s="1"/>
      <c r="BQ42" s="1"/>
      <c r="BR42" s="1"/>
      <c r="BS42" s="1"/>
      <c r="BT42" s="1"/>
      <c r="BU42" s="1"/>
      <c r="BV42" s="1"/>
      <c r="BW42" s="1"/>
      <c r="BX42" s="1"/>
      <c r="BY42" s="1"/>
      <c r="BZ42" s="1"/>
      <c r="CA42" s="1"/>
      <c r="CB42" s="1"/>
      <c r="CC42" s="1"/>
      <c r="CD42" s="1"/>
      <c r="CE42" s="1"/>
      <c r="CF42" s="1"/>
      <c r="CG42" s="1"/>
      <c r="CH42" s="1"/>
      <c r="CI42" s="1"/>
      <c r="CJ42" s="1"/>
    </row>
    <row r="43" spans="2:92" ht="18" customHeight="1">
      <c r="B43" s="3"/>
      <c r="C43" s="315" t="s">
        <v>435</v>
      </c>
      <c r="D43" s="315"/>
      <c r="E43" s="147" t="s">
        <v>436</v>
      </c>
      <c r="F43" s="147"/>
      <c r="G43" s="147" t="s">
        <v>389</v>
      </c>
      <c r="H43" s="3"/>
      <c r="I43" s="3"/>
      <c r="J43" s="3"/>
      <c r="K43" s="3"/>
      <c r="L43" s="3"/>
      <c r="M43" s="3"/>
      <c r="N43" s="3"/>
      <c r="O43" s="3"/>
      <c r="P43" s="44"/>
      <c r="Q43" s="44"/>
      <c r="R43" s="44"/>
      <c r="S43" s="44"/>
      <c r="T43" s="44"/>
      <c r="U43" s="44"/>
      <c r="V43" s="44"/>
      <c r="W43" s="44"/>
      <c r="X43" s="9"/>
      <c r="Y43" s="1"/>
      <c r="Z43" s="1"/>
      <c r="AA43" s="1"/>
      <c r="AB43" s="1"/>
      <c r="AC43" s="1"/>
      <c r="AD43" s="1"/>
      <c r="AE43" s="1"/>
      <c r="AF43" s="1"/>
      <c r="AG43" s="1"/>
      <c r="AH43" s="1"/>
      <c r="AI43" s="1"/>
      <c r="AJ43" s="1"/>
      <c r="AK43" s="1"/>
      <c r="AL43" s="1"/>
      <c r="AM43" s="1"/>
      <c r="AN43" s="1"/>
      <c r="AO43" s="1"/>
      <c r="AP43" s="1"/>
      <c r="AQ43" s="1"/>
      <c r="AR43" s="1"/>
      <c r="AS43" s="1"/>
      <c r="AT43" s="1"/>
      <c r="AU43" s="1"/>
      <c r="AV43" s="1"/>
      <c r="AW43" s="1"/>
      <c r="AX43" s="1"/>
      <c r="AY43" s="1"/>
      <c r="AZ43" s="1"/>
      <c r="BA43" s="1"/>
      <c r="BB43" s="1"/>
      <c r="BC43" s="1"/>
      <c r="BD43" s="1"/>
      <c r="BE43" s="1"/>
      <c r="BF43" s="1"/>
      <c r="BG43" s="1"/>
      <c r="BH43" s="1"/>
      <c r="BI43" s="1"/>
      <c r="BJ43" s="1"/>
      <c r="BK43" s="1"/>
      <c r="BL43" s="1"/>
      <c r="BM43" s="1"/>
      <c r="BN43" s="1"/>
      <c r="BO43" s="1"/>
      <c r="BP43" s="1"/>
      <c r="BQ43" s="1"/>
      <c r="BR43" s="1"/>
      <c r="BS43" s="1"/>
      <c r="BT43" s="1"/>
      <c r="BU43" s="1"/>
      <c r="BV43" s="1"/>
      <c r="BW43" s="1"/>
      <c r="BX43" s="1"/>
      <c r="BY43" s="1"/>
      <c r="BZ43" s="1"/>
      <c r="CA43" s="1"/>
      <c r="CB43" s="1"/>
      <c r="CC43" s="1"/>
      <c r="CD43" s="1"/>
      <c r="CE43" s="1"/>
      <c r="CF43" s="1"/>
      <c r="CG43" s="1"/>
      <c r="CH43" s="1"/>
      <c r="CI43" s="1"/>
      <c r="CJ43" s="1"/>
    </row>
    <row r="44" spans="2:92" ht="34" customHeight="1">
      <c r="B44" s="3"/>
      <c r="C44" s="315" t="s">
        <v>419</v>
      </c>
      <c r="D44" s="315"/>
      <c r="E44" s="511" t="s">
        <v>437</v>
      </c>
      <c r="F44" s="511"/>
      <c r="G44" s="147" t="s">
        <v>379</v>
      </c>
      <c r="H44" s="3"/>
      <c r="I44" s="3"/>
      <c r="J44" s="3"/>
      <c r="K44" s="3"/>
      <c r="L44" s="3"/>
      <c r="M44" s="3"/>
      <c r="N44" s="3"/>
      <c r="O44" s="3"/>
      <c r="P44" s="44"/>
      <c r="Q44" s="44"/>
      <c r="R44" s="44"/>
      <c r="S44" s="44"/>
      <c r="T44" s="44"/>
      <c r="U44" s="44"/>
      <c r="V44" s="44"/>
      <c r="W44" s="44"/>
      <c r="X44" s="9"/>
      <c r="Y44" s="1"/>
      <c r="Z44" s="1"/>
      <c r="AA44" s="1"/>
      <c r="AB44" s="1"/>
      <c r="AC44" s="1"/>
      <c r="AD44" s="1"/>
      <c r="AE44" s="1"/>
      <c r="AF44" s="1"/>
      <c r="AG44" s="1"/>
      <c r="AH44" s="1"/>
      <c r="AI44" s="1"/>
      <c r="AJ44" s="1"/>
      <c r="AK44" s="1"/>
      <c r="AL44" s="1"/>
      <c r="AM44" s="1"/>
      <c r="AN44" s="1"/>
      <c r="AO44" s="1"/>
      <c r="AP44" s="1"/>
      <c r="AQ44" s="1"/>
      <c r="AR44" s="1"/>
      <c r="AS44" s="1"/>
      <c r="AT44" s="1"/>
      <c r="AU44" s="1"/>
      <c r="AV44" s="1"/>
      <c r="AW44" s="1"/>
      <c r="AX44" s="1"/>
      <c r="AY44" s="1"/>
      <c r="AZ44" s="1"/>
      <c r="BA44" s="1"/>
      <c r="BB44" s="1"/>
      <c r="BC44" s="1"/>
      <c r="BD44" s="1"/>
      <c r="BE44" s="1"/>
      <c r="BF44" s="1"/>
      <c r="BG44" s="1"/>
      <c r="BH44" s="1"/>
      <c r="BI44" s="1"/>
      <c r="BJ44" s="1"/>
      <c r="BK44" s="1"/>
      <c r="BL44" s="1"/>
      <c r="BM44" s="1"/>
      <c r="BN44" s="1"/>
      <c r="BO44" s="1"/>
      <c r="BP44" s="1"/>
      <c r="BQ44" s="1"/>
      <c r="BR44" s="1"/>
      <c r="BS44" s="1"/>
      <c r="BT44" s="1"/>
      <c r="BU44" s="1"/>
      <c r="BV44" s="1"/>
      <c r="BW44" s="1"/>
      <c r="BX44" s="1"/>
      <c r="BY44" s="1"/>
      <c r="BZ44" s="1"/>
      <c r="CA44" s="1"/>
      <c r="CB44" s="1"/>
      <c r="CC44" s="1"/>
      <c r="CD44" s="1"/>
      <c r="CE44" s="1"/>
      <c r="CF44" s="1"/>
      <c r="CG44" s="1"/>
      <c r="CH44" s="1"/>
      <c r="CI44" s="1"/>
      <c r="CJ44" s="1"/>
    </row>
    <row r="45" spans="2:92" ht="17.149999999999999" customHeight="1">
      <c r="B45" s="3"/>
      <c r="C45" s="315" t="s">
        <v>438</v>
      </c>
      <c r="D45" s="315"/>
      <c r="E45" s="147" t="s">
        <v>439</v>
      </c>
      <c r="F45" s="147"/>
      <c r="G45" s="147" t="s">
        <v>389</v>
      </c>
      <c r="H45" s="3"/>
      <c r="I45" s="3"/>
      <c r="J45" s="3"/>
      <c r="K45" s="3"/>
      <c r="L45" s="3"/>
      <c r="M45" s="3"/>
      <c r="N45" s="3"/>
      <c r="O45" s="3"/>
      <c r="P45" s="44"/>
      <c r="Q45" s="44"/>
      <c r="R45" s="44"/>
      <c r="S45" s="44"/>
      <c r="T45" s="44"/>
      <c r="U45" s="44"/>
      <c r="V45" s="44"/>
      <c r="W45" s="44"/>
      <c r="X45" s="9"/>
      <c r="Y45" s="1"/>
      <c r="Z45" s="1"/>
      <c r="AA45" s="1"/>
      <c r="AB45" s="1"/>
      <c r="AC45" s="1"/>
      <c r="AD45" s="1"/>
      <c r="AE45" s="1"/>
      <c r="AF45" s="1"/>
      <c r="AG45" s="1"/>
      <c r="AH45" s="1"/>
      <c r="AI45" s="1"/>
      <c r="AJ45" s="1"/>
      <c r="AK45" s="1"/>
      <c r="AL45" s="1"/>
      <c r="AM45" s="1"/>
      <c r="AN45" s="1"/>
      <c r="AO45" s="1"/>
      <c r="AP45" s="1"/>
      <c r="AQ45" s="1"/>
      <c r="AR45" s="1"/>
      <c r="AS45" s="1"/>
      <c r="AT45" s="1"/>
      <c r="AU45" s="1"/>
      <c r="AV45" s="1"/>
      <c r="AW45" s="1"/>
      <c r="AX45" s="1"/>
      <c r="AY45" s="1"/>
      <c r="AZ45" s="1"/>
      <c r="BA45" s="1"/>
      <c r="BB45" s="1"/>
      <c r="BC45" s="1"/>
      <c r="BD45" s="1"/>
      <c r="BE45" s="1"/>
      <c r="BF45" s="1"/>
      <c r="BG45" s="1"/>
      <c r="BH45" s="1"/>
      <c r="BI45" s="1"/>
      <c r="BJ45" s="1"/>
      <c r="BK45" s="1"/>
      <c r="BL45" s="1"/>
      <c r="BM45" s="1"/>
      <c r="BN45" s="1"/>
      <c r="BO45" s="1"/>
      <c r="BP45" s="1"/>
      <c r="BQ45" s="1"/>
      <c r="BR45" s="1"/>
      <c r="BS45" s="1"/>
      <c r="BT45" s="1"/>
      <c r="BU45" s="1"/>
      <c r="BV45" s="1"/>
      <c r="BW45" s="1"/>
      <c r="BX45" s="1"/>
      <c r="BY45" s="1"/>
      <c r="BZ45" s="1"/>
      <c r="CA45" s="1"/>
      <c r="CB45" s="1"/>
      <c r="CC45" s="1"/>
      <c r="CD45" s="1"/>
      <c r="CE45" s="1"/>
      <c r="CF45" s="1"/>
      <c r="CG45" s="1"/>
      <c r="CH45" s="1"/>
      <c r="CI45" s="1"/>
      <c r="CJ45" s="1"/>
    </row>
    <row r="46" spans="2:92" ht="18" customHeight="1">
      <c r="B46" s="3"/>
      <c r="C46" s="315" t="s">
        <v>440</v>
      </c>
      <c r="D46" s="315"/>
      <c r="E46" s="513" t="s">
        <v>441</v>
      </c>
      <c r="F46" s="513"/>
      <c r="G46" s="147" t="s">
        <v>389</v>
      </c>
      <c r="H46" s="3"/>
      <c r="I46" s="3"/>
      <c r="J46" s="3"/>
      <c r="K46" s="3"/>
      <c r="L46" s="3"/>
      <c r="M46" s="3"/>
      <c r="N46" s="3"/>
      <c r="O46" s="3"/>
      <c r="P46" s="44"/>
      <c r="Q46" s="44"/>
      <c r="R46" s="44"/>
      <c r="S46" s="44"/>
      <c r="T46" s="44"/>
      <c r="U46" s="44"/>
      <c r="V46" s="44"/>
      <c r="W46" s="44"/>
      <c r="X46" s="9"/>
      <c r="Y46" s="1"/>
      <c r="Z46" s="1"/>
      <c r="AA46" s="1"/>
      <c r="AB46" s="1"/>
      <c r="AC46" s="1"/>
      <c r="AD46" s="1"/>
      <c r="AE46" s="1"/>
      <c r="AF46" s="1"/>
      <c r="AG46" s="1"/>
      <c r="AH46" s="1"/>
      <c r="AI46" s="1"/>
      <c r="AJ46" s="1"/>
      <c r="AK46" s="1"/>
      <c r="AL46" s="1"/>
      <c r="AM46" s="1"/>
      <c r="AN46" s="1"/>
      <c r="AO46" s="1"/>
      <c r="AP46" s="1"/>
      <c r="AQ46" s="1"/>
      <c r="AR46" s="1"/>
      <c r="AS46" s="1"/>
      <c r="AT46" s="1"/>
      <c r="AU46" s="1"/>
      <c r="AV46" s="1"/>
      <c r="AW46" s="1"/>
      <c r="AX46" s="1"/>
      <c r="AY46" s="1"/>
      <c r="AZ46" s="1"/>
      <c r="BA46" s="1"/>
      <c r="BB46" s="1"/>
      <c r="BC46" s="1"/>
      <c r="BD46" s="1"/>
      <c r="BE46" s="1"/>
      <c r="BF46" s="1"/>
      <c r="BG46" s="1"/>
      <c r="BH46" s="1"/>
      <c r="BI46" s="1"/>
      <c r="BJ46" s="1"/>
      <c r="BK46" s="1"/>
      <c r="BL46" s="1"/>
      <c r="BM46" s="1"/>
      <c r="BN46" s="1"/>
      <c r="BO46" s="1"/>
      <c r="BP46" s="1"/>
      <c r="BQ46" s="1"/>
      <c r="BR46" s="1"/>
      <c r="BS46" s="1"/>
      <c r="BT46" s="1"/>
      <c r="BU46" s="1"/>
      <c r="BV46" s="1"/>
      <c r="BW46" s="1"/>
      <c r="BX46" s="1"/>
      <c r="BY46" s="1"/>
      <c r="BZ46" s="1"/>
      <c r="CA46" s="1"/>
      <c r="CB46" s="1"/>
      <c r="CC46" s="1"/>
      <c r="CD46" s="1"/>
      <c r="CE46" s="1"/>
      <c r="CF46" s="1"/>
      <c r="CG46" s="1"/>
      <c r="CH46" s="1"/>
      <c r="CI46" s="1"/>
      <c r="CJ46" s="1"/>
    </row>
    <row r="47" spans="2:92" ht="18" customHeight="1">
      <c r="B47" s="3"/>
      <c r="C47" s="315" t="s">
        <v>442</v>
      </c>
      <c r="D47" s="315"/>
      <c r="E47" s="511" t="s">
        <v>443</v>
      </c>
      <c r="F47" s="511"/>
      <c r="G47" s="147" t="s">
        <v>379</v>
      </c>
      <c r="H47" s="3"/>
      <c r="I47" s="3"/>
      <c r="J47" s="3"/>
      <c r="K47" s="3"/>
      <c r="L47" s="3"/>
      <c r="M47" s="3"/>
      <c r="N47" s="3"/>
      <c r="O47" s="3"/>
      <c r="P47" s="44"/>
      <c r="Q47" s="44"/>
      <c r="R47" s="44"/>
      <c r="S47" s="44"/>
      <c r="T47" s="44"/>
      <c r="U47" s="44"/>
      <c r="V47" s="44"/>
      <c r="W47" s="44"/>
      <c r="X47" s="9"/>
      <c r="Y47" s="1"/>
      <c r="Z47" s="1"/>
      <c r="AA47" s="1"/>
      <c r="AB47" s="1"/>
      <c r="AC47" s="1"/>
      <c r="AD47" s="1"/>
      <c r="AE47" s="1"/>
      <c r="AF47" s="1"/>
      <c r="AG47" s="1"/>
      <c r="AH47" s="1"/>
      <c r="AI47" s="1"/>
      <c r="AJ47" s="1"/>
      <c r="AK47" s="1"/>
      <c r="AL47" s="1"/>
      <c r="AM47" s="1"/>
      <c r="AN47" s="1"/>
      <c r="AO47" s="1"/>
      <c r="AP47" s="1"/>
      <c r="AQ47" s="1"/>
      <c r="AR47" s="1"/>
      <c r="AS47" s="1"/>
      <c r="AT47" s="1"/>
      <c r="AU47" s="1"/>
      <c r="AV47" s="1"/>
      <c r="AW47" s="1"/>
      <c r="AX47" s="1"/>
      <c r="AY47" s="1"/>
      <c r="AZ47" s="1"/>
      <c r="BA47" s="1"/>
      <c r="BB47" s="1"/>
      <c r="BC47" s="1"/>
      <c r="BD47" s="1"/>
      <c r="BE47" s="1"/>
      <c r="BF47" s="1"/>
      <c r="BG47" s="1"/>
      <c r="BH47" s="1"/>
      <c r="BI47" s="1"/>
      <c r="BJ47" s="1"/>
      <c r="BK47" s="1"/>
      <c r="BL47" s="1"/>
      <c r="BM47" s="1"/>
      <c r="BN47" s="1"/>
      <c r="BO47" s="1"/>
      <c r="BP47" s="1"/>
      <c r="BQ47" s="1"/>
      <c r="BR47" s="1"/>
      <c r="BS47" s="1"/>
      <c r="BT47" s="1"/>
      <c r="BU47" s="1"/>
      <c r="BV47" s="1"/>
      <c r="BW47" s="1"/>
      <c r="BX47" s="1"/>
      <c r="BY47" s="1"/>
      <c r="BZ47" s="1"/>
      <c r="CA47" s="1"/>
      <c r="CB47" s="1"/>
      <c r="CC47" s="1"/>
      <c r="CD47" s="1"/>
      <c r="CE47" s="1"/>
      <c r="CF47" s="1"/>
      <c r="CG47" s="1"/>
      <c r="CH47" s="1"/>
      <c r="CI47" s="1"/>
      <c r="CJ47" s="1"/>
    </row>
    <row r="48" spans="2:92" ht="18" customHeight="1">
      <c r="B48" s="3"/>
      <c r="C48" s="315" t="s">
        <v>444</v>
      </c>
      <c r="D48" s="315"/>
      <c r="E48" s="511" t="s">
        <v>445</v>
      </c>
      <c r="F48" s="511"/>
      <c r="G48" s="147" t="s">
        <v>389</v>
      </c>
      <c r="H48" s="3"/>
      <c r="I48" s="3"/>
      <c r="J48" s="3"/>
      <c r="K48" s="3"/>
      <c r="L48" s="3"/>
      <c r="M48" s="3"/>
      <c r="N48" s="3"/>
      <c r="O48" s="3"/>
      <c r="P48" s="44"/>
      <c r="Q48" s="44"/>
      <c r="R48" s="44"/>
      <c r="S48" s="44"/>
      <c r="T48" s="44"/>
      <c r="U48" s="44"/>
      <c r="V48" s="44"/>
      <c r="W48" s="44"/>
      <c r="X48" s="9"/>
      <c r="Y48" s="1"/>
      <c r="Z48" s="1"/>
      <c r="AA48" s="1"/>
      <c r="AB48" s="1"/>
      <c r="AC48" s="1"/>
      <c r="AD48" s="1"/>
      <c r="AE48" s="1"/>
      <c r="AF48" s="1"/>
      <c r="AG48" s="1"/>
      <c r="AH48" s="1"/>
      <c r="AI48" s="1"/>
      <c r="AJ48" s="1"/>
      <c r="AK48" s="1"/>
      <c r="AL48" s="1"/>
      <c r="AM48" s="1"/>
      <c r="AN48" s="1"/>
      <c r="AO48" s="1"/>
      <c r="AP48" s="1"/>
      <c r="AQ48" s="1"/>
      <c r="AR48" s="1"/>
      <c r="AS48" s="1"/>
      <c r="AT48" s="1"/>
      <c r="AU48" s="1"/>
      <c r="AV48" s="1"/>
      <c r="AW48" s="1"/>
      <c r="AX48" s="1"/>
      <c r="AY48" s="1"/>
      <c r="AZ48" s="1"/>
      <c r="BA48" s="1"/>
      <c r="BB48" s="1"/>
      <c r="BC48" s="1"/>
      <c r="BD48" s="1"/>
      <c r="BE48" s="1"/>
      <c r="BF48" s="1"/>
      <c r="BG48" s="1"/>
      <c r="BH48" s="1"/>
      <c r="BI48" s="1"/>
      <c r="BJ48" s="1"/>
      <c r="BK48" s="1"/>
      <c r="BL48" s="1"/>
      <c r="BM48" s="1"/>
      <c r="BN48" s="1"/>
      <c r="BO48" s="1"/>
      <c r="BP48" s="1"/>
      <c r="BQ48" s="1"/>
      <c r="BR48" s="1"/>
      <c r="BS48" s="1"/>
      <c r="BT48" s="1"/>
      <c r="BU48" s="1"/>
      <c r="BV48" s="1"/>
      <c r="BW48" s="1"/>
      <c r="BX48" s="1"/>
      <c r="BY48" s="1"/>
      <c r="BZ48" s="1"/>
      <c r="CA48" s="1"/>
      <c r="CB48" s="1"/>
      <c r="CC48" s="1"/>
      <c r="CD48" s="1"/>
      <c r="CE48" s="1"/>
      <c r="CF48" s="1"/>
      <c r="CG48" s="1"/>
      <c r="CH48" s="1"/>
      <c r="CI48" s="1"/>
      <c r="CJ48" s="1"/>
    </row>
    <row r="49" spans="2:92" ht="18" customHeight="1">
      <c r="B49" s="3"/>
      <c r="C49" s="315" t="s">
        <v>446</v>
      </c>
      <c r="D49" s="315"/>
      <c r="E49" s="511" t="s">
        <v>447</v>
      </c>
      <c r="F49" s="511"/>
      <c r="G49" s="147" t="s">
        <v>389</v>
      </c>
      <c r="H49" s="3"/>
      <c r="I49" s="3"/>
      <c r="J49" s="3"/>
      <c r="K49" s="3"/>
      <c r="L49" s="3"/>
      <c r="M49" s="3"/>
      <c r="N49" s="3"/>
      <c r="O49" s="3"/>
      <c r="P49" s="44"/>
      <c r="Q49" s="44"/>
      <c r="R49" s="44"/>
      <c r="S49" s="44"/>
      <c r="T49" s="44"/>
      <c r="U49" s="44"/>
      <c r="V49" s="44"/>
      <c r="W49" s="44"/>
      <c r="X49" s="9"/>
      <c r="Y49" s="1"/>
      <c r="Z49" s="1"/>
      <c r="AA49" s="1"/>
      <c r="AB49" s="1"/>
      <c r="AC49" s="1"/>
      <c r="AD49" s="1"/>
      <c r="AE49" s="1"/>
      <c r="AF49" s="1"/>
      <c r="AG49" s="1"/>
      <c r="AH49" s="1"/>
      <c r="AI49" s="1"/>
      <c r="AJ49" s="1"/>
      <c r="AK49" s="1"/>
      <c r="AL49" s="1"/>
      <c r="AM49" s="1"/>
      <c r="AN49" s="1"/>
      <c r="AO49" s="1"/>
      <c r="AP49" s="1"/>
      <c r="AQ49" s="1"/>
      <c r="AR49" s="1"/>
      <c r="AS49" s="1"/>
      <c r="AT49" s="1"/>
      <c r="AU49" s="1"/>
      <c r="AV49" s="1"/>
      <c r="AW49" s="1"/>
      <c r="AX49" s="1"/>
      <c r="AY49" s="1"/>
      <c r="AZ49" s="1"/>
      <c r="BA49" s="1"/>
      <c r="BB49" s="1"/>
      <c r="BC49" s="1"/>
      <c r="BD49" s="1"/>
      <c r="BE49" s="1"/>
      <c r="BF49" s="1"/>
      <c r="BG49" s="1"/>
      <c r="BH49" s="1"/>
      <c r="BI49" s="1"/>
      <c r="BJ49" s="1"/>
      <c r="BK49" s="1"/>
      <c r="BL49" s="1"/>
      <c r="BM49" s="1"/>
      <c r="BN49" s="1"/>
      <c r="BO49" s="1"/>
      <c r="BP49" s="1"/>
      <c r="BQ49" s="1"/>
      <c r="BR49" s="1"/>
      <c r="BS49" s="1"/>
      <c r="BT49" s="1"/>
      <c r="BU49" s="1"/>
      <c r="BV49" s="1"/>
      <c r="BW49" s="1"/>
      <c r="BX49" s="1"/>
      <c r="BY49" s="1"/>
      <c r="BZ49" s="1"/>
      <c r="CA49" s="1"/>
      <c r="CB49" s="1"/>
      <c r="CC49" s="1"/>
      <c r="CD49" s="1"/>
      <c r="CE49" s="1"/>
      <c r="CF49" s="1"/>
      <c r="CG49" s="1"/>
      <c r="CH49" s="1"/>
      <c r="CI49" s="1"/>
      <c r="CJ49" s="1"/>
    </row>
    <row r="50" spans="2:92" ht="18" customHeight="1">
      <c r="B50" s="3"/>
      <c r="C50" s="315" t="s">
        <v>448</v>
      </c>
      <c r="D50" s="315"/>
      <c r="E50" s="147" t="s">
        <v>449</v>
      </c>
      <c r="F50" s="147"/>
      <c r="G50" s="147" t="s">
        <v>389</v>
      </c>
      <c r="H50" s="3"/>
      <c r="I50" s="3"/>
      <c r="J50" s="3"/>
      <c r="K50" s="3"/>
      <c r="L50" s="3"/>
      <c r="M50" s="3"/>
      <c r="N50" s="3"/>
      <c r="O50" s="3"/>
      <c r="P50" s="44"/>
      <c r="Q50" s="44"/>
      <c r="R50" s="44"/>
      <c r="S50" s="44"/>
      <c r="T50" s="44"/>
      <c r="U50" s="44"/>
      <c r="V50" s="44"/>
      <c r="W50" s="44"/>
      <c r="X50" s="9"/>
      <c r="Y50" s="1"/>
      <c r="Z50" s="1"/>
      <c r="AA50" s="1"/>
      <c r="AB50" s="1"/>
      <c r="AC50" s="1"/>
      <c r="AD50" s="1"/>
      <c r="AE50" s="1"/>
      <c r="AF50" s="1"/>
      <c r="AG50" s="1"/>
      <c r="AH50" s="1"/>
      <c r="AI50" s="1"/>
      <c r="AJ50" s="1"/>
      <c r="AK50" s="1"/>
      <c r="AL50" s="1"/>
      <c r="AM50" s="1"/>
      <c r="AN50" s="1"/>
      <c r="AO50" s="1"/>
      <c r="AP50" s="1"/>
      <c r="AQ50" s="1"/>
      <c r="AR50" s="1"/>
      <c r="AS50" s="1"/>
      <c r="AT50" s="1"/>
      <c r="AU50" s="1"/>
      <c r="AV50" s="1"/>
      <c r="AW50" s="1"/>
      <c r="AX50" s="1"/>
      <c r="AY50" s="1"/>
      <c r="AZ50" s="1"/>
      <c r="BA50" s="1"/>
      <c r="BB50" s="1"/>
      <c r="BC50" s="1"/>
      <c r="BD50" s="1"/>
      <c r="BE50" s="1"/>
      <c r="BF50" s="1"/>
      <c r="BG50" s="1"/>
      <c r="BH50" s="1"/>
      <c r="BI50" s="1"/>
      <c r="BJ50" s="1"/>
      <c r="BK50" s="1"/>
      <c r="BL50" s="1"/>
      <c r="BM50" s="1"/>
      <c r="BN50" s="1"/>
      <c r="BO50" s="1"/>
      <c r="BP50" s="1"/>
      <c r="BQ50" s="1"/>
      <c r="BR50" s="1"/>
      <c r="BS50" s="1"/>
      <c r="BT50" s="1"/>
      <c r="BU50" s="1"/>
      <c r="BV50" s="1"/>
      <c r="BW50" s="1"/>
      <c r="BX50" s="1"/>
      <c r="BY50" s="1"/>
      <c r="BZ50" s="1"/>
      <c r="CA50" s="1"/>
      <c r="CB50" s="1"/>
      <c r="CC50" s="1"/>
      <c r="CD50" s="1"/>
      <c r="CE50" s="1"/>
      <c r="CF50" s="1"/>
      <c r="CG50" s="1"/>
      <c r="CH50" s="1"/>
      <c r="CI50" s="1"/>
      <c r="CJ50" s="1"/>
    </row>
    <row r="51" spans="2:92" ht="18" customHeight="1">
      <c r="B51" s="3"/>
      <c r="C51" s="315" t="s">
        <v>450</v>
      </c>
      <c r="D51" s="315"/>
      <c r="E51" s="147" t="s">
        <v>451</v>
      </c>
      <c r="F51" s="147"/>
      <c r="G51" s="147" t="s">
        <v>389</v>
      </c>
      <c r="H51" s="3"/>
      <c r="I51" s="3"/>
      <c r="J51" s="3"/>
      <c r="K51" s="3"/>
      <c r="L51" s="3"/>
      <c r="M51" s="3"/>
      <c r="N51" s="3"/>
      <c r="O51" s="3"/>
      <c r="P51" s="44"/>
      <c r="Q51" s="44"/>
      <c r="R51" s="44"/>
      <c r="S51" s="44"/>
      <c r="T51" s="44"/>
      <c r="U51" s="44"/>
      <c r="V51" s="44"/>
      <c r="W51" s="44"/>
      <c r="X51" s="9"/>
      <c r="Y51" s="1"/>
      <c r="Z51" s="1"/>
      <c r="AA51" s="1"/>
      <c r="AB51" s="1"/>
      <c r="AC51" s="1"/>
      <c r="AD51" s="1"/>
      <c r="AE51" s="1"/>
      <c r="AF51" s="1"/>
      <c r="AG51" s="1"/>
      <c r="AH51" s="1"/>
      <c r="AI51" s="1"/>
      <c r="AJ51" s="1"/>
      <c r="AK51" s="1"/>
      <c r="AL51" s="1"/>
      <c r="AM51" s="1"/>
      <c r="AN51" s="1"/>
      <c r="AO51" s="1"/>
      <c r="AP51" s="1"/>
      <c r="AQ51" s="1"/>
      <c r="AR51" s="1"/>
      <c r="AS51" s="1"/>
      <c r="AT51" s="1"/>
      <c r="AU51" s="1"/>
      <c r="AV51" s="1"/>
      <c r="AW51" s="1"/>
      <c r="AX51" s="1"/>
      <c r="AY51" s="1"/>
      <c r="AZ51" s="1"/>
      <c r="BA51" s="1"/>
      <c r="BB51" s="1"/>
      <c r="BC51" s="1"/>
      <c r="BD51" s="1"/>
      <c r="BE51" s="1"/>
      <c r="BF51" s="1"/>
      <c r="BG51" s="1"/>
      <c r="BH51" s="1"/>
      <c r="BI51" s="1"/>
      <c r="BJ51" s="1"/>
      <c r="BK51" s="1"/>
      <c r="BL51" s="1"/>
      <c r="BM51" s="1"/>
      <c r="BN51" s="1"/>
      <c r="BO51" s="1"/>
      <c r="BP51" s="1"/>
      <c r="BQ51" s="1"/>
      <c r="BR51" s="1"/>
      <c r="BS51" s="1"/>
      <c r="BT51" s="1"/>
      <c r="BU51" s="1"/>
      <c r="BV51" s="1"/>
      <c r="BW51" s="1"/>
      <c r="BX51" s="1"/>
      <c r="BY51" s="1"/>
      <c r="BZ51" s="1"/>
      <c r="CA51" s="1"/>
      <c r="CB51" s="1"/>
      <c r="CC51" s="1"/>
      <c r="CD51" s="1"/>
      <c r="CE51" s="1"/>
      <c r="CF51" s="1"/>
      <c r="CG51" s="1"/>
      <c r="CH51" s="1"/>
      <c r="CI51" s="1"/>
      <c r="CJ51" s="1"/>
    </row>
    <row r="52" spans="2:92" ht="18" customHeight="1">
      <c r="B52" s="3"/>
      <c r="C52" s="315" t="s">
        <v>452</v>
      </c>
      <c r="D52" s="315"/>
      <c r="E52" s="147" t="s">
        <v>453</v>
      </c>
      <c r="F52" s="147"/>
      <c r="G52" s="147" t="s">
        <v>389</v>
      </c>
      <c r="H52" s="3"/>
      <c r="I52" s="3"/>
      <c r="J52" s="3"/>
      <c r="K52" s="3"/>
      <c r="L52" s="3"/>
      <c r="M52" s="3"/>
      <c r="N52" s="3"/>
      <c r="O52" s="3"/>
      <c r="P52" s="44"/>
      <c r="Q52" s="44"/>
      <c r="R52" s="44"/>
      <c r="S52" s="44"/>
      <c r="T52" s="44"/>
      <c r="U52" s="44"/>
      <c r="V52" s="44"/>
      <c r="W52" s="44"/>
      <c r="X52" s="9"/>
      <c r="Y52" s="1"/>
      <c r="Z52" s="1"/>
      <c r="AA52" s="1"/>
      <c r="AB52" s="1"/>
      <c r="AC52" s="1"/>
      <c r="AD52" s="1"/>
      <c r="AE52" s="1"/>
      <c r="AF52" s="1"/>
      <c r="AG52" s="1"/>
      <c r="AH52" s="1"/>
      <c r="AI52" s="1"/>
      <c r="AJ52" s="1"/>
      <c r="AK52" s="1"/>
      <c r="AL52" s="1"/>
      <c r="AM52" s="1"/>
      <c r="AN52" s="1"/>
      <c r="AO52" s="1"/>
      <c r="AP52" s="1"/>
      <c r="AQ52" s="1"/>
      <c r="AR52" s="1"/>
      <c r="AS52" s="1"/>
      <c r="AT52" s="1"/>
      <c r="AU52" s="1"/>
      <c r="AV52" s="1"/>
      <c r="AW52" s="1"/>
      <c r="AX52" s="1"/>
      <c r="AY52" s="1"/>
      <c r="AZ52" s="1"/>
      <c r="BA52" s="1"/>
      <c r="BB52" s="1"/>
      <c r="BC52" s="1"/>
      <c r="BD52" s="1"/>
      <c r="BE52" s="1"/>
      <c r="BF52" s="1"/>
      <c r="BG52" s="1"/>
      <c r="BH52" s="1"/>
      <c r="BI52" s="1"/>
      <c r="BJ52" s="1"/>
      <c r="BK52" s="1"/>
      <c r="BL52" s="1"/>
      <c r="BM52" s="1"/>
      <c r="BN52" s="1"/>
      <c r="BO52" s="1"/>
      <c r="BP52" s="1"/>
      <c r="BQ52" s="1"/>
      <c r="BR52" s="1"/>
      <c r="BS52" s="1"/>
      <c r="BT52" s="1"/>
      <c r="BU52" s="1"/>
      <c r="BV52" s="1"/>
      <c r="BW52" s="1"/>
      <c r="BX52" s="1"/>
      <c r="BY52" s="1"/>
      <c r="BZ52" s="1"/>
      <c r="CA52" s="1"/>
      <c r="CB52" s="1"/>
      <c r="CC52" s="1"/>
      <c r="CD52" s="1"/>
      <c r="CE52" s="1"/>
      <c r="CF52" s="1"/>
      <c r="CG52" s="1"/>
      <c r="CH52" s="1"/>
      <c r="CI52" s="1"/>
      <c r="CJ52" s="1"/>
    </row>
    <row r="53" spans="2:92" ht="18" customHeight="1">
      <c r="B53" s="3"/>
      <c r="C53" s="315" t="s">
        <v>454</v>
      </c>
      <c r="D53" s="315"/>
      <c r="E53" s="511" t="s">
        <v>455</v>
      </c>
      <c r="F53" s="511"/>
      <c r="G53" s="147" t="s">
        <v>389</v>
      </c>
      <c r="H53" s="3"/>
      <c r="I53" s="3"/>
      <c r="J53" s="3"/>
      <c r="K53" s="3"/>
      <c r="L53" s="3"/>
      <c r="M53" s="3"/>
      <c r="N53" s="3"/>
      <c r="O53" s="3"/>
      <c r="P53" s="44"/>
      <c r="Q53" s="44"/>
      <c r="R53" s="44"/>
      <c r="S53" s="44"/>
      <c r="T53" s="44"/>
      <c r="U53" s="44"/>
      <c r="V53" s="44"/>
      <c r="W53" s="44"/>
      <c r="X53" s="9"/>
      <c r="Y53" s="1"/>
      <c r="Z53" s="1"/>
      <c r="AA53" s="1"/>
      <c r="AB53" s="1"/>
      <c r="AC53" s="1"/>
      <c r="AD53" s="1"/>
      <c r="AE53" s="1"/>
      <c r="AF53" s="1"/>
      <c r="AG53" s="1"/>
      <c r="AH53" s="1"/>
      <c r="AI53" s="1"/>
      <c r="AJ53" s="1"/>
      <c r="AK53" s="1"/>
      <c r="AL53" s="1"/>
      <c r="AM53" s="1"/>
      <c r="AN53" s="1"/>
      <c r="AO53" s="1"/>
      <c r="AP53" s="1"/>
      <c r="AQ53" s="1"/>
      <c r="AR53" s="1"/>
      <c r="AS53" s="1"/>
      <c r="AT53" s="1"/>
      <c r="AU53" s="1"/>
      <c r="AV53" s="1"/>
      <c r="AW53" s="1"/>
      <c r="AX53" s="1"/>
      <c r="AY53" s="1"/>
      <c r="AZ53" s="1"/>
      <c r="BA53" s="1"/>
      <c r="BB53" s="1"/>
      <c r="BC53" s="1"/>
      <c r="BD53" s="1"/>
      <c r="BE53" s="1"/>
      <c r="BF53" s="1"/>
      <c r="BG53" s="1"/>
      <c r="BH53" s="1"/>
      <c r="BI53" s="1"/>
      <c r="BJ53" s="1"/>
      <c r="BK53" s="1"/>
      <c r="BL53" s="1"/>
      <c r="BM53" s="1"/>
      <c r="BN53" s="1"/>
      <c r="BO53" s="1"/>
      <c r="BP53" s="1"/>
      <c r="BQ53" s="1"/>
      <c r="BR53" s="1"/>
      <c r="BS53" s="1"/>
      <c r="BT53" s="1"/>
      <c r="BU53" s="1"/>
      <c r="BV53" s="1"/>
      <c r="BW53" s="1"/>
      <c r="BX53" s="1"/>
      <c r="BY53" s="1"/>
      <c r="BZ53" s="1"/>
      <c r="CA53" s="1"/>
      <c r="CB53" s="1"/>
      <c r="CC53" s="1"/>
      <c r="CD53" s="1"/>
      <c r="CE53" s="1"/>
      <c r="CF53" s="1"/>
      <c r="CG53" s="1"/>
      <c r="CH53" s="1"/>
      <c r="CI53" s="1"/>
      <c r="CJ53" s="1"/>
    </row>
    <row r="54" spans="2:92" ht="15" customHeight="1">
      <c r="B54" s="3"/>
      <c r="C54" s="3"/>
      <c r="D54" s="3"/>
      <c r="E54" s="3"/>
      <c r="F54" s="3"/>
      <c r="G54" s="3"/>
      <c r="H54" s="230"/>
      <c r="I54" s="231"/>
      <c r="J54" s="231"/>
      <c r="K54" s="230"/>
      <c r="L54" s="3"/>
      <c r="M54" s="3"/>
      <c r="N54" s="3"/>
      <c r="O54" s="3"/>
      <c r="P54" s="44"/>
      <c r="Q54" s="44"/>
      <c r="R54" s="44"/>
      <c r="S54" s="44"/>
      <c r="T54" s="44"/>
      <c r="U54" s="44"/>
      <c r="V54" s="44"/>
      <c r="W54" s="44"/>
      <c r="X54" s="3"/>
      <c r="Y54" s="3"/>
      <c r="Z54" s="3"/>
      <c r="AA54" s="8"/>
      <c r="AB54" s="9"/>
      <c r="AC54" s="1"/>
      <c r="AD54" s="1"/>
      <c r="AE54" s="1"/>
      <c r="AF54" s="1"/>
      <c r="AG54" s="1"/>
      <c r="AH54" s="1"/>
      <c r="AI54" s="1"/>
      <c r="AJ54" s="1"/>
      <c r="AK54" s="1"/>
      <c r="AL54" s="1"/>
      <c r="AM54" s="1"/>
      <c r="AN54" s="1"/>
      <c r="AO54" s="1"/>
      <c r="AP54" s="1"/>
      <c r="AQ54" s="1"/>
      <c r="AR54" s="1"/>
      <c r="AS54" s="1"/>
      <c r="AT54" s="1"/>
      <c r="AU54" s="1"/>
      <c r="AV54" s="1"/>
      <c r="AW54" s="1"/>
      <c r="AX54" s="1"/>
      <c r="AY54" s="1"/>
      <c r="AZ54" s="1"/>
      <c r="BA54" s="1"/>
      <c r="BB54" s="1"/>
      <c r="BC54" s="1"/>
      <c r="BD54" s="1"/>
      <c r="BE54" s="1"/>
      <c r="BF54" s="1"/>
      <c r="BG54" s="1"/>
      <c r="BH54" s="1"/>
      <c r="BI54" s="1"/>
      <c r="BJ54" s="1"/>
      <c r="BK54" s="1"/>
      <c r="BL54" s="1"/>
      <c r="BM54" s="1"/>
      <c r="BN54" s="1"/>
      <c r="BO54" s="1"/>
      <c r="BP54" s="1"/>
      <c r="BQ54" s="1"/>
      <c r="BR54" s="1"/>
      <c r="BS54" s="1"/>
      <c r="BT54" s="1"/>
      <c r="BU54" s="1"/>
      <c r="BV54" s="1"/>
      <c r="BW54" s="1"/>
      <c r="BX54" s="1"/>
      <c r="BY54" s="1"/>
      <c r="BZ54" s="1"/>
      <c r="CA54" s="1"/>
      <c r="CB54" s="1"/>
      <c r="CC54" s="1"/>
      <c r="CD54" s="1"/>
      <c r="CE54" s="1"/>
      <c r="CF54" s="1"/>
      <c r="CG54" s="1"/>
      <c r="CH54" s="1"/>
      <c r="CI54" s="1"/>
      <c r="CJ54" s="1"/>
      <c r="CK54" s="1"/>
      <c r="CL54" s="1"/>
      <c r="CM54" s="1"/>
      <c r="CN54" s="1"/>
    </row>
    <row r="55" spans="2:92" ht="15" customHeight="1">
      <c r="B55" s="3"/>
      <c r="C55" s="462" t="s">
        <v>456</v>
      </c>
      <c r="D55" s="462"/>
      <c r="E55" s="462"/>
      <c r="F55" s="462"/>
      <c r="G55" s="3"/>
      <c r="H55" s="230"/>
      <c r="I55" s="231"/>
      <c r="J55" s="231"/>
      <c r="K55" s="230"/>
      <c r="L55" s="3"/>
      <c r="M55" s="3"/>
      <c r="N55" s="3"/>
      <c r="O55" s="3"/>
      <c r="P55" s="44"/>
      <c r="Q55" s="44"/>
      <c r="R55" s="44"/>
      <c r="S55" s="44"/>
      <c r="T55" s="44"/>
      <c r="U55" s="44"/>
      <c r="V55" s="44"/>
      <c r="W55" s="44"/>
      <c r="X55" s="3"/>
      <c r="Y55" s="3"/>
      <c r="Z55" s="3"/>
      <c r="AA55" s="8"/>
      <c r="AB55" s="9"/>
      <c r="AC55" s="1"/>
      <c r="AD55" s="1"/>
      <c r="AE55" s="1"/>
      <c r="AF55" s="1"/>
      <c r="AG55" s="1"/>
      <c r="AH55" s="1"/>
      <c r="AI55" s="1"/>
      <c r="AJ55" s="1"/>
      <c r="AK55" s="1"/>
      <c r="AL55" s="1"/>
      <c r="AM55" s="1"/>
      <c r="AN55" s="1"/>
      <c r="AO55" s="1"/>
      <c r="AP55" s="1"/>
      <c r="AQ55" s="1"/>
      <c r="AR55" s="1"/>
      <c r="AS55" s="1"/>
      <c r="AT55" s="1"/>
      <c r="AU55" s="1"/>
      <c r="AV55" s="1"/>
      <c r="AW55" s="1"/>
      <c r="AX55" s="1"/>
      <c r="AY55" s="1"/>
      <c r="AZ55" s="1"/>
      <c r="BA55" s="1"/>
      <c r="BB55" s="1"/>
      <c r="BC55" s="1"/>
      <c r="BD55" s="1"/>
      <c r="BE55" s="1"/>
      <c r="BF55" s="1"/>
      <c r="BG55" s="1"/>
      <c r="BH55" s="1"/>
      <c r="BI55" s="1"/>
      <c r="BJ55" s="1"/>
      <c r="BK55" s="1"/>
      <c r="BL55" s="1"/>
      <c r="BM55" s="1"/>
      <c r="BN55" s="1"/>
      <c r="BO55" s="1"/>
      <c r="BP55" s="1"/>
      <c r="BQ55" s="1"/>
      <c r="BR55" s="1"/>
      <c r="BS55" s="1"/>
      <c r="BT55" s="1"/>
      <c r="BU55" s="1"/>
      <c r="BV55" s="1"/>
      <c r="BW55" s="1"/>
      <c r="BX55" s="1"/>
      <c r="BY55" s="1"/>
      <c r="BZ55" s="1"/>
      <c r="CA55" s="1"/>
      <c r="CB55" s="1"/>
      <c r="CC55" s="1"/>
      <c r="CD55" s="1"/>
      <c r="CE55" s="1"/>
      <c r="CF55" s="1"/>
      <c r="CG55" s="1"/>
      <c r="CH55" s="1"/>
      <c r="CI55" s="1"/>
      <c r="CJ55" s="1"/>
      <c r="CK55" s="1"/>
      <c r="CL55" s="1"/>
      <c r="CM55" s="1"/>
      <c r="CN55" s="1"/>
    </row>
    <row r="56" spans="2:92" ht="15" customHeight="1">
      <c r="B56" s="3"/>
      <c r="C56" s="462" t="s">
        <v>457</v>
      </c>
      <c r="D56" s="462"/>
      <c r="E56" s="462"/>
      <c r="F56" s="462"/>
      <c r="G56" s="3"/>
      <c r="H56" s="230"/>
      <c r="I56" s="231"/>
      <c r="J56" s="231"/>
      <c r="K56" s="230"/>
      <c r="L56" s="3"/>
      <c r="M56" s="3"/>
      <c r="N56" s="3"/>
      <c r="O56" s="3"/>
      <c r="P56" s="44"/>
      <c r="Q56" s="44"/>
      <c r="R56" s="44"/>
      <c r="S56" s="44"/>
      <c r="T56" s="44"/>
      <c r="U56" s="44"/>
      <c r="V56" s="44"/>
      <c r="W56" s="44"/>
      <c r="X56" s="3"/>
      <c r="Y56" s="3"/>
      <c r="Z56" s="3"/>
      <c r="AA56" s="8"/>
      <c r="AB56" s="9"/>
      <c r="AC56" s="1"/>
      <c r="AD56" s="1"/>
      <c r="AE56" s="1"/>
      <c r="AF56" s="1"/>
      <c r="AG56" s="1"/>
      <c r="AH56" s="1"/>
      <c r="AI56" s="1"/>
      <c r="AJ56" s="1"/>
      <c r="AK56" s="1"/>
      <c r="AL56" s="1"/>
      <c r="AM56" s="1"/>
      <c r="AN56" s="1"/>
      <c r="AO56" s="1"/>
      <c r="AP56" s="1"/>
      <c r="AQ56" s="1"/>
      <c r="AR56" s="1"/>
      <c r="AS56" s="1"/>
      <c r="AT56" s="1"/>
      <c r="AU56" s="1"/>
      <c r="AV56" s="1"/>
      <c r="AW56" s="1"/>
      <c r="AX56" s="1"/>
      <c r="AY56" s="1"/>
      <c r="AZ56" s="1"/>
      <c r="BA56" s="1"/>
      <c r="BB56" s="1"/>
      <c r="BC56" s="1"/>
      <c r="BD56" s="1"/>
      <c r="BE56" s="1"/>
      <c r="BF56" s="1"/>
      <c r="BG56" s="1"/>
      <c r="BH56" s="1"/>
      <c r="BI56" s="1"/>
      <c r="BJ56" s="1"/>
      <c r="BK56" s="1"/>
      <c r="BL56" s="1"/>
      <c r="BM56" s="1"/>
      <c r="BN56" s="1"/>
      <c r="BO56" s="1"/>
      <c r="BP56" s="1"/>
      <c r="BQ56" s="1"/>
      <c r="BR56" s="1"/>
      <c r="BS56" s="1"/>
      <c r="BT56" s="1"/>
      <c r="BU56" s="1"/>
      <c r="BV56" s="1"/>
      <c r="BW56" s="1"/>
      <c r="BX56" s="1"/>
      <c r="BY56" s="1"/>
      <c r="BZ56" s="1"/>
      <c r="CA56" s="1"/>
      <c r="CB56" s="1"/>
      <c r="CC56" s="1"/>
      <c r="CD56" s="1"/>
      <c r="CE56" s="1"/>
      <c r="CF56" s="1"/>
      <c r="CG56" s="1"/>
      <c r="CH56" s="1"/>
      <c r="CI56" s="1"/>
      <c r="CJ56" s="1"/>
      <c r="CK56" s="1"/>
      <c r="CL56" s="1"/>
      <c r="CM56" s="1"/>
      <c r="CN56" s="1"/>
    </row>
    <row r="57" spans="2:92" s="3" customFormat="1" ht="20.149999999999999" customHeight="1">
      <c r="C57" s="4"/>
      <c r="D57" s="4"/>
      <c r="E57" s="4"/>
      <c r="F57" s="4"/>
      <c r="G57" s="4"/>
      <c r="P57" s="44"/>
      <c r="Q57" s="44"/>
      <c r="R57" s="44"/>
      <c r="S57" s="44"/>
      <c r="T57" s="44"/>
      <c r="U57" s="44"/>
      <c r="V57" s="44"/>
      <c r="W57" s="44"/>
    </row>
    <row r="58" spans="2:92" s="44" customFormat="1" ht="20.149999999999999" customHeight="1">
      <c r="C58" s="139" t="s">
        <v>458</v>
      </c>
      <c r="D58" s="139"/>
      <c r="E58" s="140"/>
      <c r="F58" s="141"/>
      <c r="G58" s="141"/>
      <c r="H58" s="141"/>
      <c r="I58" s="141"/>
      <c r="J58" s="141"/>
      <c r="K58" s="141"/>
      <c r="L58" s="141"/>
      <c r="M58" s="141"/>
      <c r="N58" s="141"/>
      <c r="O58" s="141"/>
    </row>
    <row r="59" spans="2:92" s="3" customFormat="1" ht="20.149999999999999" customHeight="1" thickBot="1">
      <c r="C59" s="4"/>
      <c r="D59" s="4"/>
      <c r="E59" s="4"/>
      <c r="F59" s="4"/>
      <c r="G59" s="4"/>
      <c r="P59" s="44"/>
      <c r="Q59" s="44"/>
      <c r="R59" s="44"/>
      <c r="S59" s="44"/>
      <c r="T59" s="44"/>
      <c r="U59" s="44"/>
      <c r="V59" s="44"/>
      <c r="W59" s="44"/>
    </row>
    <row r="60" spans="2:92" s="3" customFormat="1" ht="9.75" customHeight="1">
      <c r="C60" s="502" t="s">
        <v>459</v>
      </c>
      <c r="D60" s="502"/>
      <c r="E60" s="502"/>
      <c r="F60" s="502"/>
      <c r="G60" s="502"/>
      <c r="H60" s="502"/>
      <c r="I60" s="502"/>
      <c r="J60" s="502"/>
      <c r="K60" s="247"/>
      <c r="L60" s="502" t="s">
        <v>460</v>
      </c>
      <c r="M60" s="502"/>
      <c r="N60" s="502"/>
      <c r="P60" s="44"/>
      <c r="Q60" s="44"/>
      <c r="R60" s="44"/>
      <c r="S60" s="44"/>
      <c r="T60" s="44"/>
      <c r="U60" s="44"/>
      <c r="V60" s="44"/>
      <c r="W60" s="44"/>
    </row>
    <row r="61" spans="2:92" s="3" customFormat="1" ht="9.75" customHeight="1">
      <c r="C61" s="503"/>
      <c r="D61" s="503"/>
      <c r="E61" s="503"/>
      <c r="F61" s="503"/>
      <c r="G61" s="503"/>
      <c r="H61" s="503"/>
      <c r="I61" s="503"/>
      <c r="J61" s="503"/>
      <c r="K61" s="243"/>
      <c r="L61" s="503"/>
      <c r="M61" s="503"/>
      <c r="N61" s="503"/>
      <c r="P61" s="44"/>
      <c r="Q61" s="44"/>
      <c r="R61" s="44"/>
      <c r="S61" s="44"/>
      <c r="T61" s="44"/>
      <c r="U61" s="44"/>
      <c r="V61" s="44"/>
      <c r="W61" s="44"/>
    </row>
    <row r="62" spans="2:92" s="3" customFormat="1" ht="9.75" customHeight="1">
      <c r="C62" s="503"/>
      <c r="D62" s="503"/>
      <c r="E62" s="503"/>
      <c r="F62" s="503"/>
      <c r="G62" s="503"/>
      <c r="H62" s="503"/>
      <c r="I62" s="503"/>
      <c r="J62" s="503"/>
      <c r="K62" s="243"/>
      <c r="L62" s="503"/>
      <c r="M62" s="503"/>
      <c r="N62" s="503"/>
      <c r="P62" s="44"/>
      <c r="Q62" s="44"/>
      <c r="R62" s="44"/>
      <c r="S62" s="44"/>
      <c r="T62" s="44"/>
      <c r="U62" s="44"/>
      <c r="V62" s="44"/>
      <c r="W62" s="44"/>
    </row>
    <row r="63" spans="2:92" s="3" customFormat="1" ht="9.75" customHeight="1">
      <c r="C63" s="504"/>
      <c r="D63" s="504"/>
      <c r="E63" s="504"/>
      <c r="F63" s="504"/>
      <c r="G63" s="504"/>
      <c r="H63" s="504"/>
      <c r="I63" s="504"/>
      <c r="J63" s="504"/>
      <c r="K63" s="243"/>
      <c r="L63" s="504"/>
      <c r="M63" s="504"/>
      <c r="N63" s="504"/>
      <c r="P63" s="44"/>
      <c r="Q63" s="44"/>
      <c r="R63" s="44"/>
      <c r="S63" s="44"/>
      <c r="T63" s="44"/>
      <c r="U63" s="44"/>
      <c r="V63" s="44"/>
      <c r="W63" s="44"/>
    </row>
    <row r="64" spans="2:92" s="3" customFormat="1" ht="9.75" customHeight="1">
      <c r="C64" s="241"/>
      <c r="D64" s="241"/>
      <c r="E64" s="241"/>
      <c r="F64" s="241"/>
      <c r="G64" s="241"/>
      <c r="H64" s="241"/>
      <c r="I64" s="241"/>
      <c r="J64" s="241"/>
      <c r="K64" s="241"/>
      <c r="L64" s="241"/>
      <c r="M64" s="241"/>
      <c r="P64" s="44"/>
      <c r="Q64" s="44"/>
      <c r="R64" s="44"/>
      <c r="S64" s="44"/>
      <c r="T64" s="44"/>
      <c r="U64" s="44"/>
      <c r="V64" s="44"/>
      <c r="W64" s="44"/>
    </row>
    <row r="65" spans="2:88" s="3" customFormat="1" ht="9.75" customHeight="1" thickBot="1">
      <c r="C65" s="242"/>
      <c r="D65" s="242"/>
      <c r="E65" s="242"/>
      <c r="F65" s="242"/>
      <c r="G65" s="242"/>
      <c r="H65" s="242"/>
      <c r="I65" s="242"/>
      <c r="J65" s="242"/>
      <c r="K65" s="242"/>
      <c r="L65" s="242"/>
      <c r="M65" s="242"/>
      <c r="P65" s="44"/>
      <c r="Q65" s="44"/>
      <c r="R65" s="44"/>
      <c r="S65" s="44"/>
      <c r="T65" s="44"/>
      <c r="U65" s="44"/>
      <c r="V65" s="44"/>
      <c r="W65" s="44"/>
    </row>
    <row r="66" spans="2:88" s="3" customFormat="1" ht="20.149999999999999" customHeight="1">
      <c r="C66" s="505" t="s">
        <v>461</v>
      </c>
      <c r="D66" s="505"/>
      <c r="E66" s="505"/>
      <c r="F66" s="505"/>
      <c r="G66" s="243"/>
      <c r="H66" s="505" t="s">
        <v>462</v>
      </c>
      <c r="I66" s="505"/>
      <c r="J66" s="505"/>
      <c r="K66" s="243"/>
      <c r="L66" s="505" t="s">
        <v>463</v>
      </c>
      <c r="M66" s="505"/>
      <c r="N66" s="505"/>
      <c r="P66" s="44"/>
      <c r="Q66" s="44"/>
      <c r="R66" s="44"/>
      <c r="S66" s="44"/>
      <c r="T66" s="44"/>
      <c r="U66" s="44"/>
      <c r="V66" s="44"/>
      <c r="W66" s="44"/>
    </row>
    <row r="67" spans="2:88" s="3" customFormat="1" ht="20.149999999999999" customHeight="1">
      <c r="C67" s="506"/>
      <c r="D67" s="506"/>
      <c r="E67" s="506"/>
      <c r="F67" s="506"/>
      <c r="G67" s="243"/>
      <c r="H67" s="506"/>
      <c r="I67" s="506"/>
      <c r="J67" s="506"/>
      <c r="K67" s="243"/>
      <c r="L67" s="506"/>
      <c r="M67" s="506"/>
      <c r="N67" s="506"/>
      <c r="P67" s="44"/>
      <c r="Q67" s="44"/>
      <c r="R67" s="44"/>
      <c r="S67" s="44"/>
      <c r="T67" s="44"/>
      <c r="U67" s="44"/>
      <c r="V67" s="44"/>
      <c r="W67" s="44"/>
    </row>
    <row r="68" spans="2:88" s="3" customFormat="1" ht="20.149999999999999" customHeight="1">
      <c r="C68" s="506"/>
      <c r="D68" s="506"/>
      <c r="E68" s="506"/>
      <c r="F68" s="506"/>
      <c r="G68" s="242"/>
      <c r="H68" s="506"/>
      <c r="I68" s="506"/>
      <c r="J68" s="506"/>
      <c r="K68" s="242"/>
      <c r="L68" s="506"/>
      <c r="M68" s="506"/>
      <c r="N68" s="506"/>
      <c r="P68" s="44"/>
      <c r="Q68" s="44"/>
      <c r="R68" s="44"/>
      <c r="S68" s="44"/>
      <c r="T68" s="44"/>
      <c r="U68" s="44"/>
      <c r="V68" s="44"/>
      <c r="W68" s="44"/>
    </row>
    <row r="69" spans="2:88" s="3" customFormat="1" ht="20.149999999999999" customHeight="1">
      <c r="C69" s="506"/>
      <c r="D69" s="506"/>
      <c r="E69" s="506"/>
      <c r="F69" s="506"/>
      <c r="G69" s="242"/>
      <c r="H69" s="506"/>
      <c r="I69" s="506"/>
      <c r="J69" s="506"/>
      <c r="K69" s="242"/>
      <c r="L69" s="506"/>
      <c r="M69" s="506"/>
      <c r="N69" s="506"/>
      <c r="P69" s="44"/>
      <c r="Q69" s="44"/>
      <c r="R69" s="44"/>
      <c r="S69" s="44"/>
      <c r="T69" s="44"/>
      <c r="U69" s="44"/>
      <c r="V69" s="44"/>
      <c r="W69" s="44"/>
    </row>
    <row r="70" spans="2:88" s="3" customFormat="1" ht="20.149999999999999" customHeight="1">
      <c r="C70" s="506"/>
      <c r="D70" s="506"/>
      <c r="E70" s="506"/>
      <c r="F70" s="506"/>
      <c r="G70" s="242"/>
      <c r="H70" s="506"/>
      <c r="I70" s="506"/>
      <c r="J70" s="506"/>
      <c r="K70" s="242"/>
      <c r="L70" s="506"/>
      <c r="M70" s="506"/>
      <c r="N70" s="506"/>
      <c r="P70" s="44"/>
      <c r="Q70" s="44"/>
      <c r="R70" s="44"/>
      <c r="S70" s="44"/>
      <c r="T70" s="44"/>
      <c r="U70" s="44"/>
      <c r="V70" s="44"/>
      <c r="W70" s="44"/>
    </row>
    <row r="71" spans="2:88" ht="18" customHeight="1">
      <c r="B71" s="3"/>
      <c r="C71" s="506"/>
      <c r="D71" s="506"/>
      <c r="E71" s="506"/>
      <c r="F71" s="506"/>
      <c r="G71" s="242"/>
      <c r="H71" s="506"/>
      <c r="I71" s="506"/>
      <c r="J71" s="506"/>
      <c r="K71" s="242"/>
      <c r="L71" s="506"/>
      <c r="M71" s="506"/>
      <c r="N71" s="506"/>
      <c r="O71" s="3"/>
      <c r="P71" s="44"/>
      <c r="Q71" s="44"/>
      <c r="R71" s="44"/>
      <c r="S71" s="44"/>
      <c r="T71" s="44"/>
      <c r="U71" s="44"/>
      <c r="V71" s="44"/>
      <c r="W71" s="44"/>
      <c r="X71" s="9"/>
      <c r="Y71" s="1"/>
      <c r="Z71" s="1"/>
      <c r="AA71" s="1"/>
      <c r="AB71" s="1"/>
      <c r="AC71" s="1"/>
      <c r="AD71" s="1"/>
      <c r="AE71" s="1"/>
      <c r="AF71" s="1"/>
      <c r="AG71" s="1"/>
      <c r="AH71" s="1"/>
      <c r="AI71" s="1"/>
      <c r="AJ71" s="1"/>
      <c r="AK71" s="1"/>
      <c r="AL71" s="1"/>
      <c r="AM71" s="1"/>
      <c r="AN71" s="1"/>
      <c r="AO71" s="1"/>
      <c r="AP71" s="1"/>
      <c r="AQ71" s="1"/>
      <c r="AR71" s="1"/>
      <c r="AS71" s="1"/>
      <c r="AT71" s="1"/>
      <c r="AU71" s="1"/>
      <c r="AV71" s="1"/>
      <c r="AW71" s="1"/>
      <c r="AX71" s="1"/>
      <c r="AY71" s="1"/>
      <c r="AZ71" s="1"/>
      <c r="BA71" s="1"/>
      <c r="BB71" s="1"/>
      <c r="BC71" s="1"/>
      <c r="BD71" s="1"/>
      <c r="BE71" s="1"/>
      <c r="BF71" s="1"/>
      <c r="BG71" s="1"/>
      <c r="BH71" s="1"/>
      <c r="BI71" s="1"/>
      <c r="BJ71" s="1"/>
      <c r="BK71" s="1"/>
      <c r="BL71" s="1"/>
      <c r="BM71" s="1"/>
      <c r="BN71" s="1"/>
      <c r="BO71" s="1"/>
      <c r="BP71" s="1"/>
      <c r="BQ71" s="1"/>
      <c r="BR71" s="1"/>
      <c r="BS71" s="1"/>
      <c r="BT71" s="1"/>
      <c r="BU71" s="1"/>
      <c r="BV71" s="1"/>
      <c r="BW71" s="1"/>
      <c r="BX71" s="1"/>
      <c r="BY71" s="1"/>
      <c r="BZ71" s="1"/>
      <c r="CA71" s="1"/>
      <c r="CB71" s="1"/>
      <c r="CC71" s="1"/>
      <c r="CD71" s="1"/>
      <c r="CE71" s="1"/>
      <c r="CF71" s="1"/>
      <c r="CG71" s="1"/>
      <c r="CH71" s="1"/>
      <c r="CI71" s="1"/>
      <c r="CJ71" s="1"/>
    </row>
    <row r="72" spans="2:88" ht="18" customHeight="1">
      <c r="B72" s="3"/>
      <c r="C72" s="506"/>
      <c r="D72" s="506"/>
      <c r="E72" s="506"/>
      <c r="F72" s="506"/>
      <c r="G72" s="242"/>
      <c r="H72" s="506"/>
      <c r="I72" s="506"/>
      <c r="J72" s="506"/>
      <c r="K72" s="242"/>
      <c r="L72" s="506"/>
      <c r="M72" s="506"/>
      <c r="N72" s="506"/>
      <c r="O72" s="3"/>
      <c r="P72" s="44"/>
      <c r="Q72" s="44"/>
      <c r="R72" s="44"/>
      <c r="S72" s="44"/>
      <c r="T72" s="44"/>
      <c r="U72" s="44"/>
      <c r="V72" s="44"/>
      <c r="W72" s="44"/>
      <c r="X72" s="9"/>
      <c r="Y72" s="1"/>
      <c r="Z72" s="1"/>
      <c r="AA72" s="1"/>
      <c r="AB72" s="1"/>
      <c r="AC72" s="1"/>
      <c r="AD72" s="1"/>
      <c r="AE72" s="1"/>
      <c r="AF72" s="1"/>
      <c r="AG72" s="1"/>
      <c r="AH72" s="1"/>
      <c r="AI72" s="1"/>
      <c r="AJ72" s="1"/>
      <c r="AK72" s="1"/>
      <c r="AL72" s="1"/>
      <c r="AM72" s="1"/>
      <c r="AN72" s="1"/>
      <c r="AO72" s="1"/>
      <c r="AP72" s="1"/>
      <c r="AQ72" s="1"/>
      <c r="AR72" s="1"/>
      <c r="AS72" s="1"/>
      <c r="AT72" s="1"/>
      <c r="AU72" s="1"/>
      <c r="AV72" s="1"/>
      <c r="AW72" s="1"/>
      <c r="AX72" s="1"/>
      <c r="AY72" s="1"/>
      <c r="AZ72" s="1"/>
      <c r="BA72" s="1"/>
      <c r="BB72" s="1"/>
      <c r="BC72" s="1"/>
      <c r="BD72" s="1"/>
      <c r="BE72" s="1"/>
      <c r="BF72" s="1"/>
      <c r="BG72" s="1"/>
      <c r="BH72" s="1"/>
      <c r="BI72" s="1"/>
      <c r="BJ72" s="1"/>
      <c r="BK72" s="1"/>
      <c r="BL72" s="1"/>
      <c r="BM72" s="1"/>
      <c r="BN72" s="1"/>
      <c r="BO72" s="1"/>
      <c r="BP72" s="1"/>
      <c r="BQ72" s="1"/>
      <c r="BR72" s="1"/>
      <c r="BS72" s="1"/>
      <c r="BT72" s="1"/>
      <c r="BU72" s="1"/>
      <c r="BV72" s="1"/>
      <c r="BW72" s="1"/>
      <c r="BX72" s="1"/>
      <c r="BY72" s="1"/>
      <c r="BZ72" s="1"/>
      <c r="CA72" s="1"/>
      <c r="CB72" s="1"/>
      <c r="CC72" s="1"/>
      <c r="CD72" s="1"/>
      <c r="CE72" s="1"/>
      <c r="CF72" s="1"/>
      <c r="CG72" s="1"/>
      <c r="CH72" s="1"/>
      <c r="CI72" s="1"/>
      <c r="CJ72" s="1"/>
    </row>
    <row r="73" spans="2:88" ht="18" customHeight="1">
      <c r="B73" s="3"/>
      <c r="C73" s="506"/>
      <c r="D73" s="506"/>
      <c r="E73" s="506"/>
      <c r="F73" s="506"/>
      <c r="G73" s="242"/>
      <c r="H73" s="506"/>
      <c r="I73" s="506"/>
      <c r="J73" s="506"/>
      <c r="K73" s="242"/>
      <c r="L73" s="506"/>
      <c r="M73" s="506"/>
      <c r="N73" s="506"/>
      <c r="O73" s="3"/>
      <c r="P73" s="44"/>
      <c r="Q73" s="44"/>
      <c r="R73" s="44"/>
      <c r="S73" s="44"/>
      <c r="T73" s="44"/>
      <c r="U73" s="44"/>
      <c r="V73" s="44"/>
      <c r="W73" s="44"/>
      <c r="X73" s="9"/>
      <c r="Y73" s="1"/>
      <c r="Z73" s="1"/>
      <c r="AA73" s="1"/>
      <c r="AB73" s="1"/>
      <c r="AC73" s="1"/>
      <c r="AD73" s="1"/>
      <c r="AE73" s="1"/>
      <c r="AF73" s="1"/>
      <c r="AG73" s="1"/>
      <c r="AH73" s="1"/>
      <c r="AI73" s="1"/>
      <c r="AJ73" s="1"/>
      <c r="AK73" s="1"/>
      <c r="AL73" s="1"/>
      <c r="AM73" s="1"/>
      <c r="AN73" s="1"/>
      <c r="AO73" s="1"/>
      <c r="AP73" s="1"/>
      <c r="AQ73" s="1"/>
      <c r="AR73" s="1"/>
      <c r="AS73" s="1"/>
      <c r="AT73" s="1"/>
      <c r="AU73" s="1"/>
      <c r="AV73" s="1"/>
      <c r="AW73" s="1"/>
      <c r="AX73" s="1"/>
      <c r="AY73" s="1"/>
      <c r="AZ73" s="1"/>
      <c r="BA73" s="1"/>
      <c r="BB73" s="1"/>
      <c r="BC73" s="1"/>
      <c r="BD73" s="1"/>
      <c r="BE73" s="1"/>
      <c r="BF73" s="1"/>
      <c r="BG73" s="1"/>
      <c r="BH73" s="1"/>
      <c r="BI73" s="1"/>
      <c r="BJ73" s="1"/>
      <c r="BK73" s="1"/>
      <c r="BL73" s="1"/>
      <c r="BM73" s="1"/>
      <c r="BN73" s="1"/>
      <c r="BO73" s="1"/>
      <c r="BP73" s="1"/>
      <c r="BQ73" s="1"/>
      <c r="BR73" s="1"/>
      <c r="BS73" s="1"/>
      <c r="BT73" s="1"/>
      <c r="BU73" s="1"/>
      <c r="BV73" s="1"/>
      <c r="BW73" s="1"/>
      <c r="BX73" s="1"/>
      <c r="BY73" s="1"/>
      <c r="BZ73" s="1"/>
      <c r="CA73" s="1"/>
      <c r="CB73" s="1"/>
      <c r="CC73" s="1"/>
      <c r="CD73" s="1"/>
      <c r="CE73" s="1"/>
      <c r="CF73" s="1"/>
      <c r="CG73" s="1"/>
      <c r="CH73" s="1"/>
      <c r="CI73" s="1"/>
      <c r="CJ73" s="1"/>
    </row>
    <row r="74" spans="2:88" ht="34.5" customHeight="1">
      <c r="B74" s="3"/>
      <c r="C74" s="507"/>
      <c r="D74" s="507"/>
      <c r="E74" s="507"/>
      <c r="F74" s="507"/>
      <c r="G74" s="242"/>
      <c r="H74" s="507"/>
      <c r="I74" s="507"/>
      <c r="J74" s="507"/>
      <c r="K74" s="242"/>
      <c r="L74" s="507"/>
      <c r="M74" s="507"/>
      <c r="N74" s="507"/>
      <c r="O74" s="3"/>
      <c r="P74" s="44"/>
      <c r="Q74" s="44"/>
      <c r="R74" s="44"/>
      <c r="S74" s="44"/>
      <c r="T74" s="44"/>
      <c r="U74" s="44"/>
      <c r="V74" s="44"/>
      <c r="W74" s="44"/>
      <c r="X74" s="9"/>
      <c r="Y74" s="1"/>
      <c r="Z74" s="1"/>
      <c r="AA74" s="1"/>
      <c r="AB74" s="1"/>
      <c r="AC74" s="1"/>
      <c r="AD74" s="1"/>
      <c r="AE74" s="1"/>
      <c r="AF74" s="1"/>
      <c r="AG74" s="1"/>
      <c r="AH74" s="1"/>
      <c r="AI74" s="1"/>
      <c r="AJ74" s="1"/>
      <c r="AK74" s="1"/>
      <c r="AL74" s="1"/>
      <c r="AM74" s="1"/>
      <c r="AN74" s="1"/>
      <c r="AO74" s="1"/>
      <c r="AP74" s="1"/>
      <c r="AQ74" s="1"/>
      <c r="AR74" s="1"/>
      <c r="AS74" s="1"/>
      <c r="AT74" s="1"/>
      <c r="AU74" s="1"/>
      <c r="AV74" s="1"/>
      <c r="AW74" s="1"/>
      <c r="AX74" s="1"/>
      <c r="AY74" s="1"/>
      <c r="AZ74" s="1"/>
      <c r="BA74" s="1"/>
      <c r="BB74" s="1"/>
      <c r="BC74" s="1"/>
      <c r="BD74" s="1"/>
      <c r="BE74" s="1"/>
      <c r="BF74" s="1"/>
      <c r="BG74" s="1"/>
      <c r="BH74" s="1"/>
      <c r="BI74" s="1"/>
      <c r="BJ74" s="1"/>
      <c r="BK74" s="1"/>
      <c r="BL74" s="1"/>
      <c r="BM74" s="1"/>
      <c r="BN74" s="1"/>
      <c r="BO74" s="1"/>
      <c r="BP74" s="1"/>
      <c r="BQ74" s="1"/>
      <c r="BR74" s="1"/>
      <c r="BS74" s="1"/>
      <c r="BT74" s="1"/>
      <c r="BU74" s="1"/>
      <c r="BV74" s="1"/>
      <c r="BW74" s="1"/>
      <c r="BX74" s="1"/>
      <c r="BY74" s="1"/>
      <c r="BZ74" s="1"/>
      <c r="CA74" s="1"/>
      <c r="CB74" s="1"/>
      <c r="CC74" s="1"/>
      <c r="CD74" s="1"/>
      <c r="CE74" s="1"/>
      <c r="CF74" s="1"/>
      <c r="CG74" s="1"/>
      <c r="CH74" s="1"/>
      <c r="CI74" s="1"/>
      <c r="CJ74" s="1"/>
    </row>
    <row r="75" spans="2:88" ht="18" customHeight="1">
      <c r="B75" s="3"/>
      <c r="C75" s="509" t="s">
        <v>464</v>
      </c>
      <c r="D75" s="509"/>
      <c r="E75" s="509"/>
      <c r="F75" s="509"/>
      <c r="G75" s="3"/>
      <c r="H75" s="509" t="s">
        <v>465</v>
      </c>
      <c r="I75" s="509"/>
      <c r="J75" s="509"/>
      <c r="K75" s="3"/>
      <c r="L75" s="509" t="s">
        <v>466</v>
      </c>
      <c r="M75" s="509"/>
      <c r="N75" s="509"/>
      <c r="O75" s="3"/>
      <c r="P75" s="44"/>
      <c r="Q75" s="44"/>
      <c r="R75" s="44"/>
      <c r="S75" s="44"/>
      <c r="T75" s="44"/>
      <c r="U75" s="44"/>
      <c r="V75" s="44"/>
      <c r="W75" s="44"/>
      <c r="X75" s="9"/>
      <c r="Y75" s="1"/>
      <c r="Z75" s="1"/>
      <c r="AA75" s="1"/>
      <c r="AB75" s="1"/>
      <c r="AC75" s="1"/>
      <c r="AD75" s="1"/>
      <c r="AE75" s="1"/>
      <c r="AF75" s="1"/>
      <c r="AG75" s="1"/>
      <c r="AH75" s="1"/>
      <c r="AI75" s="1"/>
      <c r="AJ75" s="1"/>
      <c r="AK75" s="1"/>
      <c r="AL75" s="1"/>
      <c r="AM75" s="1"/>
      <c r="AN75" s="1"/>
      <c r="AO75" s="1"/>
      <c r="AP75" s="1"/>
      <c r="AQ75" s="1"/>
      <c r="AR75" s="1"/>
      <c r="AS75" s="1"/>
      <c r="AT75" s="1"/>
      <c r="AU75" s="1"/>
      <c r="AV75" s="1"/>
      <c r="AW75" s="1"/>
      <c r="AX75" s="1"/>
      <c r="AY75" s="1"/>
      <c r="AZ75" s="1"/>
      <c r="BA75" s="1"/>
      <c r="BB75" s="1"/>
      <c r="BC75" s="1"/>
      <c r="BD75" s="1"/>
      <c r="BE75" s="1"/>
      <c r="BF75" s="1"/>
      <c r="BG75" s="1"/>
      <c r="BH75" s="1"/>
      <c r="BI75" s="1"/>
      <c r="BJ75" s="1"/>
      <c r="BK75" s="1"/>
      <c r="BL75" s="1"/>
      <c r="BM75" s="1"/>
      <c r="BN75" s="1"/>
      <c r="BO75" s="1"/>
      <c r="BP75" s="1"/>
      <c r="BQ75" s="1"/>
      <c r="BR75" s="1"/>
      <c r="BS75" s="1"/>
      <c r="BT75" s="1"/>
      <c r="BU75" s="1"/>
      <c r="BV75" s="1"/>
      <c r="BW75" s="1"/>
      <c r="BX75" s="1"/>
      <c r="BY75" s="1"/>
      <c r="BZ75" s="1"/>
      <c r="CA75" s="1"/>
      <c r="CB75" s="1"/>
      <c r="CC75" s="1"/>
      <c r="CD75" s="1"/>
      <c r="CE75" s="1"/>
      <c r="CF75" s="1"/>
      <c r="CG75" s="1"/>
      <c r="CH75" s="1"/>
      <c r="CI75" s="1"/>
      <c r="CJ75" s="1"/>
    </row>
    <row r="76" spans="2:88" ht="18" customHeight="1">
      <c r="B76" s="3"/>
      <c r="C76" s="509" t="s">
        <v>467</v>
      </c>
      <c r="D76" s="509"/>
      <c r="E76" s="509"/>
      <c r="F76" s="509"/>
      <c r="G76" s="3"/>
      <c r="H76" s="509" t="s">
        <v>620</v>
      </c>
      <c r="I76" s="509"/>
      <c r="J76" s="509"/>
      <c r="K76" s="3"/>
      <c r="L76" s="508"/>
      <c r="M76" s="508"/>
      <c r="N76" s="508"/>
      <c r="O76" s="3"/>
      <c r="P76" s="44"/>
      <c r="Q76" s="44"/>
      <c r="R76" s="44"/>
      <c r="S76" s="44"/>
      <c r="T76" s="44"/>
      <c r="U76" s="44"/>
      <c r="V76" s="44"/>
      <c r="W76" s="44"/>
      <c r="X76" s="9"/>
      <c r="Y76" s="1"/>
      <c r="Z76" s="1"/>
      <c r="AA76" s="1"/>
      <c r="AB76" s="1"/>
      <c r="AC76" s="1"/>
      <c r="AD76" s="1"/>
      <c r="AE76" s="1"/>
      <c r="AF76" s="1"/>
      <c r="AG76" s="1"/>
      <c r="AH76" s="1"/>
      <c r="AI76" s="1"/>
      <c r="AJ76" s="1"/>
      <c r="AK76" s="1"/>
      <c r="AL76" s="1"/>
      <c r="AM76" s="1"/>
      <c r="AN76" s="1"/>
      <c r="AO76" s="1"/>
      <c r="AP76" s="1"/>
      <c r="AQ76" s="1"/>
      <c r="AR76" s="1"/>
      <c r="AS76" s="1"/>
      <c r="AT76" s="1"/>
      <c r="AU76" s="1"/>
      <c r="AV76" s="1"/>
      <c r="AW76" s="1"/>
      <c r="AX76" s="1"/>
      <c r="AY76" s="1"/>
      <c r="AZ76" s="1"/>
      <c r="BA76" s="1"/>
      <c r="BB76" s="1"/>
      <c r="BC76" s="1"/>
      <c r="BD76" s="1"/>
      <c r="BE76" s="1"/>
      <c r="BF76" s="1"/>
      <c r="BG76" s="1"/>
      <c r="BH76" s="1"/>
      <c r="BI76" s="1"/>
      <c r="BJ76" s="1"/>
      <c r="BK76" s="1"/>
      <c r="BL76" s="1"/>
      <c r="BM76" s="1"/>
      <c r="BN76" s="1"/>
      <c r="BO76" s="1"/>
      <c r="BP76" s="1"/>
      <c r="BQ76" s="1"/>
      <c r="BR76" s="1"/>
      <c r="BS76" s="1"/>
      <c r="BT76" s="1"/>
      <c r="BU76" s="1"/>
      <c r="BV76" s="1"/>
      <c r="BW76" s="1"/>
      <c r="BX76" s="1"/>
      <c r="BY76" s="1"/>
      <c r="BZ76" s="1"/>
      <c r="CA76" s="1"/>
      <c r="CB76" s="1"/>
      <c r="CC76" s="1"/>
      <c r="CD76" s="1"/>
      <c r="CE76" s="1"/>
      <c r="CF76" s="1"/>
      <c r="CG76" s="1"/>
      <c r="CH76" s="1"/>
      <c r="CI76" s="1"/>
      <c r="CJ76" s="1"/>
    </row>
    <row r="77" spans="2:88" ht="18" customHeight="1">
      <c r="B77" s="3"/>
      <c r="C77" s="349"/>
      <c r="D77" s="349"/>
      <c r="E77" s="349"/>
      <c r="F77" s="349"/>
      <c r="G77" s="3"/>
      <c r="H77" s="349"/>
      <c r="I77" s="349"/>
      <c r="J77" s="349"/>
      <c r="K77" s="3"/>
      <c r="L77" s="348"/>
      <c r="M77" s="348"/>
      <c r="N77" s="348"/>
      <c r="O77" s="3"/>
      <c r="P77" s="44"/>
      <c r="Q77" s="44"/>
      <c r="R77" s="44"/>
      <c r="S77" s="44"/>
      <c r="T77" s="44"/>
      <c r="U77" s="44"/>
      <c r="V77" s="44"/>
      <c r="W77" s="44"/>
      <c r="X77" s="9"/>
      <c r="Y77" s="1"/>
      <c r="Z77" s="1"/>
      <c r="AA77" s="1"/>
      <c r="AB77" s="1"/>
      <c r="AC77" s="1"/>
      <c r="AD77" s="1"/>
      <c r="AE77" s="1"/>
      <c r="AF77" s="1"/>
      <c r="AG77" s="1"/>
      <c r="AH77" s="1"/>
      <c r="AI77" s="1"/>
      <c r="AJ77" s="1"/>
      <c r="AK77" s="1"/>
      <c r="AL77" s="1"/>
      <c r="AM77" s="1"/>
      <c r="AN77" s="1"/>
      <c r="AO77" s="1"/>
      <c r="AP77" s="1"/>
      <c r="AQ77" s="1"/>
      <c r="AR77" s="1"/>
      <c r="AS77" s="1"/>
      <c r="AT77" s="1"/>
      <c r="AU77" s="1"/>
      <c r="AV77" s="1"/>
      <c r="AW77" s="1"/>
      <c r="AX77" s="1"/>
      <c r="AY77" s="1"/>
      <c r="AZ77" s="1"/>
      <c r="BA77" s="1"/>
      <c r="BB77" s="1"/>
      <c r="BC77" s="1"/>
      <c r="BD77" s="1"/>
      <c r="BE77" s="1"/>
      <c r="BF77" s="1"/>
      <c r="BG77" s="1"/>
      <c r="BH77" s="1"/>
      <c r="BI77" s="1"/>
      <c r="BJ77" s="1"/>
      <c r="BK77" s="1"/>
      <c r="BL77" s="1"/>
      <c r="BM77" s="1"/>
      <c r="BN77" s="1"/>
      <c r="BO77" s="1"/>
      <c r="BP77" s="1"/>
      <c r="BQ77" s="1"/>
      <c r="BR77" s="1"/>
      <c r="BS77" s="1"/>
      <c r="BT77" s="1"/>
      <c r="BU77" s="1"/>
      <c r="BV77" s="1"/>
      <c r="BW77" s="1"/>
      <c r="BX77" s="1"/>
      <c r="BY77" s="1"/>
      <c r="BZ77" s="1"/>
      <c r="CA77" s="1"/>
      <c r="CB77" s="1"/>
      <c r="CC77" s="1"/>
      <c r="CD77" s="1"/>
      <c r="CE77" s="1"/>
      <c r="CF77" s="1"/>
      <c r="CG77" s="1"/>
      <c r="CH77" s="1"/>
      <c r="CI77" s="1"/>
      <c r="CJ77" s="1"/>
    </row>
    <row r="78" spans="2:88" ht="18" customHeight="1">
      <c r="B78" s="3"/>
      <c r="C78" s="349"/>
      <c r="D78" s="349"/>
      <c r="E78" s="349"/>
      <c r="F78" s="349"/>
      <c r="G78" s="3"/>
      <c r="H78" s="349"/>
      <c r="I78" s="349"/>
      <c r="J78" s="349"/>
      <c r="K78" s="3"/>
      <c r="L78" s="348"/>
      <c r="M78" s="348"/>
      <c r="N78" s="348"/>
      <c r="O78" s="3"/>
      <c r="P78" s="44"/>
      <c r="Q78" s="44"/>
      <c r="R78" s="44"/>
      <c r="S78" s="44"/>
      <c r="T78" s="44"/>
      <c r="U78" s="44"/>
      <c r="V78" s="44"/>
      <c r="W78" s="44"/>
      <c r="X78" s="9"/>
      <c r="Y78" s="1"/>
      <c r="Z78" s="1"/>
      <c r="AA78" s="1"/>
      <c r="AB78" s="1"/>
      <c r="AC78" s="1"/>
      <c r="AD78" s="1"/>
      <c r="AE78" s="1"/>
      <c r="AF78" s="1"/>
      <c r="AG78" s="1"/>
      <c r="AH78" s="1"/>
      <c r="AI78" s="1"/>
      <c r="AJ78" s="1"/>
      <c r="AK78" s="1"/>
      <c r="AL78" s="1"/>
      <c r="AM78" s="1"/>
      <c r="AN78" s="1"/>
      <c r="AO78" s="1"/>
      <c r="AP78" s="1"/>
      <c r="AQ78" s="1"/>
      <c r="AR78" s="1"/>
      <c r="AS78" s="1"/>
      <c r="AT78" s="1"/>
      <c r="AU78" s="1"/>
      <c r="AV78" s="1"/>
      <c r="AW78" s="1"/>
      <c r="AX78" s="1"/>
      <c r="AY78" s="1"/>
      <c r="AZ78" s="1"/>
      <c r="BA78" s="1"/>
      <c r="BB78" s="1"/>
      <c r="BC78" s="1"/>
      <c r="BD78" s="1"/>
      <c r="BE78" s="1"/>
      <c r="BF78" s="1"/>
      <c r="BG78" s="1"/>
      <c r="BH78" s="1"/>
      <c r="BI78" s="1"/>
      <c r="BJ78" s="1"/>
      <c r="BK78" s="1"/>
      <c r="BL78" s="1"/>
      <c r="BM78" s="1"/>
      <c r="BN78" s="1"/>
      <c r="BO78" s="1"/>
      <c r="BP78" s="1"/>
      <c r="BQ78" s="1"/>
      <c r="BR78" s="1"/>
      <c r="BS78" s="1"/>
      <c r="BT78" s="1"/>
      <c r="BU78" s="1"/>
      <c r="BV78" s="1"/>
      <c r="BW78" s="1"/>
      <c r="BX78" s="1"/>
      <c r="BY78" s="1"/>
      <c r="BZ78" s="1"/>
      <c r="CA78" s="1"/>
      <c r="CB78" s="1"/>
      <c r="CC78" s="1"/>
      <c r="CD78" s="1"/>
      <c r="CE78" s="1"/>
      <c r="CF78" s="1"/>
      <c r="CG78" s="1"/>
      <c r="CH78" s="1"/>
      <c r="CI78" s="1"/>
      <c r="CJ78" s="1"/>
    </row>
    <row r="79" spans="2:88" ht="18" customHeight="1" thickBot="1">
      <c r="B79" s="3"/>
      <c r="C79" s="349"/>
      <c r="D79" s="349"/>
      <c r="E79" s="349"/>
      <c r="F79" s="349"/>
      <c r="G79" s="3"/>
      <c r="H79" s="349"/>
      <c r="I79" s="349"/>
      <c r="J79" s="349"/>
      <c r="K79" s="3"/>
      <c r="L79" s="348"/>
      <c r="M79" s="348"/>
      <c r="N79" s="348"/>
      <c r="O79" s="3"/>
      <c r="P79" s="44"/>
      <c r="Q79" s="44"/>
      <c r="R79" s="44"/>
      <c r="S79" s="44"/>
      <c r="T79" s="44"/>
      <c r="U79" s="44"/>
      <c r="V79" s="44"/>
      <c r="W79" s="44"/>
      <c r="X79" s="9"/>
      <c r="Y79" s="1"/>
      <c r="Z79" s="1"/>
      <c r="AA79" s="1"/>
      <c r="AB79" s="1"/>
      <c r="AC79" s="1"/>
      <c r="AD79" s="1"/>
      <c r="AE79" s="1"/>
      <c r="AF79" s="1"/>
      <c r="AG79" s="1"/>
      <c r="AH79" s="1"/>
      <c r="AI79" s="1"/>
      <c r="AJ79" s="1"/>
      <c r="AK79" s="1"/>
      <c r="AL79" s="1"/>
      <c r="AM79" s="1"/>
      <c r="AN79" s="1"/>
      <c r="AO79" s="1"/>
      <c r="AP79" s="1"/>
      <c r="AQ79" s="1"/>
      <c r="AR79" s="1"/>
      <c r="AS79" s="1"/>
      <c r="AT79" s="1"/>
      <c r="AU79" s="1"/>
      <c r="AV79" s="1"/>
      <c r="AW79" s="1"/>
      <c r="AX79" s="1"/>
      <c r="AY79" s="1"/>
      <c r="AZ79" s="1"/>
      <c r="BA79" s="1"/>
      <c r="BB79" s="1"/>
      <c r="BC79" s="1"/>
      <c r="BD79" s="1"/>
      <c r="BE79" s="1"/>
      <c r="BF79" s="1"/>
      <c r="BG79" s="1"/>
      <c r="BH79" s="1"/>
      <c r="BI79" s="1"/>
      <c r="BJ79" s="1"/>
      <c r="BK79" s="1"/>
      <c r="BL79" s="1"/>
      <c r="BM79" s="1"/>
      <c r="BN79" s="1"/>
      <c r="BO79" s="1"/>
      <c r="BP79" s="1"/>
      <c r="BQ79" s="1"/>
      <c r="BR79" s="1"/>
      <c r="BS79" s="1"/>
      <c r="BT79" s="1"/>
      <c r="BU79" s="1"/>
      <c r="BV79" s="1"/>
      <c r="BW79" s="1"/>
      <c r="BX79" s="1"/>
      <c r="BY79" s="1"/>
      <c r="BZ79" s="1"/>
      <c r="CA79" s="1"/>
      <c r="CB79" s="1"/>
      <c r="CC79" s="1"/>
      <c r="CD79" s="1"/>
      <c r="CE79" s="1"/>
      <c r="CF79" s="1"/>
      <c r="CG79" s="1"/>
      <c r="CH79" s="1"/>
      <c r="CI79" s="1"/>
      <c r="CJ79" s="1"/>
    </row>
    <row r="80" spans="2:88" ht="18" customHeight="1">
      <c r="B80" s="3"/>
      <c r="C80" s="349"/>
      <c r="D80" s="349"/>
      <c r="E80" s="349"/>
      <c r="F80" s="505" t="s">
        <v>624</v>
      </c>
      <c r="G80" s="505"/>
      <c r="H80" s="505"/>
      <c r="I80" s="505"/>
      <c r="J80" s="349"/>
      <c r="K80" s="3"/>
      <c r="L80" s="348"/>
      <c r="M80" s="348"/>
      <c r="N80" s="348"/>
      <c r="O80" s="3"/>
      <c r="P80" s="44"/>
      <c r="Q80" s="44"/>
      <c r="R80" s="44"/>
      <c r="S80" s="44"/>
      <c r="T80" s="44"/>
      <c r="U80" s="44"/>
      <c r="V80" s="44"/>
      <c r="W80" s="44"/>
      <c r="X80" s="9"/>
      <c r="Y80" s="1"/>
      <c r="Z80" s="1"/>
      <c r="AA80" s="1"/>
      <c r="AB80" s="1"/>
      <c r="AC80" s="1"/>
      <c r="AD80" s="1"/>
      <c r="AE80" s="1"/>
      <c r="AF80" s="1"/>
      <c r="AG80" s="1"/>
      <c r="AH80" s="1"/>
      <c r="AI80" s="1"/>
      <c r="AJ80" s="1"/>
      <c r="AK80" s="1"/>
      <c r="AL80" s="1"/>
      <c r="AM80" s="1"/>
      <c r="AN80" s="1"/>
      <c r="AO80" s="1"/>
      <c r="AP80" s="1"/>
      <c r="AQ80" s="1"/>
      <c r="AR80" s="1"/>
      <c r="AS80" s="1"/>
      <c r="AT80" s="1"/>
      <c r="AU80" s="1"/>
      <c r="AV80" s="1"/>
      <c r="AW80" s="1"/>
      <c r="AX80" s="1"/>
      <c r="AY80" s="1"/>
      <c r="AZ80" s="1"/>
      <c r="BA80" s="1"/>
      <c r="BB80" s="1"/>
      <c r="BC80" s="1"/>
      <c r="BD80" s="1"/>
      <c r="BE80" s="1"/>
      <c r="BF80" s="1"/>
      <c r="BG80" s="1"/>
      <c r="BH80" s="1"/>
      <c r="BI80" s="1"/>
      <c r="BJ80" s="1"/>
      <c r="BK80" s="1"/>
      <c r="BL80" s="1"/>
      <c r="BM80" s="1"/>
      <c r="BN80" s="1"/>
      <c r="BO80" s="1"/>
      <c r="BP80" s="1"/>
      <c r="BQ80" s="1"/>
      <c r="BR80" s="1"/>
      <c r="BS80" s="1"/>
      <c r="BT80" s="1"/>
      <c r="BU80" s="1"/>
      <c r="BV80" s="1"/>
      <c r="BW80" s="1"/>
      <c r="BX80" s="1"/>
      <c r="BY80" s="1"/>
      <c r="BZ80" s="1"/>
      <c r="CA80" s="1"/>
      <c r="CB80" s="1"/>
      <c r="CC80" s="1"/>
      <c r="CD80" s="1"/>
      <c r="CE80" s="1"/>
      <c r="CF80" s="1"/>
      <c r="CG80" s="1"/>
      <c r="CH80" s="1"/>
      <c r="CI80" s="1"/>
      <c r="CJ80" s="1"/>
    </row>
    <row r="81" spans="1:88" ht="18" customHeight="1">
      <c r="B81" s="3"/>
      <c r="C81" s="349"/>
      <c r="D81" s="349"/>
      <c r="E81" s="349"/>
      <c r="F81" s="515"/>
      <c r="G81" s="515"/>
      <c r="H81" s="515"/>
      <c r="I81" s="515"/>
      <c r="J81" s="349"/>
      <c r="K81" s="3"/>
      <c r="L81" s="348"/>
      <c r="M81" s="348"/>
      <c r="N81" s="348"/>
      <c r="O81" s="3"/>
      <c r="P81" s="44"/>
      <c r="Q81" s="44"/>
      <c r="R81" s="44"/>
      <c r="S81" s="44"/>
      <c r="T81" s="44"/>
      <c r="U81" s="44"/>
      <c r="V81" s="44"/>
      <c r="W81" s="44"/>
      <c r="X81" s="9"/>
      <c r="Y81" s="1"/>
      <c r="Z81" s="1"/>
      <c r="AA81" s="1"/>
      <c r="AB81" s="1"/>
      <c r="AC81" s="1"/>
      <c r="AD81" s="1"/>
      <c r="AE81" s="1"/>
      <c r="AF81" s="1"/>
      <c r="AG81" s="1"/>
      <c r="AH81" s="1"/>
      <c r="AI81" s="1"/>
      <c r="AJ81" s="1"/>
      <c r="AK81" s="1"/>
      <c r="AL81" s="1"/>
      <c r="AM81" s="1"/>
      <c r="AN81" s="1"/>
      <c r="AO81" s="1"/>
      <c r="AP81" s="1"/>
      <c r="AQ81" s="1"/>
      <c r="AR81" s="1"/>
      <c r="AS81" s="1"/>
      <c r="AT81" s="1"/>
      <c r="AU81" s="1"/>
      <c r="AV81" s="1"/>
      <c r="AW81" s="1"/>
      <c r="AX81" s="1"/>
      <c r="AY81" s="1"/>
      <c r="AZ81" s="1"/>
      <c r="BA81" s="1"/>
      <c r="BB81" s="1"/>
      <c r="BC81" s="1"/>
      <c r="BD81" s="1"/>
      <c r="BE81" s="1"/>
      <c r="BF81" s="1"/>
      <c r="BG81" s="1"/>
      <c r="BH81" s="1"/>
      <c r="BI81" s="1"/>
      <c r="BJ81" s="1"/>
      <c r="BK81" s="1"/>
      <c r="BL81" s="1"/>
      <c r="BM81" s="1"/>
      <c r="BN81" s="1"/>
      <c r="BO81" s="1"/>
      <c r="BP81" s="1"/>
      <c r="BQ81" s="1"/>
      <c r="BR81" s="1"/>
      <c r="BS81" s="1"/>
      <c r="BT81" s="1"/>
      <c r="BU81" s="1"/>
      <c r="BV81" s="1"/>
      <c r="BW81" s="1"/>
      <c r="BX81" s="1"/>
      <c r="BY81" s="1"/>
      <c r="BZ81" s="1"/>
      <c r="CA81" s="1"/>
      <c r="CB81" s="1"/>
      <c r="CC81" s="1"/>
      <c r="CD81" s="1"/>
      <c r="CE81" s="1"/>
      <c r="CF81" s="1"/>
      <c r="CG81" s="1"/>
      <c r="CH81" s="1"/>
      <c r="CI81" s="1"/>
      <c r="CJ81" s="1"/>
    </row>
    <row r="82" spans="1:88" ht="18" customHeight="1">
      <c r="B82" s="3"/>
      <c r="C82" s="349"/>
      <c r="D82" s="349"/>
      <c r="E82" s="349"/>
      <c r="F82" s="515"/>
      <c r="G82" s="515"/>
      <c r="H82" s="515"/>
      <c r="I82" s="515"/>
      <c r="J82" s="349"/>
      <c r="K82" s="3"/>
      <c r="L82" s="348"/>
      <c r="M82" s="348"/>
      <c r="N82" s="348"/>
      <c r="O82" s="3"/>
      <c r="P82" s="44"/>
      <c r="Q82" s="44"/>
      <c r="R82" s="44"/>
      <c r="S82" s="44"/>
      <c r="T82" s="44"/>
      <c r="U82" s="44"/>
      <c r="V82" s="44"/>
      <c r="W82" s="44"/>
      <c r="X82" s="9"/>
      <c r="Y82" s="1"/>
      <c r="Z82" s="1"/>
      <c r="AA82" s="1"/>
      <c r="AB82" s="1"/>
      <c r="AC82" s="1"/>
      <c r="AD82" s="1"/>
      <c r="AE82" s="1"/>
      <c r="AF82" s="1"/>
      <c r="AG82" s="1"/>
      <c r="AH82" s="1"/>
      <c r="AI82" s="1"/>
      <c r="AJ82" s="1"/>
      <c r="AK82" s="1"/>
      <c r="AL82" s="1"/>
      <c r="AM82" s="1"/>
      <c r="AN82" s="1"/>
      <c r="AO82" s="1"/>
      <c r="AP82" s="1"/>
      <c r="AQ82" s="1"/>
      <c r="AR82" s="1"/>
      <c r="AS82" s="1"/>
      <c r="AT82" s="1"/>
      <c r="AU82" s="1"/>
      <c r="AV82" s="1"/>
      <c r="AW82" s="1"/>
      <c r="AX82" s="1"/>
      <c r="AY82" s="1"/>
      <c r="AZ82" s="1"/>
      <c r="BA82" s="1"/>
      <c r="BB82" s="1"/>
      <c r="BC82" s="1"/>
      <c r="BD82" s="1"/>
      <c r="BE82" s="1"/>
      <c r="BF82" s="1"/>
      <c r="BG82" s="1"/>
      <c r="BH82" s="1"/>
      <c r="BI82" s="1"/>
      <c r="BJ82" s="1"/>
      <c r="BK82" s="1"/>
      <c r="BL82" s="1"/>
      <c r="BM82" s="1"/>
      <c r="BN82" s="1"/>
      <c r="BO82" s="1"/>
      <c r="BP82" s="1"/>
      <c r="BQ82" s="1"/>
      <c r="BR82" s="1"/>
      <c r="BS82" s="1"/>
      <c r="BT82" s="1"/>
      <c r="BU82" s="1"/>
      <c r="BV82" s="1"/>
      <c r="BW82" s="1"/>
      <c r="BX82" s="1"/>
      <c r="BY82" s="1"/>
      <c r="BZ82" s="1"/>
      <c r="CA82" s="1"/>
      <c r="CB82" s="1"/>
      <c r="CC82" s="1"/>
      <c r="CD82" s="1"/>
      <c r="CE82" s="1"/>
      <c r="CF82" s="1"/>
      <c r="CG82" s="1"/>
      <c r="CH82" s="1"/>
      <c r="CI82" s="1"/>
      <c r="CJ82" s="1"/>
    </row>
    <row r="83" spans="1:88" ht="18" customHeight="1">
      <c r="B83" s="3"/>
      <c r="C83" s="349"/>
      <c r="D83" s="349"/>
      <c r="E83" s="349"/>
      <c r="F83" s="515"/>
      <c r="G83" s="515"/>
      <c r="H83" s="515"/>
      <c r="I83" s="515"/>
      <c r="J83" s="349"/>
      <c r="K83" s="3"/>
      <c r="L83" s="348"/>
      <c r="M83" s="348"/>
      <c r="N83" s="348"/>
      <c r="O83" s="3"/>
      <c r="P83" s="44"/>
      <c r="Q83" s="44"/>
      <c r="R83" s="44"/>
      <c r="S83" s="44"/>
      <c r="T83" s="44"/>
      <c r="U83" s="44"/>
      <c r="V83" s="44"/>
      <c r="W83" s="44"/>
      <c r="X83" s="9"/>
      <c r="Y83" s="1"/>
      <c r="Z83" s="1"/>
      <c r="AA83" s="1"/>
      <c r="AB83" s="1"/>
      <c r="AC83" s="1"/>
      <c r="AD83" s="1"/>
      <c r="AE83" s="1"/>
      <c r="AF83" s="1"/>
      <c r="AG83" s="1"/>
      <c r="AH83" s="1"/>
      <c r="AI83" s="1"/>
      <c r="AJ83" s="1"/>
      <c r="AK83" s="1"/>
      <c r="AL83" s="1"/>
      <c r="AM83" s="1"/>
      <c r="AN83" s="1"/>
      <c r="AO83" s="1"/>
      <c r="AP83" s="1"/>
      <c r="AQ83" s="1"/>
      <c r="AR83" s="1"/>
      <c r="AS83" s="1"/>
      <c r="AT83" s="1"/>
      <c r="AU83" s="1"/>
      <c r="AV83" s="1"/>
      <c r="AW83" s="1"/>
      <c r="AX83" s="1"/>
      <c r="AY83" s="1"/>
      <c r="AZ83" s="1"/>
      <c r="BA83" s="1"/>
      <c r="BB83" s="1"/>
      <c r="BC83" s="1"/>
      <c r="BD83" s="1"/>
      <c r="BE83" s="1"/>
      <c r="BF83" s="1"/>
      <c r="BG83" s="1"/>
      <c r="BH83" s="1"/>
      <c r="BI83" s="1"/>
      <c r="BJ83" s="1"/>
      <c r="BK83" s="1"/>
      <c r="BL83" s="1"/>
      <c r="BM83" s="1"/>
      <c r="BN83" s="1"/>
      <c r="BO83" s="1"/>
      <c r="BP83" s="1"/>
      <c r="BQ83" s="1"/>
      <c r="BR83" s="1"/>
      <c r="BS83" s="1"/>
      <c r="BT83" s="1"/>
      <c r="BU83" s="1"/>
      <c r="BV83" s="1"/>
      <c r="BW83" s="1"/>
      <c r="BX83" s="1"/>
      <c r="BY83" s="1"/>
      <c r="BZ83" s="1"/>
      <c r="CA83" s="1"/>
      <c r="CB83" s="1"/>
      <c r="CC83" s="1"/>
      <c r="CD83" s="1"/>
      <c r="CE83" s="1"/>
      <c r="CF83" s="1"/>
      <c r="CG83" s="1"/>
      <c r="CH83" s="1"/>
      <c r="CI83" s="1"/>
      <c r="CJ83" s="1"/>
    </row>
    <row r="84" spans="1:88" ht="18" customHeight="1">
      <c r="B84" s="3"/>
      <c r="C84" s="349"/>
      <c r="D84" s="349"/>
      <c r="E84" s="349"/>
      <c r="F84" s="515"/>
      <c r="G84" s="515"/>
      <c r="H84" s="515"/>
      <c r="I84" s="515"/>
      <c r="J84" s="349"/>
      <c r="K84" s="3"/>
      <c r="L84" s="348"/>
      <c r="M84" s="348"/>
      <c r="N84" s="348"/>
      <c r="O84" s="3"/>
      <c r="P84" s="44"/>
      <c r="Q84" s="44"/>
      <c r="R84" s="44"/>
      <c r="S84" s="44"/>
      <c r="T84" s="44"/>
      <c r="U84" s="44"/>
      <c r="V84" s="44"/>
      <c r="W84" s="44"/>
      <c r="X84" s="9"/>
      <c r="Y84" s="1"/>
      <c r="Z84" s="1"/>
      <c r="AA84" s="1"/>
      <c r="AB84" s="1"/>
      <c r="AC84" s="1"/>
      <c r="AD84" s="1"/>
      <c r="AE84" s="1"/>
      <c r="AF84" s="1"/>
      <c r="AG84" s="1"/>
      <c r="AH84" s="1"/>
      <c r="AI84" s="1"/>
      <c r="AJ84" s="1"/>
      <c r="AK84" s="1"/>
      <c r="AL84" s="1"/>
      <c r="AM84" s="1"/>
      <c r="AN84" s="1"/>
      <c r="AO84" s="1"/>
      <c r="AP84" s="1"/>
      <c r="AQ84" s="1"/>
      <c r="AR84" s="1"/>
      <c r="AS84" s="1"/>
      <c r="AT84" s="1"/>
      <c r="AU84" s="1"/>
      <c r="AV84" s="1"/>
      <c r="AW84" s="1"/>
      <c r="AX84" s="1"/>
      <c r="AY84" s="1"/>
      <c r="AZ84" s="1"/>
      <c r="BA84" s="1"/>
      <c r="BB84" s="1"/>
      <c r="BC84" s="1"/>
      <c r="BD84" s="1"/>
      <c r="BE84" s="1"/>
      <c r="BF84" s="1"/>
      <c r="BG84" s="1"/>
      <c r="BH84" s="1"/>
      <c r="BI84" s="1"/>
      <c r="BJ84" s="1"/>
      <c r="BK84" s="1"/>
      <c r="BL84" s="1"/>
      <c r="BM84" s="1"/>
      <c r="BN84" s="1"/>
      <c r="BO84" s="1"/>
      <c r="BP84" s="1"/>
      <c r="BQ84" s="1"/>
      <c r="BR84" s="1"/>
      <c r="BS84" s="1"/>
      <c r="BT84" s="1"/>
      <c r="BU84" s="1"/>
      <c r="BV84" s="1"/>
      <c r="BW84" s="1"/>
      <c r="BX84" s="1"/>
      <c r="BY84" s="1"/>
      <c r="BZ84" s="1"/>
      <c r="CA84" s="1"/>
      <c r="CB84" s="1"/>
      <c r="CC84" s="1"/>
      <c r="CD84" s="1"/>
      <c r="CE84" s="1"/>
      <c r="CF84" s="1"/>
      <c r="CG84" s="1"/>
      <c r="CH84" s="1"/>
      <c r="CI84" s="1"/>
      <c r="CJ84" s="1"/>
    </row>
    <row r="85" spans="1:88" ht="22" customHeight="1">
      <c r="B85" s="3"/>
      <c r="C85" s="349"/>
      <c r="D85" s="349"/>
      <c r="E85" s="349"/>
      <c r="F85" s="515"/>
      <c r="G85" s="515"/>
      <c r="H85" s="515"/>
      <c r="I85" s="515"/>
      <c r="J85" s="349"/>
      <c r="K85" s="3"/>
      <c r="L85" s="348"/>
      <c r="M85" s="348"/>
      <c r="N85" s="348"/>
      <c r="O85" s="3"/>
      <c r="P85" s="44"/>
      <c r="Q85" s="44"/>
      <c r="R85" s="44"/>
      <c r="S85" s="44"/>
      <c r="T85" s="44"/>
      <c r="U85" s="44"/>
      <c r="V85" s="44"/>
      <c r="W85" s="44"/>
      <c r="X85" s="9"/>
      <c r="Y85" s="1"/>
      <c r="Z85" s="1"/>
      <c r="AA85" s="1"/>
      <c r="AB85" s="1"/>
      <c r="AC85" s="1"/>
      <c r="AD85" s="1"/>
      <c r="AE85" s="1"/>
      <c r="AF85" s="1"/>
      <c r="AG85" s="1"/>
      <c r="AH85" s="1"/>
      <c r="AI85" s="1"/>
      <c r="AJ85" s="1"/>
      <c r="AK85" s="1"/>
      <c r="AL85" s="1"/>
      <c r="AM85" s="1"/>
      <c r="AN85" s="1"/>
      <c r="AO85" s="1"/>
      <c r="AP85" s="1"/>
      <c r="AQ85" s="1"/>
      <c r="AR85" s="1"/>
      <c r="AS85" s="1"/>
      <c r="AT85" s="1"/>
      <c r="AU85" s="1"/>
      <c r="AV85" s="1"/>
      <c r="AW85" s="1"/>
      <c r="AX85" s="1"/>
      <c r="AY85" s="1"/>
      <c r="AZ85" s="1"/>
      <c r="BA85" s="1"/>
      <c r="BB85" s="1"/>
      <c r="BC85" s="1"/>
      <c r="BD85" s="1"/>
      <c r="BE85" s="1"/>
      <c r="BF85" s="1"/>
      <c r="BG85" s="1"/>
      <c r="BH85" s="1"/>
      <c r="BI85" s="1"/>
      <c r="BJ85" s="1"/>
      <c r="BK85" s="1"/>
      <c r="BL85" s="1"/>
      <c r="BM85" s="1"/>
      <c r="BN85" s="1"/>
      <c r="BO85" s="1"/>
      <c r="BP85" s="1"/>
      <c r="BQ85" s="1"/>
      <c r="BR85" s="1"/>
      <c r="BS85" s="1"/>
      <c r="BT85" s="1"/>
      <c r="BU85" s="1"/>
      <c r="BV85" s="1"/>
      <c r="BW85" s="1"/>
      <c r="BX85" s="1"/>
      <c r="BY85" s="1"/>
      <c r="BZ85" s="1"/>
      <c r="CA85" s="1"/>
      <c r="CB85" s="1"/>
      <c r="CC85" s="1"/>
      <c r="CD85" s="1"/>
      <c r="CE85" s="1"/>
      <c r="CF85" s="1"/>
      <c r="CG85" s="1"/>
      <c r="CH85" s="1"/>
      <c r="CI85" s="1"/>
      <c r="CJ85" s="1"/>
    </row>
    <row r="86" spans="1:88" ht="48" customHeight="1">
      <c r="B86" s="3"/>
      <c r="C86" s="349"/>
      <c r="D86" s="349"/>
      <c r="E86" s="349"/>
      <c r="F86" s="507"/>
      <c r="G86" s="507"/>
      <c r="H86" s="507"/>
      <c r="I86" s="507"/>
      <c r="J86" s="349"/>
      <c r="K86" s="3"/>
      <c r="L86" s="348"/>
      <c r="M86" s="348"/>
      <c r="N86" s="348"/>
      <c r="O86" s="3"/>
      <c r="P86" s="44"/>
      <c r="Q86" s="44"/>
      <c r="R86" s="44"/>
      <c r="S86" s="44"/>
      <c r="T86" s="44"/>
      <c r="U86" s="44"/>
      <c r="V86" s="44"/>
      <c r="W86" s="44"/>
      <c r="X86" s="9"/>
      <c r="Y86" s="1"/>
      <c r="Z86" s="1"/>
      <c r="AA86" s="1"/>
      <c r="AB86" s="1"/>
      <c r="AC86" s="1"/>
      <c r="AD86" s="1"/>
      <c r="AE86" s="1"/>
      <c r="AF86" s="1"/>
      <c r="AG86" s="1"/>
      <c r="AH86" s="1"/>
      <c r="AI86" s="1"/>
      <c r="AJ86" s="1"/>
      <c r="AK86" s="1"/>
      <c r="AL86" s="1"/>
      <c r="AM86" s="1"/>
      <c r="AN86" s="1"/>
      <c r="AO86" s="1"/>
      <c r="AP86" s="1"/>
      <c r="AQ86" s="1"/>
      <c r="AR86" s="1"/>
      <c r="AS86" s="1"/>
      <c r="AT86" s="1"/>
      <c r="AU86" s="1"/>
      <c r="AV86" s="1"/>
      <c r="AW86" s="1"/>
      <c r="AX86" s="1"/>
      <c r="AY86" s="1"/>
      <c r="AZ86" s="1"/>
      <c r="BA86" s="1"/>
      <c r="BB86" s="1"/>
      <c r="BC86" s="1"/>
      <c r="BD86" s="1"/>
      <c r="BE86" s="1"/>
      <c r="BF86" s="1"/>
      <c r="BG86" s="1"/>
      <c r="BH86" s="1"/>
      <c r="BI86" s="1"/>
      <c r="BJ86" s="1"/>
      <c r="BK86" s="1"/>
      <c r="BL86" s="1"/>
      <c r="BM86" s="1"/>
      <c r="BN86" s="1"/>
      <c r="BO86" s="1"/>
      <c r="BP86" s="1"/>
      <c r="BQ86" s="1"/>
      <c r="BR86" s="1"/>
      <c r="BS86" s="1"/>
      <c r="BT86" s="1"/>
      <c r="BU86" s="1"/>
      <c r="BV86" s="1"/>
      <c r="BW86" s="1"/>
      <c r="BX86" s="1"/>
      <c r="BY86" s="1"/>
      <c r="BZ86" s="1"/>
      <c r="CA86" s="1"/>
      <c r="CB86" s="1"/>
      <c r="CC86" s="1"/>
      <c r="CD86" s="1"/>
      <c r="CE86" s="1"/>
      <c r="CF86" s="1"/>
      <c r="CG86" s="1"/>
      <c r="CH86" s="1"/>
      <c r="CI86" s="1"/>
      <c r="CJ86" s="1"/>
    </row>
    <row r="87" spans="1:88" ht="18" customHeight="1">
      <c r="B87" s="3"/>
      <c r="C87" s="349"/>
      <c r="D87" s="349"/>
      <c r="E87" s="349"/>
      <c r="F87" s="509" t="s">
        <v>468</v>
      </c>
      <c r="G87" s="509"/>
      <c r="H87" s="509"/>
      <c r="I87" s="509"/>
      <c r="J87" s="349"/>
      <c r="K87" s="3"/>
      <c r="L87" s="348"/>
      <c r="M87" s="348"/>
      <c r="N87" s="348"/>
      <c r="O87" s="3"/>
      <c r="P87" s="44"/>
      <c r="Q87" s="44"/>
      <c r="R87" s="44"/>
      <c r="S87" s="44"/>
      <c r="T87" s="44"/>
      <c r="U87" s="44"/>
      <c r="V87" s="44"/>
      <c r="W87" s="44"/>
      <c r="X87" s="9"/>
      <c r="Y87" s="1"/>
      <c r="Z87" s="1"/>
      <c r="AA87" s="1"/>
      <c r="AB87" s="1"/>
      <c r="AC87" s="1"/>
      <c r="AD87" s="1"/>
      <c r="AE87" s="1"/>
      <c r="AF87" s="1"/>
      <c r="AG87" s="1"/>
      <c r="AH87" s="1"/>
      <c r="AI87" s="1"/>
      <c r="AJ87" s="1"/>
      <c r="AK87" s="1"/>
      <c r="AL87" s="1"/>
      <c r="AM87" s="1"/>
      <c r="AN87" s="1"/>
      <c r="AO87" s="1"/>
      <c r="AP87" s="1"/>
      <c r="AQ87" s="1"/>
      <c r="AR87" s="1"/>
      <c r="AS87" s="1"/>
      <c r="AT87" s="1"/>
      <c r="AU87" s="1"/>
      <c r="AV87" s="1"/>
      <c r="AW87" s="1"/>
      <c r="AX87" s="1"/>
      <c r="AY87" s="1"/>
      <c r="AZ87" s="1"/>
      <c r="BA87" s="1"/>
      <c r="BB87" s="1"/>
      <c r="BC87" s="1"/>
      <c r="BD87" s="1"/>
      <c r="BE87" s="1"/>
      <c r="BF87" s="1"/>
      <c r="BG87" s="1"/>
      <c r="BH87" s="1"/>
      <c r="BI87" s="1"/>
      <c r="BJ87" s="1"/>
      <c r="BK87" s="1"/>
      <c r="BL87" s="1"/>
      <c r="BM87" s="1"/>
      <c r="BN87" s="1"/>
      <c r="BO87" s="1"/>
      <c r="BP87" s="1"/>
      <c r="BQ87" s="1"/>
      <c r="BR87" s="1"/>
      <c r="BS87" s="1"/>
      <c r="BT87" s="1"/>
      <c r="BU87" s="1"/>
      <c r="BV87" s="1"/>
      <c r="BW87" s="1"/>
      <c r="BX87" s="1"/>
      <c r="BY87" s="1"/>
      <c r="BZ87" s="1"/>
      <c r="CA87" s="1"/>
      <c r="CB87" s="1"/>
      <c r="CC87" s="1"/>
      <c r="CD87" s="1"/>
      <c r="CE87" s="1"/>
      <c r="CF87" s="1"/>
      <c r="CG87" s="1"/>
      <c r="CH87" s="1"/>
      <c r="CI87" s="1"/>
      <c r="CJ87" s="1"/>
    </row>
    <row r="88" spans="1:88" ht="18" customHeight="1">
      <c r="B88" s="3"/>
      <c r="C88" s="349"/>
      <c r="D88" s="349"/>
      <c r="E88" s="349"/>
      <c r="F88" s="509" t="s">
        <v>469</v>
      </c>
      <c r="G88" s="509"/>
      <c r="H88" s="509"/>
      <c r="I88" s="509"/>
      <c r="J88" s="349"/>
      <c r="K88" s="3"/>
      <c r="L88" s="348"/>
      <c r="M88" s="348"/>
      <c r="N88" s="348"/>
      <c r="O88" s="3"/>
      <c r="P88" s="44"/>
      <c r="Q88" s="44"/>
      <c r="R88" s="44"/>
      <c r="S88" s="44"/>
      <c r="T88" s="44"/>
      <c r="U88" s="44"/>
      <c r="V88" s="44"/>
      <c r="W88" s="44"/>
      <c r="X88" s="9"/>
      <c r="Y88" s="1"/>
      <c r="Z88" s="1"/>
      <c r="AA88" s="1"/>
      <c r="AB88" s="1"/>
      <c r="AC88" s="1"/>
      <c r="AD88" s="1"/>
      <c r="AE88" s="1"/>
      <c r="AF88" s="1"/>
      <c r="AG88" s="1"/>
      <c r="AH88" s="1"/>
      <c r="AI88" s="1"/>
      <c r="AJ88" s="1"/>
      <c r="AK88" s="1"/>
      <c r="AL88" s="1"/>
      <c r="AM88" s="1"/>
      <c r="AN88" s="1"/>
      <c r="AO88" s="1"/>
      <c r="AP88" s="1"/>
      <c r="AQ88" s="1"/>
      <c r="AR88" s="1"/>
      <c r="AS88" s="1"/>
      <c r="AT88" s="1"/>
      <c r="AU88" s="1"/>
      <c r="AV88" s="1"/>
      <c r="AW88" s="1"/>
      <c r="AX88" s="1"/>
      <c r="AY88" s="1"/>
      <c r="AZ88" s="1"/>
      <c r="BA88" s="1"/>
      <c r="BB88" s="1"/>
      <c r="BC88" s="1"/>
      <c r="BD88" s="1"/>
      <c r="BE88" s="1"/>
      <c r="BF88" s="1"/>
      <c r="BG88" s="1"/>
      <c r="BH88" s="1"/>
      <c r="BI88" s="1"/>
      <c r="BJ88" s="1"/>
      <c r="BK88" s="1"/>
      <c r="BL88" s="1"/>
      <c r="BM88" s="1"/>
      <c r="BN88" s="1"/>
      <c r="BO88" s="1"/>
      <c r="BP88" s="1"/>
      <c r="BQ88" s="1"/>
      <c r="BR88" s="1"/>
      <c r="BS88" s="1"/>
      <c r="BT88" s="1"/>
      <c r="BU88" s="1"/>
      <c r="BV88" s="1"/>
      <c r="BW88" s="1"/>
      <c r="BX88" s="1"/>
      <c r="BY88" s="1"/>
      <c r="BZ88" s="1"/>
      <c r="CA88" s="1"/>
      <c r="CB88" s="1"/>
      <c r="CC88" s="1"/>
      <c r="CD88" s="1"/>
      <c r="CE88" s="1"/>
      <c r="CF88" s="1"/>
      <c r="CG88" s="1"/>
      <c r="CH88" s="1"/>
      <c r="CI88" s="1"/>
      <c r="CJ88" s="1"/>
    </row>
    <row r="89" spans="1:88" ht="18" customHeight="1">
      <c r="B89" s="3"/>
      <c r="C89" s="3"/>
      <c r="D89" s="3"/>
      <c r="E89" s="3"/>
      <c r="F89" s="3"/>
      <c r="G89" s="3"/>
      <c r="H89" s="3"/>
      <c r="I89" s="3"/>
      <c r="J89" s="3"/>
      <c r="K89" s="3"/>
      <c r="L89" s="3"/>
      <c r="M89" s="3"/>
      <c r="N89" s="3"/>
      <c r="O89" s="3"/>
      <c r="P89" s="44"/>
      <c r="Q89" s="44"/>
      <c r="R89" s="44"/>
      <c r="S89" s="44"/>
      <c r="T89" s="44"/>
      <c r="U89" s="44"/>
      <c r="V89" s="44"/>
      <c r="W89" s="44"/>
      <c r="X89" s="9"/>
      <c r="Y89" s="1"/>
      <c r="Z89" s="1"/>
      <c r="AA89" s="1"/>
      <c r="AB89" s="1"/>
      <c r="AC89" s="1"/>
      <c r="AD89" s="1"/>
      <c r="AE89" s="1"/>
      <c r="AF89" s="1"/>
      <c r="AG89" s="1"/>
      <c r="AH89" s="1"/>
      <c r="AI89" s="1"/>
      <c r="AJ89" s="1"/>
      <c r="AK89" s="1"/>
      <c r="AL89" s="1"/>
      <c r="AM89" s="1"/>
      <c r="AN89" s="1"/>
      <c r="AO89" s="1"/>
      <c r="AP89" s="1"/>
      <c r="AQ89" s="1"/>
      <c r="AR89" s="1"/>
      <c r="AS89" s="1"/>
      <c r="AT89" s="1"/>
      <c r="AU89" s="1"/>
      <c r="AV89" s="1"/>
      <c r="AW89" s="1"/>
      <c r="AX89" s="1"/>
      <c r="AY89" s="1"/>
      <c r="AZ89" s="1"/>
      <c r="BA89" s="1"/>
      <c r="BB89" s="1"/>
      <c r="BC89" s="1"/>
      <c r="BD89" s="1"/>
      <c r="BE89" s="1"/>
      <c r="BF89" s="1"/>
      <c r="BG89" s="1"/>
      <c r="BH89" s="1"/>
      <c r="BI89" s="1"/>
      <c r="BJ89" s="1"/>
      <c r="BK89" s="1"/>
      <c r="BL89" s="1"/>
      <c r="BM89" s="1"/>
      <c r="BN89" s="1"/>
      <c r="BO89" s="1"/>
      <c r="BP89" s="1"/>
      <c r="BQ89" s="1"/>
      <c r="BR89" s="1"/>
      <c r="BS89" s="1"/>
      <c r="BT89" s="1"/>
      <c r="BU89" s="1"/>
      <c r="BV89" s="1"/>
      <c r="BW89" s="1"/>
      <c r="BX89" s="1"/>
      <c r="BY89" s="1"/>
      <c r="BZ89" s="1"/>
      <c r="CA89" s="1"/>
      <c r="CB89" s="1"/>
      <c r="CC89" s="1"/>
      <c r="CD89" s="1"/>
      <c r="CE89" s="1"/>
      <c r="CF89" s="1"/>
      <c r="CG89" s="1"/>
      <c r="CH89" s="1"/>
      <c r="CI89" s="1"/>
      <c r="CJ89" s="1"/>
    </row>
    <row r="90" spans="1:88" s="44" customFormat="1" ht="20.149999999999999" customHeight="1">
      <c r="C90" s="139" t="s">
        <v>470</v>
      </c>
      <c r="D90" s="139"/>
      <c r="E90" s="140"/>
      <c r="F90" s="141"/>
      <c r="G90" s="141"/>
      <c r="H90" s="141"/>
      <c r="I90" s="141"/>
      <c r="J90" s="141"/>
      <c r="K90" s="141"/>
      <c r="L90" s="141"/>
      <c r="M90" s="141"/>
      <c r="N90" s="141"/>
      <c r="O90" s="141"/>
    </row>
    <row r="91" spans="1:88" ht="13">
      <c r="B91" s="3"/>
      <c r="C91" s="3"/>
      <c r="D91" s="3"/>
      <c r="E91" s="3"/>
      <c r="F91" s="3"/>
      <c r="G91" s="3"/>
      <c r="H91" s="3"/>
      <c r="I91" s="3"/>
      <c r="J91" s="3"/>
      <c r="K91" s="3"/>
      <c r="L91" s="3"/>
      <c r="M91" s="3"/>
      <c r="N91" s="3"/>
      <c r="O91" s="3"/>
      <c r="P91" s="44"/>
      <c r="Q91" s="44"/>
      <c r="R91" s="44"/>
      <c r="S91" s="44"/>
      <c r="T91" s="44"/>
      <c r="U91" s="44"/>
      <c r="V91" s="44"/>
      <c r="W91" s="44"/>
      <c r="X91" s="9"/>
      <c r="Y91" s="1"/>
      <c r="Z91" s="1"/>
      <c r="AA91" s="1"/>
      <c r="AB91" s="1"/>
      <c r="AC91" s="1"/>
      <c r="AD91" s="1"/>
      <c r="AE91" s="1"/>
      <c r="AF91" s="1"/>
      <c r="AG91" s="1"/>
      <c r="AH91" s="1"/>
      <c r="AI91" s="1"/>
      <c r="AJ91" s="1"/>
      <c r="AK91" s="1"/>
      <c r="AL91" s="1"/>
      <c r="AM91" s="1"/>
      <c r="AN91" s="1"/>
      <c r="AO91" s="1"/>
      <c r="AP91" s="1"/>
      <c r="AQ91" s="1"/>
      <c r="AR91" s="1"/>
      <c r="AS91" s="1"/>
      <c r="AT91" s="1"/>
      <c r="AU91" s="1"/>
      <c r="AV91" s="1"/>
      <c r="AW91" s="1"/>
      <c r="AX91" s="1"/>
      <c r="AY91" s="1"/>
      <c r="AZ91" s="1"/>
      <c r="BA91" s="1"/>
      <c r="BB91" s="1"/>
      <c r="BC91" s="1"/>
      <c r="BD91" s="1"/>
      <c r="BE91" s="1"/>
      <c r="BF91" s="1"/>
      <c r="BG91" s="1"/>
      <c r="BH91" s="1"/>
      <c r="BI91" s="1"/>
      <c r="BJ91" s="1"/>
      <c r="BK91" s="1"/>
      <c r="BL91" s="1"/>
      <c r="BM91" s="1"/>
      <c r="BN91" s="1"/>
      <c r="BO91" s="1"/>
      <c r="BP91" s="1"/>
      <c r="BQ91" s="1"/>
      <c r="BR91" s="1"/>
      <c r="BS91" s="1"/>
      <c r="BT91" s="1"/>
      <c r="BU91" s="1"/>
      <c r="BV91" s="1"/>
      <c r="BW91" s="1"/>
      <c r="BX91" s="1"/>
      <c r="BY91" s="1"/>
      <c r="BZ91" s="1"/>
      <c r="CA91" s="1"/>
      <c r="CB91" s="1"/>
      <c r="CC91" s="1"/>
      <c r="CD91" s="1"/>
      <c r="CE91" s="1"/>
      <c r="CF91" s="1"/>
      <c r="CG91" s="1"/>
      <c r="CH91" s="1"/>
      <c r="CI91" s="1"/>
      <c r="CJ91" s="1"/>
    </row>
    <row r="92" spans="1:88" s="246" customFormat="1" ht="13">
      <c r="A92" s="225"/>
      <c r="B92" s="183"/>
      <c r="C92" s="183"/>
      <c r="D92" s="183"/>
      <c r="E92" s="183"/>
      <c r="F92" s="183"/>
      <c r="G92" s="183"/>
      <c r="H92" s="183"/>
      <c r="I92" s="183"/>
      <c r="J92" s="183"/>
      <c r="K92" s="183"/>
      <c r="L92" s="183"/>
      <c r="M92" s="183"/>
      <c r="N92" s="183"/>
      <c r="O92" s="183"/>
      <c r="P92" s="244"/>
      <c r="Q92" s="244"/>
      <c r="R92" s="244"/>
      <c r="S92" s="244"/>
      <c r="T92" s="244"/>
      <c r="U92" s="244"/>
      <c r="V92" s="244"/>
      <c r="W92" s="244"/>
      <c r="X92" s="245"/>
      <c r="Y92" s="225"/>
      <c r="Z92" s="225"/>
      <c r="AA92" s="225"/>
      <c r="AB92" s="225"/>
      <c r="AC92" s="225"/>
      <c r="AD92" s="225"/>
      <c r="AE92" s="225"/>
      <c r="AF92" s="225"/>
      <c r="AG92" s="225"/>
      <c r="AH92" s="225"/>
      <c r="AI92" s="225"/>
      <c r="AJ92" s="225"/>
      <c r="AK92" s="225"/>
      <c r="AL92" s="225"/>
      <c r="AM92" s="225"/>
      <c r="AN92" s="225"/>
      <c r="AO92" s="225"/>
      <c r="AP92" s="225"/>
      <c r="AQ92" s="225"/>
      <c r="AR92" s="225"/>
      <c r="AS92" s="225"/>
      <c r="AT92" s="225"/>
      <c r="AU92" s="225"/>
      <c r="AV92" s="225"/>
      <c r="AW92" s="225"/>
      <c r="AX92" s="225"/>
      <c r="AY92" s="225"/>
      <c r="AZ92" s="225"/>
      <c r="BA92" s="225"/>
      <c r="BB92" s="225"/>
      <c r="BC92" s="225"/>
      <c r="BD92" s="225"/>
      <c r="BE92" s="225"/>
      <c r="BF92" s="225"/>
      <c r="BG92" s="225"/>
      <c r="BH92" s="225"/>
      <c r="BI92" s="225"/>
      <c r="BJ92" s="225"/>
      <c r="BK92" s="225"/>
      <c r="BL92" s="225"/>
      <c r="BM92" s="225"/>
      <c r="BN92" s="225"/>
      <c r="BO92" s="225"/>
      <c r="BP92" s="225"/>
      <c r="BQ92" s="225"/>
      <c r="BR92" s="225"/>
      <c r="BS92" s="225"/>
      <c r="BT92" s="225"/>
      <c r="BU92" s="225"/>
      <c r="BV92" s="225"/>
      <c r="BW92" s="225"/>
      <c r="BX92" s="225"/>
      <c r="BY92" s="225"/>
      <c r="BZ92" s="225"/>
      <c r="CA92" s="225"/>
      <c r="CB92" s="225"/>
      <c r="CC92" s="225"/>
      <c r="CD92" s="225"/>
      <c r="CE92" s="225"/>
      <c r="CF92" s="225"/>
      <c r="CG92" s="225"/>
      <c r="CH92" s="225"/>
      <c r="CI92" s="225"/>
      <c r="CJ92" s="225"/>
    </row>
    <row r="93" spans="1:88" s="246" customFormat="1" ht="34.5" customHeight="1" thickBot="1">
      <c r="A93" s="225"/>
      <c r="B93" s="183"/>
      <c r="C93" s="514" t="s">
        <v>471</v>
      </c>
      <c r="D93" s="514"/>
      <c r="E93" s="514"/>
      <c r="F93" s="514"/>
      <c r="G93" s="514"/>
      <c r="H93" s="514"/>
      <c r="I93" s="514"/>
      <c r="J93" s="514"/>
      <c r="K93" s="183"/>
      <c r="L93" s="183"/>
      <c r="M93" s="183"/>
      <c r="N93" s="183"/>
      <c r="O93" s="183"/>
      <c r="P93" s="244"/>
      <c r="Q93" s="244"/>
      <c r="R93" s="244"/>
      <c r="S93" s="244"/>
      <c r="T93" s="244"/>
      <c r="U93" s="244"/>
      <c r="V93" s="244"/>
      <c r="W93" s="244"/>
      <c r="X93" s="245"/>
      <c r="Y93" s="225"/>
      <c r="Z93" s="225"/>
      <c r="AA93" s="225"/>
      <c r="AB93" s="225"/>
      <c r="AC93" s="225"/>
      <c r="AD93" s="225"/>
      <c r="AE93" s="225"/>
      <c r="AF93" s="225"/>
      <c r="AG93" s="225"/>
      <c r="AH93" s="225"/>
      <c r="AI93" s="225"/>
      <c r="AJ93" s="225"/>
      <c r="AK93" s="225"/>
      <c r="AL93" s="225"/>
      <c r="AM93" s="225"/>
      <c r="AN93" s="225"/>
      <c r="AO93" s="225"/>
      <c r="AP93" s="225"/>
      <c r="AQ93" s="225"/>
      <c r="AR93" s="225"/>
      <c r="AS93" s="225"/>
      <c r="AT93" s="225"/>
      <c r="AU93" s="225"/>
      <c r="AV93" s="225"/>
      <c r="AW93" s="225"/>
      <c r="AX93" s="225"/>
      <c r="AY93" s="225"/>
      <c r="AZ93" s="225"/>
      <c r="BA93" s="225"/>
      <c r="BB93" s="225"/>
      <c r="BC93" s="225"/>
      <c r="BD93" s="225"/>
      <c r="BE93" s="225"/>
      <c r="BF93" s="225"/>
      <c r="BG93" s="225"/>
      <c r="BH93" s="225"/>
      <c r="BI93" s="225"/>
      <c r="BJ93" s="225"/>
      <c r="BK93" s="225"/>
      <c r="BL93" s="225"/>
      <c r="BM93" s="225"/>
      <c r="BN93" s="225"/>
      <c r="BO93" s="225"/>
      <c r="BP93" s="225"/>
      <c r="BQ93" s="225"/>
      <c r="BR93" s="225"/>
      <c r="BS93" s="225"/>
      <c r="BT93" s="225"/>
      <c r="BU93" s="225"/>
      <c r="BV93" s="225"/>
      <c r="BW93" s="225"/>
      <c r="BX93" s="225"/>
      <c r="BY93" s="225"/>
      <c r="BZ93" s="225"/>
      <c r="CA93" s="225"/>
      <c r="CB93" s="225"/>
      <c r="CC93" s="225"/>
      <c r="CD93" s="225"/>
      <c r="CE93" s="225"/>
      <c r="CF93" s="225"/>
      <c r="CG93" s="225"/>
      <c r="CH93" s="225"/>
      <c r="CI93" s="225"/>
      <c r="CJ93" s="225"/>
    </row>
    <row r="94" spans="1:88" s="246" customFormat="1" ht="169.5" customHeight="1">
      <c r="A94" s="225"/>
      <c r="B94" s="183"/>
      <c r="C94" s="517" t="s">
        <v>425</v>
      </c>
      <c r="D94" s="517"/>
      <c r="E94" s="516" t="s">
        <v>472</v>
      </c>
      <c r="F94" s="516"/>
      <c r="G94" s="516"/>
      <c r="H94" s="516"/>
      <c r="I94" s="516"/>
      <c r="J94" s="516"/>
      <c r="K94" s="183"/>
      <c r="L94" s="183"/>
      <c r="M94" s="183"/>
      <c r="N94" s="183"/>
      <c r="O94" s="183"/>
      <c r="P94" s="244"/>
      <c r="Q94" s="244"/>
      <c r="R94" s="244"/>
      <c r="S94" s="244"/>
      <c r="T94" s="244"/>
      <c r="U94" s="244"/>
      <c r="V94" s="244"/>
      <c r="W94" s="244"/>
      <c r="X94" s="245"/>
      <c r="Y94" s="225"/>
      <c r="Z94" s="225"/>
      <c r="AA94" s="225"/>
      <c r="AB94" s="225"/>
      <c r="AC94" s="225"/>
      <c r="AD94" s="225"/>
      <c r="AE94" s="225"/>
      <c r="AF94" s="225"/>
      <c r="AG94" s="225"/>
      <c r="AH94" s="225"/>
      <c r="AI94" s="225"/>
      <c r="AJ94" s="225"/>
      <c r="AK94" s="225"/>
      <c r="AL94" s="225"/>
      <c r="AM94" s="225"/>
      <c r="AN94" s="225"/>
      <c r="AO94" s="225"/>
      <c r="AP94" s="225"/>
      <c r="AQ94" s="225"/>
      <c r="AR94" s="225"/>
      <c r="AS94" s="225"/>
      <c r="AT94" s="225"/>
      <c r="AU94" s="225"/>
      <c r="AV94" s="225"/>
      <c r="AW94" s="225"/>
      <c r="AX94" s="225"/>
      <c r="AY94" s="225"/>
      <c r="AZ94" s="225"/>
      <c r="BA94" s="225"/>
      <c r="BB94" s="225"/>
      <c r="BC94" s="225"/>
      <c r="BD94" s="225"/>
      <c r="BE94" s="225"/>
      <c r="BF94" s="225"/>
      <c r="BG94" s="225"/>
      <c r="BH94" s="225"/>
      <c r="BI94" s="225"/>
      <c r="BJ94" s="225"/>
      <c r="BK94" s="225"/>
      <c r="BL94" s="225"/>
      <c r="BM94" s="225"/>
      <c r="BN94" s="225"/>
      <c r="BO94" s="225"/>
      <c r="BP94" s="225"/>
      <c r="BQ94" s="225"/>
      <c r="BR94" s="225"/>
      <c r="BS94" s="225"/>
      <c r="BT94" s="225"/>
      <c r="BU94" s="225"/>
      <c r="BV94" s="225"/>
      <c r="BW94" s="225"/>
      <c r="BX94" s="225"/>
      <c r="BY94" s="225"/>
      <c r="BZ94" s="225"/>
      <c r="CA94" s="225"/>
      <c r="CB94" s="225"/>
      <c r="CC94" s="225"/>
      <c r="CD94" s="225"/>
      <c r="CE94" s="225"/>
      <c r="CF94" s="225"/>
      <c r="CG94" s="225"/>
      <c r="CH94" s="225"/>
      <c r="CI94" s="225"/>
      <c r="CJ94" s="225"/>
    </row>
    <row r="95" spans="1:88" s="246" customFormat="1" ht="98.25" customHeight="1">
      <c r="A95" s="225"/>
      <c r="B95" s="183"/>
      <c r="C95" s="316" t="s">
        <v>473</v>
      </c>
      <c r="D95" s="316"/>
      <c r="E95" s="516" t="s">
        <v>474</v>
      </c>
      <c r="F95" s="516"/>
      <c r="G95" s="516"/>
      <c r="H95" s="516"/>
      <c r="I95" s="516"/>
      <c r="J95" s="516"/>
      <c r="K95" s="183"/>
      <c r="L95" s="183"/>
      <c r="M95" s="183"/>
      <c r="N95" s="183"/>
      <c r="O95" s="183"/>
      <c r="P95" s="244"/>
      <c r="Q95" s="244"/>
      <c r="R95" s="244"/>
      <c r="S95" s="244"/>
      <c r="T95" s="244"/>
      <c r="U95" s="244"/>
      <c r="V95" s="244"/>
      <c r="W95" s="244"/>
      <c r="X95" s="245"/>
      <c r="Y95" s="225"/>
      <c r="Z95" s="225"/>
      <c r="AA95" s="225"/>
      <c r="AB95" s="225"/>
      <c r="AC95" s="225"/>
      <c r="AD95" s="225"/>
      <c r="AE95" s="225"/>
      <c r="AF95" s="225"/>
      <c r="AG95" s="225"/>
      <c r="AH95" s="225"/>
      <c r="AI95" s="225"/>
      <c r="AJ95" s="225"/>
      <c r="AK95" s="225"/>
      <c r="AL95" s="225"/>
      <c r="AM95" s="225"/>
      <c r="AN95" s="225"/>
      <c r="AO95" s="225"/>
      <c r="AP95" s="225"/>
      <c r="AQ95" s="225"/>
      <c r="AR95" s="225"/>
      <c r="AS95" s="225"/>
      <c r="AT95" s="225"/>
      <c r="AU95" s="225"/>
      <c r="AV95" s="225"/>
      <c r="AW95" s="225"/>
      <c r="AX95" s="225"/>
      <c r="AY95" s="225"/>
      <c r="AZ95" s="225"/>
      <c r="BA95" s="225"/>
      <c r="BB95" s="225"/>
      <c r="BC95" s="225"/>
      <c r="BD95" s="225"/>
      <c r="BE95" s="225"/>
      <c r="BF95" s="225"/>
      <c r="BG95" s="225"/>
      <c r="BH95" s="225"/>
      <c r="BI95" s="225"/>
      <c r="BJ95" s="225"/>
      <c r="BK95" s="225"/>
      <c r="BL95" s="225"/>
      <c r="BM95" s="225"/>
      <c r="BN95" s="225"/>
      <c r="BO95" s="225"/>
      <c r="BP95" s="225"/>
      <c r="BQ95" s="225"/>
      <c r="BR95" s="225"/>
      <c r="BS95" s="225"/>
      <c r="BT95" s="225"/>
      <c r="BU95" s="225"/>
      <c r="BV95" s="225"/>
      <c r="BW95" s="225"/>
      <c r="BX95" s="225"/>
      <c r="BY95" s="225"/>
      <c r="BZ95" s="225"/>
      <c r="CA95" s="225"/>
      <c r="CB95" s="225"/>
      <c r="CC95" s="225"/>
      <c r="CD95" s="225"/>
      <c r="CE95" s="225"/>
      <c r="CF95" s="225"/>
      <c r="CG95" s="225"/>
      <c r="CH95" s="225"/>
      <c r="CI95" s="225"/>
      <c r="CJ95" s="225"/>
    </row>
    <row r="96" spans="1:88" s="246" customFormat="1" ht="13">
      <c r="A96" s="225"/>
      <c r="B96" s="183"/>
      <c r="C96" s="183"/>
      <c r="D96" s="183"/>
      <c r="E96" s="183"/>
      <c r="F96" s="183"/>
      <c r="G96" s="183"/>
      <c r="H96" s="183"/>
      <c r="I96" s="183"/>
      <c r="J96" s="183"/>
      <c r="K96" s="183"/>
      <c r="L96" s="183"/>
      <c r="M96" s="183"/>
      <c r="N96" s="183"/>
      <c r="O96" s="183"/>
      <c r="P96" s="244"/>
      <c r="Q96" s="244"/>
      <c r="R96" s="244"/>
      <c r="S96" s="244"/>
      <c r="T96" s="244"/>
      <c r="U96" s="244"/>
      <c r="V96" s="244"/>
      <c r="W96" s="244"/>
      <c r="X96" s="245"/>
      <c r="Y96" s="225"/>
      <c r="Z96" s="225"/>
      <c r="AA96" s="225"/>
      <c r="AB96" s="225"/>
      <c r="AC96" s="225"/>
      <c r="AD96" s="225"/>
      <c r="AE96" s="225"/>
      <c r="AF96" s="225"/>
      <c r="AG96" s="225"/>
      <c r="AH96" s="225"/>
      <c r="AI96" s="225"/>
      <c r="AJ96" s="225"/>
      <c r="AK96" s="225"/>
      <c r="AL96" s="225"/>
      <c r="AM96" s="225"/>
      <c r="AN96" s="225"/>
      <c r="AO96" s="225"/>
      <c r="AP96" s="225"/>
      <c r="AQ96" s="225"/>
      <c r="AR96" s="225"/>
      <c r="AS96" s="225"/>
      <c r="AT96" s="225"/>
      <c r="AU96" s="225"/>
      <c r="AV96" s="225"/>
      <c r="AW96" s="225"/>
      <c r="AX96" s="225"/>
      <c r="AY96" s="225"/>
      <c r="AZ96" s="225"/>
      <c r="BA96" s="225"/>
      <c r="BB96" s="225"/>
      <c r="BC96" s="225"/>
      <c r="BD96" s="225"/>
      <c r="BE96" s="225"/>
      <c r="BF96" s="225"/>
      <c r="BG96" s="225"/>
      <c r="BH96" s="225"/>
      <c r="BI96" s="225"/>
      <c r="BJ96" s="225"/>
      <c r="BK96" s="225"/>
      <c r="BL96" s="225"/>
      <c r="BM96" s="225"/>
      <c r="BN96" s="225"/>
      <c r="BO96" s="225"/>
      <c r="BP96" s="225"/>
      <c r="BQ96" s="225"/>
      <c r="BR96" s="225"/>
      <c r="BS96" s="225"/>
      <c r="BT96" s="225"/>
      <c r="BU96" s="225"/>
      <c r="BV96" s="225"/>
      <c r="BW96" s="225"/>
      <c r="BX96" s="225"/>
      <c r="BY96" s="225"/>
      <c r="BZ96" s="225"/>
      <c r="CA96" s="225"/>
      <c r="CB96" s="225"/>
      <c r="CC96" s="225"/>
      <c r="CD96" s="225"/>
      <c r="CE96" s="225"/>
      <c r="CF96" s="225"/>
      <c r="CG96" s="225"/>
      <c r="CH96" s="225"/>
      <c r="CI96" s="225"/>
      <c r="CJ96" s="225"/>
    </row>
    <row r="97" spans="1:88" s="246" customFormat="1" ht="13">
      <c r="A97" s="225"/>
      <c r="B97" s="183"/>
      <c r="C97" s="183"/>
      <c r="D97" s="183"/>
      <c r="E97" s="183"/>
      <c r="F97" s="183"/>
      <c r="G97" s="183"/>
      <c r="H97" s="183"/>
      <c r="I97" s="183"/>
      <c r="J97" s="183"/>
      <c r="K97" s="183"/>
      <c r="L97" s="183"/>
      <c r="M97" s="183"/>
      <c r="N97" s="183"/>
      <c r="O97" s="183"/>
      <c r="P97" s="244"/>
      <c r="Q97" s="244"/>
      <c r="R97" s="244"/>
      <c r="S97" s="244"/>
      <c r="T97" s="244"/>
      <c r="U97" s="244"/>
      <c r="V97" s="244"/>
      <c r="W97" s="244"/>
      <c r="X97" s="245"/>
      <c r="Y97" s="225"/>
      <c r="Z97" s="225"/>
      <c r="AA97" s="225"/>
      <c r="AB97" s="225"/>
      <c r="AC97" s="225"/>
      <c r="AD97" s="225"/>
      <c r="AE97" s="225"/>
      <c r="AF97" s="225"/>
      <c r="AG97" s="225"/>
      <c r="AH97" s="225"/>
      <c r="AI97" s="225"/>
      <c r="AJ97" s="225"/>
      <c r="AK97" s="225"/>
      <c r="AL97" s="225"/>
      <c r="AM97" s="225"/>
      <c r="AN97" s="225"/>
      <c r="AO97" s="225"/>
      <c r="AP97" s="225"/>
      <c r="AQ97" s="225"/>
      <c r="AR97" s="225"/>
      <c r="AS97" s="225"/>
      <c r="AT97" s="225"/>
      <c r="AU97" s="225"/>
      <c r="AV97" s="225"/>
      <c r="AW97" s="225"/>
      <c r="AX97" s="225"/>
      <c r="AY97" s="225"/>
      <c r="AZ97" s="225"/>
      <c r="BA97" s="225"/>
      <c r="BB97" s="225"/>
      <c r="BC97" s="225"/>
      <c r="BD97" s="225"/>
      <c r="BE97" s="225"/>
      <c r="BF97" s="225"/>
      <c r="BG97" s="225"/>
      <c r="BH97" s="225"/>
      <c r="BI97" s="225"/>
      <c r="BJ97" s="225"/>
      <c r="BK97" s="225"/>
      <c r="BL97" s="225"/>
      <c r="BM97" s="225"/>
      <c r="BN97" s="225"/>
      <c r="BO97" s="225"/>
      <c r="BP97" s="225"/>
      <c r="BQ97" s="225"/>
      <c r="BR97" s="225"/>
      <c r="BS97" s="225"/>
      <c r="BT97" s="225"/>
      <c r="BU97" s="225"/>
      <c r="BV97" s="225"/>
      <c r="BW97" s="225"/>
      <c r="BX97" s="225"/>
      <c r="BY97" s="225"/>
      <c r="BZ97" s="225"/>
      <c r="CA97" s="225"/>
      <c r="CB97" s="225"/>
      <c r="CC97" s="225"/>
      <c r="CD97" s="225"/>
      <c r="CE97" s="225"/>
      <c r="CF97" s="225"/>
      <c r="CG97" s="225"/>
      <c r="CH97" s="225"/>
      <c r="CI97" s="225"/>
      <c r="CJ97" s="225"/>
    </row>
    <row r="98" spans="1:88" ht="13">
      <c r="B98" s="3"/>
      <c r="C98" s="462"/>
      <c r="D98" s="462"/>
      <c r="E98" s="462"/>
      <c r="F98" s="462"/>
      <c r="G98" s="3"/>
      <c r="H98" s="3"/>
      <c r="I98" s="3"/>
      <c r="J98" s="3"/>
      <c r="K98" s="3"/>
      <c r="L98" s="3"/>
      <c r="M98" s="3"/>
      <c r="N98" s="3"/>
      <c r="O98" s="3"/>
      <c r="P98" s="3"/>
      <c r="Q98" s="3"/>
      <c r="R98" s="3"/>
      <c r="S98" s="3"/>
      <c r="T98" s="3"/>
      <c r="U98" s="3"/>
      <c r="V98" s="3"/>
      <c r="W98" s="8"/>
      <c r="X98" s="9"/>
      <c r="Y98" s="1"/>
      <c r="Z98" s="1"/>
      <c r="AA98" s="1"/>
      <c r="AB98" s="1"/>
      <c r="AC98" s="1"/>
      <c r="AD98" s="1"/>
      <c r="AE98" s="1"/>
      <c r="AF98" s="1"/>
      <c r="AG98" s="1"/>
      <c r="AH98" s="1"/>
      <c r="AI98" s="1"/>
      <c r="AJ98" s="1"/>
      <c r="AK98" s="1"/>
      <c r="AL98" s="1"/>
      <c r="AM98" s="1"/>
      <c r="AN98" s="1"/>
      <c r="AO98" s="1"/>
      <c r="AP98" s="1"/>
      <c r="AQ98" s="1"/>
      <c r="AR98" s="1"/>
      <c r="AS98" s="1"/>
      <c r="AT98" s="1"/>
      <c r="AU98" s="1"/>
      <c r="AV98" s="1"/>
      <c r="AW98" s="1"/>
      <c r="AX98" s="1"/>
      <c r="AY98" s="1"/>
      <c r="AZ98" s="1"/>
      <c r="BA98" s="1"/>
      <c r="BB98" s="1"/>
      <c r="BC98" s="1"/>
      <c r="BD98" s="1"/>
      <c r="BE98" s="1"/>
      <c r="BF98" s="1"/>
      <c r="BG98" s="1"/>
      <c r="BH98" s="1"/>
      <c r="BI98" s="1"/>
      <c r="BJ98" s="1"/>
      <c r="BK98" s="1"/>
      <c r="BL98" s="1"/>
      <c r="BM98" s="1"/>
      <c r="BN98" s="1"/>
      <c r="BO98" s="1"/>
      <c r="BP98" s="1"/>
      <c r="BQ98" s="1"/>
      <c r="BR98" s="1"/>
      <c r="BS98" s="1"/>
      <c r="BT98" s="1"/>
      <c r="BU98" s="1"/>
      <c r="BV98" s="1"/>
      <c r="BW98" s="1"/>
      <c r="BX98" s="1"/>
      <c r="BY98" s="1"/>
      <c r="BZ98" s="1"/>
      <c r="CA98" s="1"/>
      <c r="CB98" s="1"/>
      <c r="CC98" s="1"/>
      <c r="CD98" s="1"/>
      <c r="CE98" s="1"/>
      <c r="CF98" s="1"/>
      <c r="CG98" s="1"/>
      <c r="CH98" s="1"/>
      <c r="CI98" s="1"/>
      <c r="CJ98" s="1"/>
    </row>
    <row r="99" spans="1:88" ht="13">
      <c r="B99" s="3"/>
      <c r="C99" s="462"/>
      <c r="D99" s="462"/>
      <c r="E99" s="462"/>
      <c r="F99" s="462"/>
      <c r="G99" s="3"/>
      <c r="H99" s="3"/>
      <c r="I99" s="3"/>
      <c r="J99" s="3"/>
      <c r="K99" s="3"/>
      <c r="L99" s="3"/>
      <c r="M99" s="3"/>
      <c r="N99" s="3"/>
      <c r="O99" s="3"/>
      <c r="P99" s="3"/>
      <c r="Q99" s="3"/>
      <c r="R99" s="3"/>
      <c r="S99" s="3"/>
      <c r="T99" s="3"/>
      <c r="U99" s="3"/>
      <c r="V99" s="3"/>
      <c r="W99" s="8"/>
      <c r="X99" s="9"/>
      <c r="Y99" s="1"/>
      <c r="Z99" s="1"/>
      <c r="AA99" s="1"/>
      <c r="AB99" s="1"/>
      <c r="AC99" s="1"/>
      <c r="AD99" s="1"/>
      <c r="AE99" s="1"/>
      <c r="AF99" s="1"/>
      <c r="AG99" s="1"/>
      <c r="AH99" s="1"/>
      <c r="AI99" s="1"/>
      <c r="AJ99" s="1"/>
      <c r="AK99" s="1"/>
      <c r="AL99" s="1"/>
      <c r="AM99" s="1"/>
      <c r="AN99" s="1"/>
      <c r="AO99" s="1"/>
      <c r="AP99" s="1"/>
      <c r="AQ99" s="1"/>
      <c r="AR99" s="1"/>
      <c r="AS99" s="1"/>
      <c r="AT99" s="1"/>
      <c r="AU99" s="1"/>
      <c r="AV99" s="1"/>
      <c r="AW99" s="1"/>
      <c r="AX99" s="1"/>
      <c r="AY99" s="1"/>
      <c r="AZ99" s="1"/>
      <c r="BA99" s="1"/>
      <c r="BB99" s="1"/>
      <c r="BC99" s="1"/>
      <c r="BD99" s="1"/>
      <c r="BE99" s="1"/>
      <c r="BF99" s="1"/>
      <c r="BG99" s="1"/>
      <c r="BH99" s="1"/>
      <c r="BI99" s="1"/>
      <c r="BJ99" s="1"/>
      <c r="BK99" s="1"/>
      <c r="BL99" s="1"/>
      <c r="BM99" s="1"/>
      <c r="BN99" s="1"/>
      <c r="BO99" s="1"/>
      <c r="BP99" s="1"/>
      <c r="BQ99" s="1"/>
      <c r="BR99" s="1"/>
      <c r="BS99" s="1"/>
      <c r="BT99" s="1"/>
      <c r="BU99" s="1"/>
      <c r="BV99" s="1"/>
      <c r="BW99" s="1"/>
      <c r="BX99" s="1"/>
      <c r="BY99" s="1"/>
      <c r="BZ99" s="1"/>
      <c r="CA99" s="1"/>
      <c r="CB99" s="1"/>
      <c r="CC99" s="1"/>
      <c r="CD99" s="1"/>
      <c r="CE99" s="1"/>
      <c r="CF99" s="1"/>
      <c r="CG99" s="1"/>
      <c r="CH99" s="1"/>
      <c r="CI99" s="1"/>
      <c r="CJ99" s="1"/>
    </row>
    <row r="100" spans="1:88" ht="13">
      <c r="B100" s="3"/>
      <c r="C100" s="3"/>
      <c r="D100" s="3"/>
      <c r="E100" s="3"/>
      <c r="F100" s="3"/>
      <c r="G100" s="3"/>
      <c r="H100" s="3"/>
      <c r="I100" s="3"/>
      <c r="J100" s="3"/>
      <c r="K100" s="3"/>
      <c r="L100" s="3"/>
      <c r="M100" s="3"/>
      <c r="N100" s="3"/>
      <c r="O100" s="3"/>
      <c r="P100" s="3"/>
      <c r="Q100" s="3"/>
      <c r="R100" s="3"/>
      <c r="S100" s="3"/>
      <c r="T100" s="3"/>
      <c r="U100" s="3"/>
      <c r="V100" s="3"/>
      <c r="W100" s="8"/>
      <c r="X100" s="9"/>
      <c r="Y100" s="1"/>
      <c r="Z100" s="1"/>
      <c r="AA100" s="1"/>
      <c r="AB100" s="1"/>
      <c r="AC100" s="1"/>
      <c r="AD100" s="1"/>
      <c r="AE100" s="1"/>
      <c r="AF100" s="1"/>
      <c r="AG100" s="1"/>
      <c r="AH100" s="1"/>
      <c r="AI100" s="1"/>
      <c r="AJ100" s="1"/>
      <c r="AK100" s="1"/>
      <c r="AL100" s="1"/>
      <c r="AM100" s="1"/>
      <c r="AN100" s="1"/>
      <c r="AO100" s="1"/>
      <c r="AP100" s="1"/>
      <c r="AQ100" s="1"/>
      <c r="AR100" s="1"/>
      <c r="AS100" s="1"/>
      <c r="AT100" s="1"/>
      <c r="AU100" s="1"/>
      <c r="AV100" s="1"/>
      <c r="AW100" s="1"/>
      <c r="AX100" s="1"/>
      <c r="AY100" s="1"/>
      <c r="AZ100" s="1"/>
      <c r="BA100" s="1"/>
      <c r="BB100" s="1"/>
      <c r="BC100" s="1"/>
      <c r="BD100" s="1"/>
      <c r="BE100" s="1"/>
      <c r="BF100" s="1"/>
      <c r="BG100" s="1"/>
      <c r="BH100" s="1"/>
      <c r="BI100" s="1"/>
      <c r="BJ100" s="1"/>
      <c r="BK100" s="1"/>
      <c r="BL100" s="1"/>
      <c r="BM100" s="1"/>
      <c r="BN100" s="1"/>
      <c r="BO100" s="1"/>
      <c r="BP100" s="1"/>
      <c r="BQ100" s="1"/>
      <c r="BR100" s="1"/>
      <c r="BS100" s="1"/>
      <c r="BT100" s="1"/>
      <c r="BU100" s="1"/>
      <c r="BV100" s="1"/>
      <c r="BW100" s="1"/>
      <c r="BX100" s="1"/>
      <c r="BY100" s="1"/>
      <c r="BZ100" s="1"/>
      <c r="CA100" s="1"/>
      <c r="CB100" s="1"/>
      <c r="CC100" s="1"/>
      <c r="CD100" s="1"/>
      <c r="CE100" s="1"/>
      <c r="CF100" s="1"/>
      <c r="CG100" s="1"/>
      <c r="CH100" s="1"/>
      <c r="CI100" s="1"/>
      <c r="CJ100" s="1"/>
    </row>
    <row r="101" spans="1:88" ht="13">
      <c r="B101" s="3"/>
      <c r="C101" s="3"/>
      <c r="D101" s="3"/>
      <c r="E101" s="3"/>
      <c r="F101" s="3"/>
      <c r="G101" s="3"/>
      <c r="H101" s="3"/>
      <c r="I101" s="3"/>
      <c r="J101" s="3"/>
      <c r="K101" s="3"/>
      <c r="L101" s="3"/>
      <c r="M101" s="3"/>
      <c r="N101" s="3"/>
      <c r="O101" s="3"/>
      <c r="P101" s="3"/>
      <c r="Q101" s="3"/>
      <c r="R101" s="3"/>
      <c r="S101" s="3"/>
      <c r="T101" s="3"/>
      <c r="U101" s="3"/>
      <c r="V101" s="3"/>
      <c r="W101" s="8"/>
      <c r="X101" s="9"/>
      <c r="Y101" s="1"/>
      <c r="Z101" s="1"/>
      <c r="AA101" s="1"/>
      <c r="AB101" s="1"/>
      <c r="AC101" s="1"/>
      <c r="AD101" s="1"/>
      <c r="AE101" s="1"/>
      <c r="AF101" s="1"/>
      <c r="AG101" s="1"/>
      <c r="AH101" s="1"/>
      <c r="AI101" s="1"/>
      <c r="AJ101" s="1"/>
      <c r="AK101" s="1"/>
      <c r="AL101" s="1"/>
      <c r="AM101" s="1"/>
      <c r="AN101" s="1"/>
      <c r="AO101" s="1"/>
      <c r="AP101" s="1"/>
      <c r="AQ101" s="1"/>
      <c r="AR101" s="1"/>
      <c r="AS101" s="1"/>
      <c r="AT101" s="1"/>
      <c r="AU101" s="1"/>
      <c r="AV101" s="1"/>
      <c r="AW101" s="1"/>
      <c r="AX101" s="1"/>
      <c r="AY101" s="1"/>
      <c r="AZ101" s="1"/>
      <c r="BA101" s="1"/>
      <c r="BB101" s="1"/>
      <c r="BC101" s="1"/>
      <c r="BD101" s="1"/>
      <c r="BE101" s="1"/>
      <c r="BF101" s="1"/>
      <c r="BG101" s="1"/>
      <c r="BH101" s="1"/>
      <c r="BI101" s="1"/>
      <c r="BJ101" s="1"/>
      <c r="BK101" s="1"/>
      <c r="BL101" s="1"/>
      <c r="BM101" s="1"/>
      <c r="BN101" s="1"/>
      <c r="BO101" s="1"/>
      <c r="BP101" s="1"/>
      <c r="BQ101" s="1"/>
      <c r="BR101" s="1"/>
      <c r="BS101" s="1"/>
      <c r="BT101" s="1"/>
      <c r="BU101" s="1"/>
      <c r="BV101" s="1"/>
      <c r="BW101" s="1"/>
      <c r="BX101" s="1"/>
      <c r="BY101" s="1"/>
      <c r="BZ101" s="1"/>
      <c r="CA101" s="1"/>
      <c r="CB101" s="1"/>
      <c r="CC101" s="1"/>
      <c r="CD101" s="1"/>
      <c r="CE101" s="1"/>
      <c r="CF101" s="1"/>
      <c r="CG101" s="1"/>
      <c r="CH101" s="1"/>
      <c r="CI101" s="1"/>
      <c r="CJ101" s="1"/>
    </row>
    <row r="102" spans="1:88" ht="13">
      <c r="B102" s="3"/>
      <c r="C102" s="3"/>
      <c r="D102" s="3"/>
      <c r="E102" s="3"/>
      <c r="F102" s="3"/>
      <c r="G102" s="3"/>
      <c r="H102" s="3"/>
      <c r="I102" s="3"/>
      <c r="J102" s="3"/>
      <c r="K102" s="3"/>
      <c r="L102" s="3"/>
      <c r="M102" s="3"/>
      <c r="N102" s="3"/>
      <c r="O102" s="3"/>
      <c r="P102" s="3"/>
      <c r="Q102" s="3"/>
      <c r="R102" s="3"/>
      <c r="S102" s="3"/>
      <c r="T102" s="3"/>
      <c r="U102" s="3"/>
      <c r="V102" s="3"/>
      <c r="W102" s="8"/>
      <c r="X102" s="9"/>
      <c r="Y102" s="1"/>
      <c r="Z102" s="1"/>
      <c r="AA102" s="1"/>
      <c r="AB102" s="1"/>
      <c r="AC102" s="1"/>
      <c r="AD102" s="1"/>
      <c r="AE102" s="1"/>
      <c r="AF102" s="1"/>
      <c r="AG102" s="1"/>
      <c r="AH102" s="1"/>
      <c r="AI102" s="1"/>
      <c r="AJ102" s="1"/>
      <c r="AK102" s="1"/>
      <c r="AL102" s="1"/>
      <c r="AM102" s="1"/>
      <c r="AN102" s="1"/>
      <c r="AO102" s="1"/>
      <c r="AP102" s="1"/>
      <c r="AQ102" s="1"/>
      <c r="AR102" s="1"/>
      <c r="AS102" s="1"/>
      <c r="AT102" s="1"/>
      <c r="AU102" s="1"/>
      <c r="AV102" s="1"/>
      <c r="AW102" s="1"/>
      <c r="AX102" s="1"/>
      <c r="AY102" s="1"/>
      <c r="AZ102" s="1"/>
      <c r="BA102" s="1"/>
      <c r="BB102" s="1"/>
      <c r="BC102" s="1"/>
      <c r="BD102" s="1"/>
      <c r="BE102" s="1"/>
      <c r="BF102" s="1"/>
      <c r="BG102" s="1"/>
      <c r="BH102" s="1"/>
      <c r="BI102" s="1"/>
      <c r="BJ102" s="1"/>
      <c r="BK102" s="1"/>
      <c r="BL102" s="1"/>
      <c r="BM102" s="1"/>
      <c r="BN102" s="1"/>
      <c r="BO102" s="1"/>
      <c r="BP102" s="1"/>
      <c r="BQ102" s="1"/>
      <c r="BR102" s="1"/>
      <c r="BS102" s="1"/>
      <c r="BT102" s="1"/>
      <c r="BU102" s="1"/>
      <c r="BV102" s="1"/>
      <c r="BW102" s="1"/>
      <c r="BX102" s="1"/>
      <c r="BY102" s="1"/>
      <c r="BZ102" s="1"/>
      <c r="CA102" s="1"/>
      <c r="CB102" s="1"/>
      <c r="CC102" s="1"/>
      <c r="CD102" s="1"/>
      <c r="CE102" s="1"/>
      <c r="CF102" s="1"/>
      <c r="CG102" s="1"/>
      <c r="CH102" s="1"/>
      <c r="CI102" s="1"/>
      <c r="CJ102" s="1"/>
    </row>
    <row r="103" spans="1:88" ht="13">
      <c r="B103" s="3"/>
      <c r="C103" s="3"/>
      <c r="D103" s="3"/>
      <c r="E103" s="3"/>
      <c r="F103" s="3"/>
      <c r="G103" s="3"/>
      <c r="H103" s="3"/>
      <c r="I103" s="3"/>
      <c r="J103" s="3"/>
      <c r="K103" s="3"/>
      <c r="L103" s="3"/>
      <c r="M103" s="3"/>
      <c r="N103" s="3"/>
      <c r="O103" s="3"/>
      <c r="P103" s="3"/>
      <c r="Q103" s="3"/>
      <c r="R103" s="3"/>
      <c r="S103" s="3"/>
      <c r="T103" s="3"/>
      <c r="U103" s="3"/>
      <c r="V103" s="3"/>
      <c r="W103" s="8"/>
      <c r="X103" s="9"/>
      <c r="Y103" s="1"/>
      <c r="Z103" s="1"/>
      <c r="AA103" s="1"/>
      <c r="AB103" s="1"/>
      <c r="AC103" s="1"/>
      <c r="AD103" s="1"/>
      <c r="AE103" s="1"/>
      <c r="AF103" s="1"/>
      <c r="AG103" s="1"/>
      <c r="AH103" s="1"/>
      <c r="AI103" s="1"/>
      <c r="AJ103" s="1"/>
      <c r="AK103" s="1"/>
      <c r="AL103" s="1"/>
      <c r="AM103" s="1"/>
      <c r="AN103" s="1"/>
      <c r="AO103" s="1"/>
      <c r="AP103" s="1"/>
      <c r="AQ103" s="1"/>
      <c r="AR103" s="1"/>
      <c r="AS103" s="1"/>
      <c r="AT103" s="1"/>
      <c r="AU103" s="1"/>
      <c r="AV103" s="1"/>
      <c r="AW103" s="1"/>
      <c r="AX103" s="1"/>
      <c r="AY103" s="1"/>
      <c r="AZ103" s="1"/>
      <c r="BA103" s="1"/>
      <c r="BB103" s="1"/>
      <c r="BC103" s="1"/>
      <c r="BD103" s="1"/>
      <c r="BE103" s="1"/>
      <c r="BF103" s="1"/>
      <c r="BG103" s="1"/>
      <c r="BH103" s="1"/>
      <c r="BI103" s="1"/>
      <c r="BJ103" s="1"/>
      <c r="BK103" s="1"/>
      <c r="BL103" s="1"/>
      <c r="BM103" s="1"/>
      <c r="BN103" s="1"/>
      <c r="BO103" s="1"/>
      <c r="BP103" s="1"/>
      <c r="BQ103" s="1"/>
      <c r="BR103" s="1"/>
      <c r="BS103" s="1"/>
      <c r="BT103" s="1"/>
      <c r="BU103" s="1"/>
      <c r="BV103" s="1"/>
      <c r="BW103" s="1"/>
      <c r="BX103" s="1"/>
      <c r="BY103" s="1"/>
      <c r="BZ103" s="1"/>
      <c r="CA103" s="1"/>
      <c r="CB103" s="1"/>
      <c r="CC103" s="1"/>
      <c r="CD103" s="1"/>
      <c r="CE103" s="1"/>
      <c r="CF103" s="1"/>
      <c r="CG103" s="1"/>
      <c r="CH103" s="1"/>
      <c r="CI103" s="1"/>
      <c r="CJ103" s="1"/>
    </row>
    <row r="104" spans="1:88" ht="13">
      <c r="B104" s="3"/>
      <c r="C104" s="3"/>
      <c r="D104" s="3"/>
      <c r="E104" s="3"/>
      <c r="F104" s="3"/>
      <c r="G104" s="3"/>
      <c r="H104" s="3"/>
      <c r="I104" s="3"/>
      <c r="J104" s="3"/>
      <c r="K104" s="3"/>
      <c r="L104" s="3"/>
      <c r="M104" s="3"/>
      <c r="N104" s="3"/>
      <c r="O104" s="3"/>
      <c r="P104" s="3"/>
      <c r="Q104" s="3"/>
      <c r="R104" s="3"/>
      <c r="S104" s="3"/>
      <c r="T104" s="3"/>
      <c r="U104" s="3"/>
      <c r="V104" s="3"/>
      <c r="W104" s="8"/>
      <c r="X104" s="9"/>
      <c r="Y104" s="1"/>
      <c r="Z104" s="1"/>
      <c r="AA104" s="1"/>
      <c r="AB104" s="1"/>
      <c r="AC104" s="1"/>
      <c r="AD104" s="1"/>
      <c r="AE104" s="1"/>
      <c r="AF104" s="1"/>
      <c r="AG104" s="1"/>
      <c r="AH104" s="1"/>
      <c r="AI104" s="1"/>
      <c r="AJ104" s="1"/>
      <c r="AK104" s="1"/>
      <c r="AL104" s="1"/>
      <c r="AM104" s="1"/>
      <c r="AN104" s="1"/>
      <c r="AO104" s="1"/>
      <c r="AP104" s="1"/>
      <c r="AQ104" s="1"/>
      <c r="AR104" s="1"/>
      <c r="AS104" s="1"/>
      <c r="AT104" s="1"/>
      <c r="AU104" s="1"/>
      <c r="AV104" s="1"/>
      <c r="AW104" s="1"/>
      <c r="AX104" s="1"/>
      <c r="AY104" s="1"/>
      <c r="AZ104" s="1"/>
      <c r="BA104" s="1"/>
      <c r="BB104" s="1"/>
      <c r="BC104" s="1"/>
      <c r="BD104" s="1"/>
      <c r="BE104" s="1"/>
      <c r="BF104" s="1"/>
      <c r="BG104" s="1"/>
      <c r="BH104" s="1"/>
      <c r="BI104" s="1"/>
      <c r="BJ104" s="1"/>
      <c r="BK104" s="1"/>
      <c r="BL104" s="1"/>
      <c r="BM104" s="1"/>
      <c r="BN104" s="1"/>
      <c r="BO104" s="1"/>
      <c r="BP104" s="1"/>
      <c r="BQ104" s="1"/>
      <c r="BR104" s="1"/>
      <c r="BS104" s="1"/>
      <c r="BT104" s="1"/>
      <c r="BU104" s="1"/>
      <c r="BV104" s="1"/>
      <c r="BW104" s="1"/>
      <c r="BX104" s="1"/>
      <c r="BY104" s="1"/>
      <c r="BZ104" s="1"/>
      <c r="CA104" s="1"/>
      <c r="CB104" s="1"/>
      <c r="CC104" s="1"/>
      <c r="CD104" s="1"/>
      <c r="CE104" s="1"/>
      <c r="CF104" s="1"/>
      <c r="CG104" s="1"/>
      <c r="CH104" s="1"/>
      <c r="CI104" s="1"/>
      <c r="CJ104" s="1"/>
    </row>
    <row r="105" spans="1:88" ht="13">
      <c r="B105" s="3"/>
      <c r="C105" s="3"/>
      <c r="D105" s="3"/>
      <c r="E105" s="3"/>
      <c r="F105" s="3"/>
      <c r="G105" s="3"/>
      <c r="H105" s="3"/>
      <c r="I105" s="3"/>
      <c r="J105" s="3"/>
      <c r="K105" s="3"/>
      <c r="L105" s="3"/>
      <c r="M105" s="3"/>
      <c r="N105" s="3"/>
      <c r="O105" s="3"/>
      <c r="P105" s="3"/>
      <c r="Q105" s="3"/>
      <c r="R105" s="3"/>
      <c r="S105" s="3"/>
      <c r="T105" s="3"/>
      <c r="U105" s="3"/>
      <c r="V105" s="3"/>
      <c r="W105" s="8"/>
      <c r="X105" s="9"/>
      <c r="Y105" s="1"/>
      <c r="Z105" s="1"/>
      <c r="AA105" s="1"/>
      <c r="AB105" s="1"/>
      <c r="AC105" s="1"/>
      <c r="AD105" s="1"/>
      <c r="AE105" s="1"/>
      <c r="AF105" s="1"/>
      <c r="AG105" s="1"/>
      <c r="AH105" s="1"/>
      <c r="AI105" s="1"/>
      <c r="AJ105" s="1"/>
      <c r="AK105" s="1"/>
      <c r="AL105" s="1"/>
      <c r="AM105" s="1"/>
      <c r="AN105" s="1"/>
      <c r="AO105" s="1"/>
      <c r="AP105" s="1"/>
      <c r="AQ105" s="1"/>
      <c r="AR105" s="1"/>
      <c r="AS105" s="1"/>
      <c r="AT105" s="1"/>
      <c r="AU105" s="1"/>
      <c r="AV105" s="1"/>
      <c r="AW105" s="1"/>
      <c r="AX105" s="1"/>
      <c r="AY105" s="1"/>
      <c r="AZ105" s="1"/>
      <c r="BA105" s="1"/>
      <c r="BB105" s="1"/>
      <c r="BC105" s="1"/>
      <c r="BD105" s="1"/>
      <c r="BE105" s="1"/>
      <c r="BF105" s="1"/>
      <c r="BG105" s="1"/>
      <c r="BH105" s="1"/>
      <c r="BI105" s="1"/>
      <c r="BJ105" s="1"/>
      <c r="BK105" s="1"/>
      <c r="BL105" s="1"/>
      <c r="BM105" s="1"/>
      <c r="BN105" s="1"/>
      <c r="BO105" s="1"/>
      <c r="BP105" s="1"/>
      <c r="BQ105" s="1"/>
      <c r="BR105" s="1"/>
      <c r="BS105" s="1"/>
      <c r="BT105" s="1"/>
      <c r="BU105" s="1"/>
      <c r="BV105" s="1"/>
      <c r="BW105" s="1"/>
      <c r="BX105" s="1"/>
      <c r="BY105" s="1"/>
      <c r="BZ105" s="1"/>
      <c r="CA105" s="1"/>
      <c r="CB105" s="1"/>
      <c r="CC105" s="1"/>
      <c r="CD105" s="1"/>
      <c r="CE105" s="1"/>
      <c r="CF105" s="1"/>
      <c r="CG105" s="1"/>
      <c r="CH105" s="1"/>
      <c r="CI105" s="1"/>
      <c r="CJ105" s="1"/>
    </row>
    <row r="106" spans="1:88" ht="13">
      <c r="B106" s="3"/>
      <c r="C106" s="3"/>
      <c r="D106" s="3"/>
      <c r="E106" s="3"/>
      <c r="F106" s="3"/>
      <c r="G106" s="3"/>
      <c r="H106" s="3"/>
      <c r="I106" s="3"/>
      <c r="J106" s="3"/>
      <c r="K106" s="3"/>
      <c r="L106" s="3"/>
      <c r="M106" s="3"/>
      <c r="N106" s="3"/>
      <c r="O106" s="3"/>
      <c r="P106" s="3"/>
      <c r="Q106" s="3"/>
      <c r="R106" s="3"/>
      <c r="S106" s="3"/>
      <c r="T106" s="3"/>
      <c r="U106" s="3"/>
      <c r="V106" s="3"/>
      <c r="W106" s="8"/>
      <c r="X106" s="9"/>
      <c r="Y106" s="1"/>
      <c r="Z106" s="1"/>
      <c r="AA106" s="1"/>
      <c r="AB106" s="1"/>
      <c r="AC106" s="1"/>
      <c r="AD106" s="1"/>
      <c r="AE106" s="1"/>
      <c r="AF106" s="1"/>
      <c r="AG106" s="1"/>
      <c r="AH106" s="1"/>
      <c r="AI106" s="1"/>
      <c r="AJ106" s="1"/>
      <c r="AK106" s="1"/>
      <c r="AL106" s="1"/>
      <c r="AM106" s="1"/>
      <c r="AN106" s="1"/>
      <c r="AO106" s="1"/>
      <c r="AP106" s="1"/>
      <c r="AQ106" s="1"/>
      <c r="AR106" s="1"/>
      <c r="AS106" s="1"/>
      <c r="AT106" s="1"/>
      <c r="AU106" s="1"/>
      <c r="AV106" s="1"/>
      <c r="AW106" s="1"/>
      <c r="AX106" s="1"/>
      <c r="AY106" s="1"/>
      <c r="AZ106" s="1"/>
      <c r="BA106" s="1"/>
      <c r="BB106" s="1"/>
      <c r="BC106" s="1"/>
      <c r="BD106" s="1"/>
      <c r="BE106" s="1"/>
      <c r="BF106" s="1"/>
      <c r="BG106" s="1"/>
      <c r="BH106" s="1"/>
      <c r="BI106" s="1"/>
      <c r="BJ106" s="1"/>
      <c r="BK106" s="1"/>
      <c r="BL106" s="1"/>
      <c r="BM106" s="1"/>
      <c r="BN106" s="1"/>
      <c r="BO106" s="1"/>
      <c r="BP106" s="1"/>
      <c r="BQ106" s="1"/>
      <c r="BR106" s="1"/>
      <c r="BS106" s="1"/>
      <c r="BT106" s="1"/>
      <c r="BU106" s="1"/>
      <c r="BV106" s="1"/>
      <c r="BW106" s="1"/>
      <c r="BX106" s="1"/>
      <c r="BY106" s="1"/>
      <c r="BZ106" s="1"/>
      <c r="CA106" s="1"/>
      <c r="CB106" s="1"/>
      <c r="CC106" s="1"/>
      <c r="CD106" s="1"/>
      <c r="CE106" s="1"/>
      <c r="CF106" s="1"/>
      <c r="CG106" s="1"/>
      <c r="CH106" s="1"/>
      <c r="CI106" s="1"/>
      <c r="CJ106" s="1"/>
    </row>
    <row r="107" spans="1:88" ht="13">
      <c r="B107" s="3"/>
      <c r="C107" s="3"/>
      <c r="D107" s="3"/>
      <c r="E107" s="3"/>
      <c r="F107" s="3"/>
      <c r="G107" s="3"/>
      <c r="H107" s="3"/>
      <c r="I107" s="3"/>
      <c r="J107" s="3"/>
      <c r="K107" s="3"/>
      <c r="L107" s="3"/>
      <c r="M107" s="3"/>
      <c r="N107" s="3"/>
      <c r="O107" s="3"/>
      <c r="P107" s="3"/>
      <c r="Q107" s="3"/>
      <c r="R107" s="3"/>
      <c r="S107" s="3"/>
      <c r="T107" s="3"/>
      <c r="U107" s="3"/>
      <c r="V107" s="3"/>
      <c r="W107" s="8"/>
      <c r="X107" s="9"/>
      <c r="Y107" s="1"/>
      <c r="Z107" s="1"/>
      <c r="AA107" s="1"/>
      <c r="AB107" s="1"/>
      <c r="AC107" s="1"/>
      <c r="AD107" s="1"/>
      <c r="AE107" s="1"/>
      <c r="AF107" s="1"/>
      <c r="AG107" s="1"/>
      <c r="AH107" s="1"/>
      <c r="AI107" s="1"/>
      <c r="AJ107" s="1"/>
      <c r="AK107" s="1"/>
      <c r="AL107" s="1"/>
      <c r="AM107" s="1"/>
      <c r="AN107" s="1"/>
      <c r="AO107" s="1"/>
      <c r="AP107" s="1"/>
      <c r="AQ107" s="1"/>
      <c r="AR107" s="1"/>
      <c r="AS107" s="1"/>
      <c r="AT107" s="1"/>
      <c r="AU107" s="1"/>
      <c r="AV107" s="1"/>
      <c r="AW107" s="1"/>
      <c r="AX107" s="1"/>
      <c r="AY107" s="1"/>
      <c r="AZ107" s="1"/>
      <c r="BA107" s="1"/>
      <c r="BB107" s="1"/>
      <c r="BC107" s="1"/>
      <c r="BD107" s="1"/>
      <c r="BE107" s="1"/>
      <c r="BF107" s="1"/>
      <c r="BG107" s="1"/>
      <c r="BH107" s="1"/>
      <c r="BI107" s="1"/>
      <c r="BJ107" s="1"/>
      <c r="BK107" s="1"/>
      <c r="BL107" s="1"/>
      <c r="BM107" s="1"/>
      <c r="BN107" s="1"/>
      <c r="BO107" s="1"/>
      <c r="BP107" s="1"/>
      <c r="BQ107" s="1"/>
      <c r="BR107" s="1"/>
      <c r="BS107" s="1"/>
      <c r="BT107" s="1"/>
      <c r="BU107" s="1"/>
      <c r="BV107" s="1"/>
      <c r="BW107" s="1"/>
      <c r="BX107" s="1"/>
      <c r="BY107" s="1"/>
      <c r="BZ107" s="1"/>
      <c r="CA107" s="1"/>
      <c r="CB107" s="1"/>
      <c r="CC107" s="1"/>
      <c r="CD107" s="1"/>
      <c r="CE107" s="1"/>
      <c r="CF107" s="1"/>
      <c r="CG107" s="1"/>
      <c r="CH107" s="1"/>
      <c r="CI107" s="1"/>
      <c r="CJ107" s="1"/>
    </row>
    <row r="108" spans="1:88" ht="13">
      <c r="B108" s="3"/>
      <c r="C108" s="3"/>
      <c r="D108" s="3"/>
      <c r="E108" s="3"/>
      <c r="F108" s="3"/>
      <c r="G108" s="3"/>
      <c r="H108" s="3"/>
      <c r="I108" s="3"/>
      <c r="J108" s="3"/>
      <c r="K108" s="3"/>
      <c r="L108" s="3"/>
      <c r="M108" s="3"/>
      <c r="N108" s="3"/>
      <c r="O108" s="3"/>
      <c r="P108" s="3"/>
      <c r="Q108" s="3"/>
      <c r="R108" s="3"/>
      <c r="S108" s="3"/>
      <c r="T108" s="3"/>
      <c r="U108" s="3"/>
      <c r="V108" s="3"/>
      <c r="W108" s="8"/>
      <c r="X108" s="9"/>
      <c r="Y108" s="1"/>
      <c r="Z108" s="1"/>
      <c r="AA108" s="1"/>
      <c r="AB108" s="1"/>
      <c r="AC108" s="1"/>
      <c r="AD108" s="1"/>
      <c r="AE108" s="1"/>
      <c r="AF108" s="1"/>
      <c r="AG108" s="1"/>
      <c r="AH108" s="1"/>
      <c r="AI108" s="1"/>
      <c r="AJ108" s="1"/>
      <c r="AK108" s="1"/>
      <c r="AL108" s="1"/>
      <c r="AM108" s="1"/>
      <c r="AN108" s="1"/>
      <c r="AO108" s="1"/>
      <c r="AP108" s="1"/>
      <c r="AQ108" s="1"/>
      <c r="AR108" s="1"/>
      <c r="AS108" s="1"/>
      <c r="AT108" s="1"/>
      <c r="AU108" s="1"/>
      <c r="AV108" s="1"/>
      <c r="AW108" s="1"/>
      <c r="AX108" s="1"/>
      <c r="AY108" s="1"/>
      <c r="AZ108" s="1"/>
      <c r="BA108" s="1"/>
      <c r="BB108" s="1"/>
      <c r="BC108" s="1"/>
      <c r="BD108" s="1"/>
      <c r="BE108" s="1"/>
      <c r="BF108" s="1"/>
      <c r="BG108" s="1"/>
      <c r="BH108" s="1"/>
      <c r="BI108" s="1"/>
      <c r="BJ108" s="1"/>
      <c r="BK108" s="1"/>
      <c r="BL108" s="1"/>
      <c r="BM108" s="1"/>
      <c r="BN108" s="1"/>
      <c r="BO108" s="1"/>
      <c r="BP108" s="1"/>
      <c r="BQ108" s="1"/>
      <c r="BR108" s="1"/>
      <c r="BS108" s="1"/>
      <c r="BT108" s="1"/>
      <c r="BU108" s="1"/>
      <c r="BV108" s="1"/>
      <c r="BW108" s="1"/>
      <c r="BX108" s="1"/>
      <c r="BY108" s="1"/>
      <c r="BZ108" s="1"/>
      <c r="CA108" s="1"/>
      <c r="CB108" s="1"/>
      <c r="CC108" s="1"/>
      <c r="CD108" s="1"/>
      <c r="CE108" s="1"/>
      <c r="CF108" s="1"/>
      <c r="CG108" s="1"/>
      <c r="CH108" s="1"/>
      <c r="CI108" s="1"/>
      <c r="CJ108" s="1"/>
    </row>
    <row r="109" spans="1:88" ht="13">
      <c r="B109" s="3"/>
      <c r="C109" s="3"/>
      <c r="D109" s="3"/>
      <c r="E109" s="3"/>
      <c r="F109" s="3"/>
      <c r="G109" s="3"/>
      <c r="H109" s="3"/>
      <c r="I109" s="3"/>
      <c r="J109" s="3"/>
      <c r="K109" s="3"/>
      <c r="L109" s="3"/>
      <c r="M109" s="3"/>
      <c r="N109" s="3"/>
      <c r="O109" s="3"/>
      <c r="P109" s="3"/>
      <c r="Q109" s="3"/>
      <c r="R109" s="3"/>
      <c r="S109" s="3"/>
      <c r="T109" s="3"/>
      <c r="U109" s="3"/>
      <c r="V109" s="3"/>
      <c r="W109" s="8"/>
      <c r="X109" s="9"/>
      <c r="Y109" s="1"/>
      <c r="Z109" s="1"/>
      <c r="AA109" s="1"/>
      <c r="AB109" s="1"/>
      <c r="AC109" s="1"/>
      <c r="AD109" s="1"/>
      <c r="AE109" s="1"/>
      <c r="AF109" s="1"/>
      <c r="AG109" s="1"/>
      <c r="AH109" s="1"/>
      <c r="AI109" s="1"/>
      <c r="AJ109" s="1"/>
      <c r="AK109" s="1"/>
      <c r="AL109" s="1"/>
      <c r="AM109" s="1"/>
      <c r="AN109" s="1"/>
      <c r="AO109" s="1"/>
      <c r="AP109" s="1"/>
      <c r="AQ109" s="1"/>
      <c r="AR109" s="1"/>
      <c r="AS109" s="1"/>
      <c r="AT109" s="1"/>
      <c r="AU109" s="1"/>
      <c r="AV109" s="1"/>
      <c r="AW109" s="1"/>
      <c r="AX109" s="1"/>
      <c r="AY109" s="1"/>
      <c r="AZ109" s="1"/>
      <c r="BA109" s="1"/>
      <c r="BB109" s="1"/>
      <c r="BC109" s="1"/>
      <c r="BD109" s="1"/>
      <c r="BE109" s="1"/>
      <c r="BF109" s="1"/>
      <c r="BG109" s="1"/>
      <c r="BH109" s="1"/>
      <c r="BI109" s="1"/>
      <c r="BJ109" s="1"/>
      <c r="BK109" s="1"/>
      <c r="BL109" s="1"/>
      <c r="BM109" s="1"/>
      <c r="BN109" s="1"/>
      <c r="BO109" s="1"/>
      <c r="BP109" s="1"/>
      <c r="BQ109" s="1"/>
      <c r="BR109" s="1"/>
      <c r="BS109" s="1"/>
      <c r="BT109" s="1"/>
      <c r="BU109" s="1"/>
      <c r="BV109" s="1"/>
      <c r="BW109" s="1"/>
      <c r="BX109" s="1"/>
      <c r="BY109" s="1"/>
      <c r="BZ109" s="1"/>
      <c r="CA109" s="1"/>
      <c r="CB109" s="1"/>
      <c r="CC109" s="1"/>
      <c r="CD109" s="1"/>
      <c r="CE109" s="1"/>
      <c r="CF109" s="1"/>
      <c r="CG109" s="1"/>
      <c r="CH109" s="1"/>
      <c r="CI109" s="1"/>
      <c r="CJ109" s="1"/>
    </row>
    <row r="110" spans="1:88" ht="13">
      <c r="B110" s="3"/>
      <c r="C110" s="3"/>
      <c r="D110" s="3"/>
      <c r="E110" s="3"/>
      <c r="F110" s="3"/>
      <c r="G110" s="3"/>
      <c r="H110" s="3"/>
      <c r="I110" s="3"/>
      <c r="J110" s="3"/>
      <c r="K110" s="3"/>
      <c r="L110" s="3"/>
      <c r="M110" s="3"/>
      <c r="N110" s="3"/>
      <c r="O110" s="3"/>
      <c r="P110" s="3"/>
      <c r="Q110" s="3"/>
      <c r="R110" s="3"/>
      <c r="S110" s="3"/>
      <c r="T110" s="3"/>
      <c r="U110" s="3"/>
      <c r="V110" s="3"/>
      <c r="W110" s="8"/>
      <c r="X110" s="9"/>
      <c r="Y110" s="1"/>
      <c r="Z110" s="1"/>
      <c r="AA110" s="1"/>
      <c r="AB110" s="1"/>
      <c r="AC110" s="1"/>
      <c r="AD110" s="1"/>
      <c r="AE110" s="1"/>
      <c r="AF110" s="1"/>
      <c r="AG110" s="1"/>
      <c r="AH110" s="1"/>
      <c r="AI110" s="1"/>
      <c r="AJ110" s="1"/>
      <c r="AK110" s="1"/>
      <c r="AL110" s="1"/>
      <c r="AM110" s="1"/>
      <c r="AN110" s="1"/>
      <c r="AO110" s="1"/>
      <c r="AP110" s="1"/>
      <c r="AQ110" s="1"/>
      <c r="AR110" s="1"/>
      <c r="AS110" s="1"/>
      <c r="AT110" s="1"/>
      <c r="AU110" s="1"/>
      <c r="AV110" s="1"/>
      <c r="AW110" s="1"/>
      <c r="AX110" s="1"/>
      <c r="AY110" s="1"/>
      <c r="AZ110" s="1"/>
      <c r="BA110" s="1"/>
      <c r="BB110" s="1"/>
      <c r="BC110" s="1"/>
      <c r="BD110" s="1"/>
      <c r="BE110" s="1"/>
      <c r="BF110" s="1"/>
      <c r="BG110" s="1"/>
      <c r="BH110" s="1"/>
      <c r="BI110" s="1"/>
      <c r="BJ110" s="1"/>
      <c r="BK110" s="1"/>
      <c r="BL110" s="1"/>
      <c r="BM110" s="1"/>
      <c r="BN110" s="1"/>
      <c r="BO110" s="1"/>
      <c r="BP110" s="1"/>
      <c r="BQ110" s="1"/>
      <c r="BR110" s="1"/>
      <c r="BS110" s="1"/>
      <c r="BT110" s="1"/>
      <c r="BU110" s="1"/>
      <c r="BV110" s="1"/>
      <c r="BW110" s="1"/>
      <c r="BX110" s="1"/>
      <c r="BY110" s="1"/>
      <c r="BZ110" s="1"/>
      <c r="CA110" s="1"/>
      <c r="CB110" s="1"/>
      <c r="CC110" s="1"/>
      <c r="CD110" s="1"/>
      <c r="CE110" s="1"/>
      <c r="CF110" s="1"/>
      <c r="CG110" s="1"/>
      <c r="CH110" s="1"/>
      <c r="CI110" s="1"/>
      <c r="CJ110" s="1"/>
    </row>
    <row r="111" spans="1:88" ht="13">
      <c r="B111" s="3"/>
      <c r="C111" s="3"/>
      <c r="D111" s="3"/>
      <c r="E111" s="3"/>
      <c r="F111" s="3"/>
      <c r="G111" s="3"/>
      <c r="H111" s="3"/>
      <c r="I111" s="3"/>
      <c r="J111" s="3"/>
      <c r="K111" s="3"/>
      <c r="L111" s="3"/>
      <c r="M111" s="3"/>
      <c r="N111" s="3"/>
      <c r="O111" s="3"/>
      <c r="P111" s="3"/>
      <c r="Q111" s="3"/>
      <c r="R111" s="3"/>
      <c r="S111" s="3"/>
      <c r="T111" s="3"/>
      <c r="U111" s="3"/>
      <c r="V111" s="3"/>
      <c r="W111" s="8"/>
      <c r="X111" s="9"/>
      <c r="Y111" s="1"/>
      <c r="Z111" s="1"/>
      <c r="AA111" s="1"/>
      <c r="AB111" s="1"/>
      <c r="AC111" s="1"/>
      <c r="AD111" s="1"/>
      <c r="AE111" s="1"/>
      <c r="AF111" s="1"/>
      <c r="AG111" s="1"/>
      <c r="AH111" s="1"/>
      <c r="AI111" s="1"/>
      <c r="AJ111" s="1"/>
      <c r="AK111" s="1"/>
      <c r="AL111" s="1"/>
      <c r="AM111" s="1"/>
      <c r="AN111" s="1"/>
      <c r="AO111" s="1"/>
      <c r="AP111" s="1"/>
      <c r="AQ111" s="1"/>
      <c r="AR111" s="1"/>
      <c r="AS111" s="1"/>
      <c r="AT111" s="1"/>
      <c r="AU111" s="1"/>
      <c r="AV111" s="1"/>
      <c r="AW111" s="1"/>
      <c r="AX111" s="1"/>
      <c r="AY111" s="1"/>
      <c r="AZ111" s="1"/>
      <c r="BA111" s="1"/>
      <c r="BB111" s="1"/>
      <c r="BC111" s="1"/>
      <c r="BD111" s="1"/>
      <c r="BE111" s="1"/>
      <c r="BF111" s="1"/>
      <c r="BG111" s="1"/>
      <c r="BH111" s="1"/>
      <c r="BI111" s="1"/>
      <c r="BJ111" s="1"/>
      <c r="BK111" s="1"/>
      <c r="BL111" s="1"/>
      <c r="BM111" s="1"/>
      <c r="BN111" s="1"/>
      <c r="BO111" s="1"/>
      <c r="BP111" s="1"/>
      <c r="BQ111" s="1"/>
      <c r="BR111" s="1"/>
      <c r="BS111" s="1"/>
      <c r="BT111" s="1"/>
      <c r="BU111" s="1"/>
      <c r="BV111" s="1"/>
      <c r="BW111" s="1"/>
      <c r="BX111" s="1"/>
      <c r="BY111" s="1"/>
      <c r="BZ111" s="1"/>
      <c r="CA111" s="1"/>
      <c r="CB111" s="1"/>
      <c r="CC111" s="1"/>
      <c r="CD111" s="1"/>
      <c r="CE111" s="1"/>
      <c r="CF111" s="1"/>
      <c r="CG111" s="1"/>
      <c r="CH111" s="1"/>
      <c r="CI111" s="1"/>
      <c r="CJ111" s="1"/>
    </row>
    <row r="112" spans="1:88" ht="13">
      <c r="B112" s="3"/>
      <c r="C112" s="3"/>
      <c r="D112" s="3"/>
      <c r="E112" s="3"/>
      <c r="F112" s="3"/>
      <c r="G112" s="3"/>
      <c r="H112" s="3"/>
      <c r="I112" s="3"/>
      <c r="J112" s="3"/>
      <c r="K112" s="3"/>
      <c r="L112" s="3"/>
      <c r="M112" s="3"/>
      <c r="N112" s="3"/>
      <c r="O112" s="3"/>
      <c r="P112" s="3"/>
      <c r="Q112" s="3"/>
      <c r="R112" s="3"/>
      <c r="S112" s="3"/>
      <c r="T112" s="3"/>
      <c r="U112" s="3"/>
      <c r="V112" s="3"/>
      <c r="W112" s="8"/>
      <c r="X112" s="9"/>
      <c r="Y112" s="1"/>
      <c r="Z112" s="1"/>
      <c r="AA112" s="1"/>
      <c r="AB112" s="1"/>
      <c r="AC112" s="1"/>
      <c r="AD112" s="1"/>
      <c r="AE112" s="1"/>
      <c r="AF112" s="1"/>
      <c r="AG112" s="1"/>
      <c r="AH112" s="1"/>
      <c r="AI112" s="1"/>
      <c r="AJ112" s="1"/>
      <c r="AK112" s="1"/>
      <c r="AL112" s="1"/>
      <c r="AM112" s="1"/>
      <c r="AN112" s="1"/>
      <c r="AO112" s="1"/>
      <c r="AP112" s="1"/>
      <c r="AQ112" s="1"/>
      <c r="AR112" s="1"/>
      <c r="AS112" s="1"/>
      <c r="AT112" s="1"/>
      <c r="AU112" s="1"/>
      <c r="AV112" s="1"/>
      <c r="AW112" s="1"/>
      <c r="AX112" s="1"/>
      <c r="AY112" s="1"/>
      <c r="AZ112" s="1"/>
      <c r="BA112" s="1"/>
      <c r="BB112" s="1"/>
      <c r="BC112" s="1"/>
      <c r="BD112" s="1"/>
      <c r="BE112" s="1"/>
      <c r="BF112" s="1"/>
      <c r="BG112" s="1"/>
      <c r="BH112" s="1"/>
      <c r="BI112" s="1"/>
      <c r="BJ112" s="1"/>
      <c r="BK112" s="1"/>
      <c r="BL112" s="1"/>
      <c r="BM112" s="1"/>
      <c r="BN112" s="1"/>
      <c r="BO112" s="1"/>
      <c r="BP112" s="1"/>
      <c r="BQ112" s="1"/>
      <c r="BR112" s="1"/>
      <c r="BS112" s="1"/>
      <c r="BT112" s="1"/>
      <c r="BU112" s="1"/>
      <c r="BV112" s="1"/>
      <c r="BW112" s="1"/>
      <c r="BX112" s="1"/>
      <c r="BY112" s="1"/>
      <c r="BZ112" s="1"/>
      <c r="CA112" s="1"/>
      <c r="CB112" s="1"/>
      <c r="CC112" s="1"/>
      <c r="CD112" s="1"/>
      <c r="CE112" s="1"/>
      <c r="CF112" s="1"/>
      <c r="CG112" s="1"/>
      <c r="CH112" s="1"/>
      <c r="CI112" s="1"/>
      <c r="CJ112" s="1"/>
    </row>
    <row r="113" spans="2:88" ht="13">
      <c r="B113" s="3"/>
      <c r="C113" s="3"/>
      <c r="D113" s="3"/>
      <c r="E113" s="3"/>
      <c r="F113" s="3"/>
      <c r="G113" s="3"/>
      <c r="H113" s="3"/>
      <c r="I113" s="3"/>
      <c r="J113" s="3"/>
      <c r="K113" s="3"/>
      <c r="L113" s="3"/>
      <c r="M113" s="3"/>
      <c r="N113" s="3"/>
      <c r="O113" s="3"/>
      <c r="P113" s="3"/>
      <c r="Q113" s="3"/>
      <c r="R113" s="3"/>
      <c r="S113" s="3"/>
      <c r="T113" s="3"/>
      <c r="U113" s="3"/>
      <c r="V113" s="3"/>
      <c r="W113" s="8"/>
      <c r="X113" s="9"/>
      <c r="Y113" s="1"/>
      <c r="Z113" s="1"/>
      <c r="AA113" s="1"/>
      <c r="AB113" s="1"/>
      <c r="AC113" s="1"/>
      <c r="AD113" s="1"/>
      <c r="AE113" s="1"/>
      <c r="AF113" s="1"/>
      <c r="AG113" s="1"/>
      <c r="AH113" s="1"/>
      <c r="AI113" s="1"/>
      <c r="AJ113" s="1"/>
      <c r="AK113" s="1"/>
      <c r="AL113" s="1"/>
      <c r="AM113" s="1"/>
      <c r="AN113" s="1"/>
      <c r="AO113" s="1"/>
      <c r="AP113" s="1"/>
      <c r="AQ113" s="1"/>
      <c r="AR113" s="1"/>
      <c r="AS113" s="1"/>
      <c r="AT113" s="1"/>
      <c r="AU113" s="1"/>
      <c r="AV113" s="1"/>
      <c r="AW113" s="1"/>
      <c r="AX113" s="1"/>
      <c r="AY113" s="1"/>
      <c r="AZ113" s="1"/>
      <c r="BA113" s="1"/>
      <c r="BB113" s="1"/>
      <c r="BC113" s="1"/>
      <c r="BD113" s="1"/>
      <c r="BE113" s="1"/>
      <c r="BF113" s="1"/>
      <c r="BG113" s="1"/>
      <c r="BH113" s="1"/>
      <c r="BI113" s="1"/>
      <c r="BJ113" s="1"/>
      <c r="BK113" s="1"/>
      <c r="BL113" s="1"/>
      <c r="BM113" s="1"/>
      <c r="BN113" s="1"/>
      <c r="BO113" s="1"/>
      <c r="BP113" s="1"/>
      <c r="BQ113" s="1"/>
      <c r="BR113" s="1"/>
      <c r="BS113" s="1"/>
      <c r="BT113" s="1"/>
      <c r="BU113" s="1"/>
      <c r="BV113" s="1"/>
      <c r="BW113" s="1"/>
      <c r="BX113" s="1"/>
      <c r="BY113" s="1"/>
      <c r="BZ113" s="1"/>
      <c r="CA113" s="1"/>
      <c r="CB113" s="1"/>
      <c r="CC113" s="1"/>
      <c r="CD113" s="1"/>
      <c r="CE113" s="1"/>
      <c r="CF113" s="1"/>
      <c r="CG113" s="1"/>
      <c r="CH113" s="1"/>
      <c r="CI113" s="1"/>
      <c r="CJ113" s="1"/>
    </row>
    <row r="114" spans="2:88" ht="13">
      <c r="B114" s="3"/>
      <c r="C114" s="3"/>
      <c r="D114" s="3"/>
      <c r="E114" s="3"/>
      <c r="F114" s="3"/>
      <c r="G114" s="3"/>
      <c r="H114" s="3"/>
      <c r="I114" s="3"/>
      <c r="J114" s="3"/>
      <c r="K114" s="3"/>
      <c r="L114" s="3"/>
      <c r="M114" s="3"/>
      <c r="N114" s="3"/>
      <c r="O114" s="3"/>
      <c r="P114" s="3"/>
      <c r="Q114" s="3"/>
      <c r="R114" s="3"/>
      <c r="S114" s="3"/>
      <c r="T114" s="3"/>
      <c r="U114" s="3"/>
      <c r="V114" s="3"/>
      <c r="W114" s="8"/>
      <c r="X114" s="9"/>
      <c r="Y114" s="1"/>
      <c r="Z114" s="1"/>
      <c r="AA114" s="1"/>
      <c r="AB114" s="1"/>
      <c r="AC114" s="1"/>
      <c r="AD114" s="1"/>
      <c r="AE114" s="1"/>
      <c r="AF114" s="1"/>
      <c r="AG114" s="1"/>
      <c r="AH114" s="1"/>
      <c r="AI114" s="1"/>
      <c r="AJ114" s="1"/>
      <c r="AK114" s="1"/>
      <c r="AL114" s="1"/>
      <c r="AM114" s="1"/>
      <c r="AN114" s="1"/>
      <c r="AO114" s="1"/>
      <c r="AP114" s="1"/>
      <c r="AQ114" s="1"/>
      <c r="AR114" s="1"/>
      <c r="AS114" s="1"/>
      <c r="AT114" s="1"/>
      <c r="AU114" s="1"/>
      <c r="AV114" s="1"/>
      <c r="AW114" s="1"/>
      <c r="AX114" s="1"/>
      <c r="AY114" s="1"/>
      <c r="AZ114" s="1"/>
      <c r="BA114" s="1"/>
      <c r="BB114" s="1"/>
      <c r="BC114" s="1"/>
      <c r="BD114" s="1"/>
      <c r="BE114" s="1"/>
      <c r="BF114" s="1"/>
      <c r="BG114" s="1"/>
      <c r="BH114" s="1"/>
      <c r="BI114" s="1"/>
      <c r="BJ114" s="1"/>
      <c r="BK114" s="1"/>
      <c r="BL114" s="1"/>
      <c r="BM114" s="1"/>
      <c r="BN114" s="1"/>
      <c r="BO114" s="1"/>
      <c r="BP114" s="1"/>
      <c r="BQ114" s="1"/>
      <c r="BR114" s="1"/>
      <c r="BS114" s="1"/>
      <c r="BT114" s="1"/>
      <c r="BU114" s="1"/>
      <c r="BV114" s="1"/>
      <c r="BW114" s="1"/>
      <c r="BX114" s="1"/>
      <c r="BY114" s="1"/>
      <c r="BZ114" s="1"/>
      <c r="CA114" s="1"/>
      <c r="CB114" s="1"/>
      <c r="CC114" s="1"/>
      <c r="CD114" s="1"/>
      <c r="CE114" s="1"/>
      <c r="CF114" s="1"/>
      <c r="CG114" s="1"/>
      <c r="CH114" s="1"/>
      <c r="CI114" s="1"/>
      <c r="CJ114" s="1"/>
    </row>
    <row r="115" spans="2:88" ht="13">
      <c r="B115" s="3"/>
      <c r="C115" s="3"/>
      <c r="D115" s="3"/>
      <c r="E115" s="3"/>
      <c r="F115" s="3"/>
      <c r="G115" s="3"/>
      <c r="H115" s="3"/>
      <c r="I115" s="3"/>
      <c r="J115" s="3"/>
      <c r="K115" s="3"/>
      <c r="L115" s="3"/>
      <c r="M115" s="3"/>
      <c r="N115" s="3"/>
      <c r="O115" s="3"/>
      <c r="P115" s="3"/>
      <c r="Q115" s="3"/>
      <c r="R115" s="3"/>
      <c r="S115" s="3"/>
      <c r="T115" s="3"/>
      <c r="U115" s="3"/>
      <c r="V115" s="3"/>
      <c r="W115" s="8"/>
      <c r="X115" s="9"/>
      <c r="Y115" s="1"/>
      <c r="Z115" s="1"/>
      <c r="AA115" s="1"/>
      <c r="AB115" s="1"/>
      <c r="AC115" s="1"/>
      <c r="AD115" s="1"/>
      <c r="AE115" s="1"/>
      <c r="AF115" s="1"/>
      <c r="AG115" s="1"/>
      <c r="AH115" s="1"/>
      <c r="AI115" s="1"/>
      <c r="AJ115" s="1"/>
      <c r="AK115" s="1"/>
      <c r="AL115" s="1"/>
      <c r="AM115" s="1"/>
      <c r="AN115" s="1"/>
      <c r="AO115" s="1"/>
      <c r="AP115" s="1"/>
      <c r="AQ115" s="1"/>
      <c r="AR115" s="1"/>
      <c r="AS115" s="1"/>
      <c r="AT115" s="1"/>
      <c r="AU115" s="1"/>
      <c r="AV115" s="1"/>
      <c r="AW115" s="1"/>
      <c r="AX115" s="1"/>
      <c r="AY115" s="1"/>
      <c r="AZ115" s="1"/>
      <c r="BA115" s="1"/>
      <c r="BB115" s="1"/>
      <c r="BC115" s="1"/>
      <c r="BD115" s="1"/>
      <c r="BE115" s="1"/>
      <c r="BF115" s="1"/>
      <c r="BG115" s="1"/>
      <c r="BH115" s="1"/>
      <c r="BI115" s="1"/>
      <c r="BJ115" s="1"/>
      <c r="BK115" s="1"/>
      <c r="BL115" s="1"/>
      <c r="BM115" s="1"/>
      <c r="BN115" s="1"/>
      <c r="BO115" s="1"/>
      <c r="BP115" s="1"/>
      <c r="BQ115" s="1"/>
      <c r="BR115" s="1"/>
      <c r="BS115" s="1"/>
      <c r="BT115" s="1"/>
      <c r="BU115" s="1"/>
      <c r="BV115" s="1"/>
      <c r="BW115" s="1"/>
      <c r="BX115" s="1"/>
      <c r="BY115" s="1"/>
      <c r="BZ115" s="1"/>
      <c r="CA115" s="1"/>
      <c r="CB115" s="1"/>
      <c r="CC115" s="1"/>
      <c r="CD115" s="1"/>
      <c r="CE115" s="1"/>
      <c r="CF115" s="1"/>
      <c r="CG115" s="1"/>
      <c r="CH115" s="1"/>
      <c r="CI115" s="1"/>
      <c r="CJ115" s="1"/>
    </row>
    <row r="116" spans="2:88" ht="13">
      <c r="B116" s="3"/>
      <c r="C116" s="3"/>
      <c r="D116" s="3"/>
      <c r="E116" s="3"/>
      <c r="F116" s="3"/>
      <c r="G116" s="3"/>
      <c r="H116" s="3"/>
      <c r="I116" s="3"/>
      <c r="J116" s="3"/>
      <c r="K116" s="3"/>
      <c r="L116" s="3"/>
      <c r="M116" s="3"/>
      <c r="N116" s="3"/>
      <c r="O116" s="3"/>
      <c r="P116" s="3"/>
      <c r="Q116" s="3"/>
      <c r="R116" s="3"/>
      <c r="S116" s="3"/>
      <c r="T116" s="3"/>
      <c r="U116" s="3"/>
      <c r="V116" s="3"/>
      <c r="W116" s="8"/>
      <c r="X116" s="9"/>
      <c r="Y116" s="1"/>
      <c r="Z116" s="1"/>
      <c r="AA116" s="1"/>
      <c r="AB116" s="1"/>
      <c r="AC116" s="1"/>
      <c r="AD116" s="1"/>
      <c r="AE116" s="1"/>
      <c r="AF116" s="1"/>
      <c r="AG116" s="1"/>
      <c r="AH116" s="1"/>
      <c r="AI116" s="1"/>
      <c r="AJ116" s="1"/>
      <c r="AK116" s="1"/>
      <c r="AL116" s="1"/>
      <c r="AM116" s="1"/>
      <c r="AN116" s="1"/>
      <c r="AO116" s="1"/>
      <c r="AP116" s="1"/>
      <c r="AQ116" s="1"/>
      <c r="AR116" s="1"/>
      <c r="AS116" s="1"/>
      <c r="AT116" s="1"/>
      <c r="AU116" s="1"/>
      <c r="AV116" s="1"/>
      <c r="AW116" s="1"/>
      <c r="AX116" s="1"/>
      <c r="AY116" s="1"/>
      <c r="AZ116" s="1"/>
      <c r="BA116" s="1"/>
      <c r="BB116" s="1"/>
      <c r="BC116" s="1"/>
      <c r="BD116" s="1"/>
      <c r="BE116" s="1"/>
      <c r="BF116" s="1"/>
      <c r="BG116" s="1"/>
      <c r="BH116" s="1"/>
      <c r="BI116" s="1"/>
      <c r="BJ116" s="1"/>
      <c r="BK116" s="1"/>
      <c r="BL116" s="1"/>
      <c r="BM116" s="1"/>
      <c r="BN116" s="1"/>
      <c r="BO116" s="1"/>
      <c r="BP116" s="1"/>
      <c r="BQ116" s="1"/>
      <c r="BR116" s="1"/>
      <c r="BS116" s="1"/>
      <c r="BT116" s="1"/>
      <c r="BU116" s="1"/>
      <c r="BV116" s="1"/>
      <c r="BW116" s="1"/>
      <c r="BX116" s="1"/>
      <c r="BY116" s="1"/>
      <c r="BZ116" s="1"/>
      <c r="CA116" s="1"/>
      <c r="CB116" s="1"/>
      <c r="CC116" s="1"/>
      <c r="CD116" s="1"/>
      <c r="CE116" s="1"/>
      <c r="CF116" s="1"/>
      <c r="CG116" s="1"/>
      <c r="CH116" s="1"/>
      <c r="CI116" s="1"/>
      <c r="CJ116" s="1"/>
    </row>
    <row r="117" spans="2:88" ht="13">
      <c r="B117" s="3"/>
      <c r="C117" s="3"/>
      <c r="D117" s="3"/>
      <c r="E117" s="3"/>
      <c r="F117" s="3"/>
      <c r="G117" s="3"/>
      <c r="H117" s="3"/>
      <c r="I117" s="3"/>
      <c r="J117" s="3"/>
      <c r="K117" s="3"/>
      <c r="L117" s="3"/>
      <c r="M117" s="3"/>
      <c r="N117" s="3"/>
      <c r="O117" s="3"/>
      <c r="P117" s="3"/>
      <c r="Q117" s="3"/>
      <c r="R117" s="3"/>
      <c r="S117" s="3"/>
      <c r="T117" s="3"/>
      <c r="U117" s="3"/>
      <c r="V117" s="3"/>
      <c r="W117" s="8"/>
      <c r="X117" s="9"/>
      <c r="Y117" s="1"/>
      <c r="Z117" s="1"/>
      <c r="AA117" s="1"/>
      <c r="AB117" s="1"/>
      <c r="AC117" s="1"/>
      <c r="AD117" s="1"/>
      <c r="AE117" s="1"/>
      <c r="AF117" s="1"/>
      <c r="AG117" s="1"/>
      <c r="AH117" s="1"/>
      <c r="AI117" s="1"/>
      <c r="AJ117" s="1"/>
      <c r="AK117" s="1"/>
      <c r="AL117" s="1"/>
      <c r="AM117" s="1"/>
      <c r="AN117" s="1"/>
      <c r="AO117" s="1"/>
      <c r="AP117" s="1"/>
      <c r="AQ117" s="1"/>
      <c r="AR117" s="1"/>
      <c r="AS117" s="1"/>
      <c r="AT117" s="1"/>
      <c r="AU117" s="1"/>
      <c r="AV117" s="1"/>
      <c r="AW117" s="1"/>
      <c r="AX117" s="1"/>
      <c r="AY117" s="1"/>
      <c r="AZ117" s="1"/>
      <c r="BA117" s="1"/>
      <c r="BB117" s="1"/>
      <c r="BC117" s="1"/>
      <c r="BD117" s="1"/>
      <c r="BE117" s="1"/>
      <c r="BF117" s="1"/>
      <c r="BG117" s="1"/>
      <c r="BH117" s="1"/>
      <c r="BI117" s="1"/>
      <c r="BJ117" s="1"/>
      <c r="BK117" s="1"/>
      <c r="BL117" s="1"/>
      <c r="BM117" s="1"/>
      <c r="BN117" s="1"/>
      <c r="BO117" s="1"/>
      <c r="BP117" s="1"/>
      <c r="BQ117" s="1"/>
      <c r="BR117" s="1"/>
      <c r="BS117" s="1"/>
      <c r="BT117" s="1"/>
      <c r="BU117" s="1"/>
      <c r="BV117" s="1"/>
      <c r="BW117" s="1"/>
      <c r="BX117" s="1"/>
      <c r="BY117" s="1"/>
      <c r="BZ117" s="1"/>
      <c r="CA117" s="1"/>
      <c r="CB117" s="1"/>
      <c r="CC117" s="1"/>
      <c r="CD117" s="1"/>
      <c r="CE117" s="1"/>
      <c r="CF117" s="1"/>
      <c r="CG117" s="1"/>
      <c r="CH117" s="1"/>
      <c r="CI117" s="1"/>
      <c r="CJ117" s="1"/>
    </row>
    <row r="118" spans="2:88" ht="13">
      <c r="B118" s="3"/>
      <c r="C118" s="3"/>
      <c r="D118" s="3"/>
      <c r="E118" s="3"/>
      <c r="F118" s="3"/>
      <c r="G118" s="3"/>
      <c r="H118" s="3"/>
      <c r="I118" s="3"/>
      <c r="J118" s="3"/>
      <c r="K118" s="3"/>
      <c r="L118" s="3"/>
      <c r="M118" s="3"/>
      <c r="N118" s="3"/>
      <c r="O118" s="3"/>
      <c r="P118" s="3"/>
      <c r="Q118" s="3"/>
      <c r="R118" s="3"/>
      <c r="S118" s="3"/>
      <c r="T118" s="3"/>
      <c r="U118" s="3"/>
      <c r="V118" s="3"/>
      <c r="W118" s="8"/>
      <c r="X118" s="9"/>
      <c r="Y118" s="1"/>
      <c r="Z118" s="1"/>
      <c r="AA118" s="1"/>
      <c r="AB118" s="1"/>
      <c r="AC118" s="1"/>
      <c r="AD118" s="1"/>
      <c r="AE118" s="1"/>
      <c r="AF118" s="1"/>
      <c r="AG118" s="1"/>
      <c r="AH118" s="1"/>
      <c r="AI118" s="1"/>
      <c r="AJ118" s="1"/>
      <c r="AK118" s="1"/>
      <c r="AL118" s="1"/>
      <c r="AM118" s="1"/>
      <c r="AN118" s="1"/>
      <c r="AO118" s="1"/>
      <c r="AP118" s="1"/>
      <c r="AQ118" s="1"/>
      <c r="AR118" s="1"/>
      <c r="AS118" s="1"/>
      <c r="AT118" s="1"/>
      <c r="AU118" s="1"/>
      <c r="AV118" s="1"/>
      <c r="AW118" s="1"/>
      <c r="AX118" s="1"/>
      <c r="AY118" s="1"/>
      <c r="AZ118" s="1"/>
      <c r="BA118" s="1"/>
      <c r="BB118" s="1"/>
      <c r="BC118" s="1"/>
      <c r="BD118" s="1"/>
      <c r="BE118" s="1"/>
      <c r="BF118" s="1"/>
      <c r="BG118" s="1"/>
      <c r="BH118" s="1"/>
      <c r="BI118" s="1"/>
      <c r="BJ118" s="1"/>
      <c r="BK118" s="1"/>
      <c r="BL118" s="1"/>
      <c r="BM118" s="1"/>
      <c r="BN118" s="1"/>
      <c r="BO118" s="1"/>
      <c r="BP118" s="1"/>
      <c r="BQ118" s="1"/>
      <c r="BR118" s="1"/>
      <c r="BS118" s="1"/>
      <c r="BT118" s="1"/>
      <c r="BU118" s="1"/>
      <c r="BV118" s="1"/>
      <c r="BW118" s="1"/>
      <c r="BX118" s="1"/>
      <c r="BY118" s="1"/>
      <c r="BZ118" s="1"/>
      <c r="CA118" s="1"/>
      <c r="CB118" s="1"/>
      <c r="CC118" s="1"/>
      <c r="CD118" s="1"/>
      <c r="CE118" s="1"/>
      <c r="CF118" s="1"/>
      <c r="CG118" s="1"/>
      <c r="CH118" s="1"/>
      <c r="CI118" s="1"/>
      <c r="CJ118" s="1"/>
    </row>
    <row r="119" spans="2:88" ht="13">
      <c r="B119" s="3"/>
      <c r="C119" s="3"/>
      <c r="D119" s="3"/>
      <c r="E119" s="3"/>
      <c r="F119" s="3"/>
      <c r="G119" s="3"/>
      <c r="H119" s="3"/>
      <c r="I119" s="3"/>
      <c r="J119" s="3"/>
      <c r="K119" s="3"/>
      <c r="L119" s="3"/>
      <c r="M119" s="3"/>
      <c r="N119" s="3"/>
      <c r="O119" s="3"/>
      <c r="P119" s="3"/>
      <c r="Q119" s="3"/>
      <c r="R119" s="3"/>
      <c r="S119" s="3"/>
      <c r="T119" s="3"/>
      <c r="U119" s="3"/>
      <c r="V119" s="3"/>
      <c r="W119" s="8"/>
      <c r="X119" s="9"/>
      <c r="Y119" s="1"/>
      <c r="Z119" s="1"/>
      <c r="AA119" s="1"/>
      <c r="AB119" s="1"/>
      <c r="AC119" s="1"/>
      <c r="AD119" s="1"/>
      <c r="AE119" s="1"/>
      <c r="AF119" s="1"/>
      <c r="AG119" s="1"/>
      <c r="AH119" s="1"/>
      <c r="AI119" s="1"/>
      <c r="AJ119" s="1"/>
      <c r="AK119" s="1"/>
      <c r="AL119" s="1"/>
      <c r="AM119" s="1"/>
      <c r="AN119" s="1"/>
      <c r="AO119" s="1"/>
      <c r="AP119" s="1"/>
      <c r="AQ119" s="1"/>
      <c r="AR119" s="1"/>
      <c r="AS119" s="1"/>
      <c r="AT119" s="1"/>
      <c r="AU119" s="1"/>
      <c r="AV119" s="1"/>
      <c r="AW119" s="1"/>
      <c r="AX119" s="1"/>
      <c r="AY119" s="1"/>
      <c r="AZ119" s="1"/>
      <c r="BA119" s="1"/>
      <c r="BB119" s="1"/>
      <c r="BC119" s="1"/>
      <c r="BD119" s="1"/>
      <c r="BE119" s="1"/>
      <c r="BF119" s="1"/>
      <c r="BG119" s="1"/>
      <c r="BH119" s="1"/>
      <c r="BI119" s="1"/>
      <c r="BJ119" s="1"/>
      <c r="BK119" s="1"/>
      <c r="BL119" s="1"/>
      <c r="BM119" s="1"/>
      <c r="BN119" s="1"/>
      <c r="BO119" s="1"/>
      <c r="BP119" s="1"/>
      <c r="BQ119" s="1"/>
      <c r="BR119" s="1"/>
      <c r="BS119" s="1"/>
      <c r="BT119" s="1"/>
      <c r="BU119" s="1"/>
      <c r="BV119" s="1"/>
      <c r="BW119" s="1"/>
      <c r="BX119" s="1"/>
      <c r="BY119" s="1"/>
      <c r="BZ119" s="1"/>
      <c r="CA119" s="1"/>
      <c r="CB119" s="1"/>
      <c r="CC119" s="1"/>
      <c r="CD119" s="1"/>
      <c r="CE119" s="1"/>
      <c r="CF119" s="1"/>
      <c r="CG119" s="1"/>
      <c r="CH119" s="1"/>
      <c r="CI119" s="1"/>
      <c r="CJ119" s="1"/>
    </row>
    <row r="120" spans="2:88" ht="13">
      <c r="B120" s="3"/>
      <c r="C120" s="3"/>
      <c r="D120" s="3"/>
      <c r="E120" s="3"/>
      <c r="F120" s="3"/>
      <c r="G120" s="3"/>
      <c r="H120" s="3"/>
      <c r="I120" s="3"/>
      <c r="J120" s="3"/>
      <c r="K120" s="3"/>
      <c r="L120" s="3"/>
      <c r="M120" s="3"/>
      <c r="N120" s="3"/>
      <c r="O120" s="3"/>
      <c r="P120" s="3"/>
      <c r="Q120" s="3"/>
      <c r="R120" s="3"/>
      <c r="S120" s="3"/>
      <c r="T120" s="3"/>
      <c r="U120" s="3"/>
      <c r="V120" s="3"/>
      <c r="W120" s="8"/>
      <c r="X120" s="9"/>
      <c r="Y120" s="1"/>
      <c r="Z120" s="1"/>
      <c r="AA120" s="1"/>
      <c r="AB120" s="1"/>
      <c r="AC120" s="1"/>
      <c r="AD120" s="1"/>
      <c r="AE120" s="1"/>
      <c r="AF120" s="1"/>
      <c r="AG120" s="1"/>
      <c r="AH120" s="1"/>
      <c r="AI120" s="1"/>
      <c r="AJ120" s="1"/>
      <c r="AK120" s="1"/>
      <c r="AL120" s="1"/>
      <c r="AM120" s="1"/>
      <c r="AN120" s="1"/>
      <c r="AO120" s="1"/>
      <c r="AP120" s="1"/>
      <c r="AQ120" s="1"/>
      <c r="AR120" s="1"/>
      <c r="AS120" s="1"/>
      <c r="AT120" s="1"/>
      <c r="AU120" s="1"/>
      <c r="AV120" s="1"/>
      <c r="AW120" s="1"/>
      <c r="AX120" s="1"/>
      <c r="AY120" s="1"/>
      <c r="AZ120" s="1"/>
      <c r="BA120" s="1"/>
      <c r="BB120" s="1"/>
      <c r="BC120" s="1"/>
      <c r="BD120" s="1"/>
      <c r="BE120" s="1"/>
      <c r="BF120" s="1"/>
      <c r="BG120" s="1"/>
      <c r="BH120" s="1"/>
      <c r="BI120" s="1"/>
      <c r="BJ120" s="1"/>
      <c r="BK120" s="1"/>
      <c r="BL120" s="1"/>
      <c r="BM120" s="1"/>
      <c r="BN120" s="1"/>
      <c r="BO120" s="1"/>
      <c r="BP120" s="1"/>
      <c r="BQ120" s="1"/>
      <c r="BR120" s="1"/>
      <c r="BS120" s="1"/>
      <c r="BT120" s="1"/>
      <c r="BU120" s="1"/>
      <c r="BV120" s="1"/>
      <c r="BW120" s="1"/>
      <c r="BX120" s="1"/>
      <c r="BY120" s="1"/>
      <c r="BZ120" s="1"/>
      <c r="CA120" s="1"/>
      <c r="CB120" s="1"/>
      <c r="CC120" s="1"/>
      <c r="CD120" s="1"/>
      <c r="CE120" s="1"/>
      <c r="CF120" s="1"/>
      <c r="CG120" s="1"/>
      <c r="CH120" s="1"/>
      <c r="CI120" s="1"/>
      <c r="CJ120" s="1"/>
    </row>
    <row r="121" spans="2:88" ht="13">
      <c r="B121" s="3"/>
      <c r="C121" s="3"/>
      <c r="D121" s="3"/>
      <c r="E121" s="3"/>
      <c r="F121" s="3"/>
      <c r="G121" s="3"/>
      <c r="H121" s="3"/>
      <c r="I121" s="3"/>
      <c r="J121" s="3"/>
      <c r="K121" s="3"/>
      <c r="L121" s="3"/>
      <c r="M121" s="3"/>
      <c r="N121" s="3"/>
      <c r="O121" s="3"/>
      <c r="P121" s="3"/>
      <c r="Q121" s="3"/>
      <c r="R121" s="3"/>
      <c r="S121" s="3"/>
      <c r="T121" s="3"/>
      <c r="U121" s="3"/>
      <c r="V121" s="3"/>
      <c r="W121" s="8"/>
      <c r="X121" s="9"/>
      <c r="Y121" s="1"/>
      <c r="Z121" s="1"/>
      <c r="AA121" s="1"/>
      <c r="AB121" s="1"/>
      <c r="AC121" s="1"/>
      <c r="AD121" s="1"/>
      <c r="AE121" s="1"/>
      <c r="AF121" s="1"/>
      <c r="AG121" s="1"/>
      <c r="AH121" s="1"/>
      <c r="AI121" s="1"/>
      <c r="AJ121" s="1"/>
      <c r="AK121" s="1"/>
      <c r="AL121" s="1"/>
      <c r="AM121" s="1"/>
      <c r="AN121" s="1"/>
      <c r="AO121" s="1"/>
      <c r="AP121" s="1"/>
      <c r="AQ121" s="1"/>
      <c r="AR121" s="1"/>
      <c r="AS121" s="1"/>
      <c r="AT121" s="1"/>
      <c r="AU121" s="1"/>
      <c r="AV121" s="1"/>
      <c r="AW121" s="1"/>
      <c r="AX121" s="1"/>
      <c r="AY121" s="1"/>
      <c r="AZ121" s="1"/>
      <c r="BA121" s="1"/>
      <c r="BB121" s="1"/>
      <c r="BC121" s="1"/>
      <c r="BD121" s="1"/>
      <c r="BE121" s="1"/>
      <c r="BF121" s="1"/>
      <c r="BG121" s="1"/>
      <c r="BH121" s="1"/>
      <c r="BI121" s="1"/>
      <c r="BJ121" s="1"/>
      <c r="BK121" s="1"/>
      <c r="BL121" s="1"/>
      <c r="BM121" s="1"/>
      <c r="BN121" s="1"/>
      <c r="BO121" s="1"/>
      <c r="BP121" s="1"/>
      <c r="BQ121" s="1"/>
      <c r="BR121" s="1"/>
      <c r="BS121" s="1"/>
      <c r="BT121" s="1"/>
      <c r="BU121" s="1"/>
      <c r="BV121" s="1"/>
      <c r="BW121" s="1"/>
      <c r="BX121" s="1"/>
      <c r="BY121" s="1"/>
      <c r="BZ121" s="1"/>
      <c r="CA121" s="1"/>
      <c r="CB121" s="1"/>
      <c r="CC121" s="1"/>
      <c r="CD121" s="1"/>
      <c r="CE121" s="1"/>
      <c r="CF121" s="1"/>
      <c r="CG121" s="1"/>
      <c r="CH121" s="1"/>
      <c r="CI121" s="1"/>
      <c r="CJ121" s="1"/>
    </row>
    <row r="122" spans="2:88" ht="13">
      <c r="B122" s="3"/>
      <c r="C122" s="3"/>
      <c r="D122" s="3"/>
      <c r="E122" s="3"/>
      <c r="F122" s="3"/>
      <c r="G122" s="3"/>
      <c r="H122" s="3"/>
      <c r="I122" s="3"/>
      <c r="J122" s="3"/>
      <c r="K122" s="3"/>
      <c r="L122" s="3"/>
      <c r="M122" s="3"/>
      <c r="N122" s="3"/>
      <c r="O122" s="3"/>
      <c r="P122" s="3"/>
      <c r="Q122" s="3"/>
      <c r="R122" s="3"/>
      <c r="S122" s="3"/>
      <c r="T122" s="3"/>
      <c r="U122" s="3"/>
      <c r="V122" s="3"/>
      <c r="W122" s="8"/>
      <c r="X122" s="9"/>
      <c r="Y122" s="1"/>
      <c r="Z122" s="1"/>
      <c r="AA122" s="1"/>
      <c r="AB122" s="1"/>
      <c r="AC122" s="1"/>
      <c r="AD122" s="1"/>
      <c r="AE122" s="1"/>
      <c r="AF122" s="1"/>
      <c r="AG122" s="1"/>
      <c r="AH122" s="1"/>
      <c r="AI122" s="1"/>
      <c r="AJ122" s="1"/>
      <c r="AK122" s="1"/>
      <c r="AL122" s="1"/>
      <c r="AM122" s="1"/>
      <c r="AN122" s="1"/>
      <c r="AO122" s="1"/>
      <c r="AP122" s="1"/>
      <c r="AQ122" s="1"/>
      <c r="AR122" s="1"/>
      <c r="AS122" s="1"/>
      <c r="AT122" s="1"/>
      <c r="AU122" s="1"/>
      <c r="AV122" s="1"/>
      <c r="AW122" s="1"/>
      <c r="AX122" s="1"/>
      <c r="AY122" s="1"/>
      <c r="AZ122" s="1"/>
      <c r="BA122" s="1"/>
      <c r="BB122" s="1"/>
      <c r="BC122" s="1"/>
      <c r="BD122" s="1"/>
      <c r="BE122" s="1"/>
      <c r="BF122" s="1"/>
      <c r="BG122" s="1"/>
      <c r="BH122" s="1"/>
      <c r="BI122" s="1"/>
      <c r="BJ122" s="1"/>
      <c r="BK122" s="1"/>
      <c r="BL122" s="1"/>
      <c r="BM122" s="1"/>
      <c r="BN122" s="1"/>
      <c r="BO122" s="1"/>
      <c r="BP122" s="1"/>
      <c r="BQ122" s="1"/>
      <c r="BR122" s="1"/>
      <c r="BS122" s="1"/>
      <c r="BT122" s="1"/>
      <c r="BU122" s="1"/>
      <c r="BV122" s="1"/>
      <c r="BW122" s="1"/>
      <c r="BX122" s="1"/>
      <c r="BY122" s="1"/>
      <c r="BZ122" s="1"/>
      <c r="CA122" s="1"/>
      <c r="CB122" s="1"/>
      <c r="CC122" s="1"/>
      <c r="CD122" s="1"/>
      <c r="CE122" s="1"/>
      <c r="CF122" s="1"/>
      <c r="CG122" s="1"/>
      <c r="CH122" s="1"/>
      <c r="CI122" s="1"/>
      <c r="CJ122" s="1"/>
    </row>
    <row r="123" spans="2:88" ht="13">
      <c r="B123" s="3"/>
      <c r="C123" s="3"/>
      <c r="D123" s="3"/>
      <c r="E123" s="3"/>
      <c r="F123" s="3"/>
      <c r="G123" s="3"/>
      <c r="H123" s="3"/>
      <c r="I123" s="3"/>
      <c r="J123" s="3"/>
      <c r="K123" s="3"/>
      <c r="L123" s="3"/>
      <c r="M123" s="3"/>
      <c r="N123" s="3"/>
      <c r="O123" s="3"/>
      <c r="P123" s="3"/>
      <c r="Q123" s="3"/>
      <c r="R123" s="3"/>
      <c r="S123" s="3"/>
      <c r="T123" s="3"/>
      <c r="U123" s="3"/>
      <c r="V123" s="3"/>
      <c r="W123" s="8"/>
      <c r="X123" s="9"/>
      <c r="Y123" s="1"/>
      <c r="Z123" s="1"/>
      <c r="AA123" s="1"/>
      <c r="AB123" s="1"/>
      <c r="AC123" s="1"/>
      <c r="AD123" s="1"/>
      <c r="AE123" s="1"/>
      <c r="AF123" s="1"/>
      <c r="AG123" s="1"/>
      <c r="AH123" s="1"/>
      <c r="AI123" s="1"/>
      <c r="AJ123" s="1"/>
      <c r="AK123" s="1"/>
      <c r="AL123" s="1"/>
      <c r="AM123" s="1"/>
      <c r="AN123" s="1"/>
      <c r="AO123" s="1"/>
      <c r="AP123" s="1"/>
      <c r="AQ123" s="1"/>
      <c r="AR123" s="1"/>
      <c r="AS123" s="1"/>
      <c r="AT123" s="1"/>
      <c r="AU123" s="1"/>
      <c r="AV123" s="1"/>
      <c r="AW123" s="1"/>
      <c r="AX123" s="1"/>
      <c r="AY123" s="1"/>
      <c r="AZ123" s="1"/>
      <c r="BA123" s="1"/>
      <c r="BB123" s="1"/>
      <c r="BC123" s="1"/>
      <c r="BD123" s="1"/>
      <c r="BE123" s="1"/>
      <c r="BF123" s="1"/>
      <c r="BG123" s="1"/>
      <c r="BH123" s="1"/>
      <c r="BI123" s="1"/>
      <c r="BJ123" s="1"/>
      <c r="BK123" s="1"/>
      <c r="BL123" s="1"/>
      <c r="BM123" s="1"/>
      <c r="BN123" s="1"/>
      <c r="BO123" s="1"/>
      <c r="BP123" s="1"/>
      <c r="BQ123" s="1"/>
      <c r="BR123" s="1"/>
      <c r="BS123" s="1"/>
      <c r="BT123" s="1"/>
      <c r="BU123" s="1"/>
      <c r="BV123" s="1"/>
      <c r="BW123" s="1"/>
      <c r="BX123" s="1"/>
      <c r="BY123" s="1"/>
      <c r="BZ123" s="1"/>
      <c r="CA123" s="1"/>
      <c r="CB123" s="1"/>
      <c r="CC123" s="1"/>
      <c r="CD123" s="1"/>
      <c r="CE123" s="1"/>
      <c r="CF123" s="1"/>
      <c r="CG123" s="1"/>
      <c r="CH123" s="1"/>
      <c r="CI123" s="1"/>
      <c r="CJ123" s="1"/>
    </row>
    <row r="124" spans="2:88" ht="13">
      <c r="B124" s="3"/>
      <c r="C124" s="3"/>
      <c r="D124" s="3"/>
      <c r="E124" s="3"/>
      <c r="F124" s="3"/>
      <c r="G124" s="3"/>
      <c r="H124" s="3"/>
      <c r="I124" s="3"/>
      <c r="J124" s="3"/>
      <c r="K124" s="3"/>
      <c r="L124" s="3"/>
      <c r="M124" s="3"/>
      <c r="N124" s="3"/>
      <c r="O124" s="3"/>
      <c r="P124" s="3"/>
      <c r="Q124" s="3"/>
      <c r="R124" s="3"/>
      <c r="S124" s="3"/>
      <c r="T124" s="3"/>
      <c r="U124" s="3"/>
      <c r="V124" s="3"/>
      <c r="W124" s="8"/>
      <c r="X124" s="9"/>
      <c r="Y124" s="1"/>
      <c r="Z124" s="1"/>
      <c r="AA124" s="1"/>
      <c r="AB124" s="1"/>
      <c r="AC124" s="1"/>
      <c r="AD124" s="1"/>
      <c r="AE124" s="1"/>
      <c r="AF124" s="1"/>
      <c r="AG124" s="1"/>
      <c r="AH124" s="1"/>
      <c r="AI124" s="1"/>
      <c r="AJ124" s="1"/>
      <c r="AK124" s="1"/>
      <c r="AL124" s="1"/>
      <c r="AM124" s="1"/>
      <c r="AN124" s="1"/>
      <c r="AO124" s="1"/>
      <c r="AP124" s="1"/>
      <c r="AQ124" s="1"/>
      <c r="AR124" s="1"/>
      <c r="AS124" s="1"/>
      <c r="AT124" s="1"/>
      <c r="AU124" s="1"/>
      <c r="AV124" s="1"/>
      <c r="AW124" s="1"/>
      <c r="AX124" s="1"/>
      <c r="AY124" s="1"/>
      <c r="AZ124" s="1"/>
      <c r="BA124" s="1"/>
      <c r="BB124" s="1"/>
      <c r="BC124" s="1"/>
      <c r="BD124" s="1"/>
      <c r="BE124" s="1"/>
      <c r="BF124" s="1"/>
      <c r="BG124" s="1"/>
      <c r="BH124" s="1"/>
      <c r="BI124" s="1"/>
      <c r="BJ124" s="1"/>
      <c r="BK124" s="1"/>
      <c r="BL124" s="1"/>
      <c r="BM124" s="1"/>
      <c r="BN124" s="1"/>
      <c r="BO124" s="1"/>
      <c r="BP124" s="1"/>
      <c r="BQ124" s="1"/>
      <c r="BR124" s="1"/>
      <c r="BS124" s="1"/>
      <c r="BT124" s="1"/>
      <c r="BU124" s="1"/>
      <c r="BV124" s="1"/>
      <c r="BW124" s="1"/>
      <c r="BX124" s="1"/>
      <c r="BY124" s="1"/>
      <c r="BZ124" s="1"/>
      <c r="CA124" s="1"/>
      <c r="CB124" s="1"/>
      <c r="CC124" s="1"/>
      <c r="CD124" s="1"/>
      <c r="CE124" s="1"/>
      <c r="CF124" s="1"/>
      <c r="CG124" s="1"/>
      <c r="CH124" s="1"/>
      <c r="CI124" s="1"/>
      <c r="CJ124" s="1"/>
    </row>
    <row r="125" spans="2:88" ht="13">
      <c r="B125" s="3"/>
      <c r="C125" s="3"/>
      <c r="D125" s="3"/>
      <c r="E125" s="3"/>
      <c r="F125" s="3"/>
      <c r="G125" s="3"/>
      <c r="H125" s="3"/>
      <c r="I125" s="3"/>
      <c r="J125" s="3"/>
      <c r="K125" s="3"/>
      <c r="L125" s="3"/>
      <c r="M125" s="3"/>
      <c r="N125" s="3"/>
      <c r="O125" s="3"/>
      <c r="P125" s="3"/>
      <c r="Q125" s="3"/>
      <c r="R125" s="3"/>
      <c r="S125" s="3"/>
      <c r="T125" s="3"/>
      <c r="U125" s="3"/>
      <c r="V125" s="3"/>
      <c r="W125" s="8"/>
      <c r="X125" s="9"/>
      <c r="Y125" s="1"/>
      <c r="Z125" s="1"/>
      <c r="AA125" s="1"/>
      <c r="AB125" s="1"/>
      <c r="AC125" s="1"/>
      <c r="AD125" s="1"/>
      <c r="AE125" s="1"/>
      <c r="AF125" s="1"/>
      <c r="AG125" s="1"/>
      <c r="AH125" s="1"/>
      <c r="AI125" s="1"/>
      <c r="AJ125" s="1"/>
      <c r="AK125" s="1"/>
      <c r="AL125" s="1"/>
      <c r="AM125" s="1"/>
      <c r="AN125" s="1"/>
      <c r="AO125" s="1"/>
      <c r="AP125" s="1"/>
      <c r="AQ125" s="1"/>
      <c r="AR125" s="1"/>
      <c r="AS125" s="1"/>
      <c r="AT125" s="1"/>
      <c r="AU125" s="1"/>
      <c r="AV125" s="1"/>
      <c r="AW125" s="1"/>
      <c r="AX125" s="1"/>
      <c r="AY125" s="1"/>
      <c r="AZ125" s="1"/>
      <c r="BA125" s="1"/>
      <c r="BB125" s="1"/>
      <c r="BC125" s="1"/>
      <c r="BD125" s="1"/>
      <c r="BE125" s="1"/>
      <c r="BF125" s="1"/>
      <c r="BG125" s="1"/>
      <c r="BH125" s="1"/>
      <c r="BI125" s="1"/>
      <c r="BJ125" s="1"/>
      <c r="BK125" s="1"/>
      <c r="BL125" s="1"/>
      <c r="BM125" s="1"/>
      <c r="BN125" s="1"/>
      <c r="BO125" s="1"/>
      <c r="BP125" s="1"/>
      <c r="BQ125" s="1"/>
      <c r="BR125" s="1"/>
      <c r="BS125" s="1"/>
      <c r="BT125" s="1"/>
      <c r="BU125" s="1"/>
      <c r="BV125" s="1"/>
      <c r="BW125" s="1"/>
      <c r="BX125" s="1"/>
      <c r="BY125" s="1"/>
      <c r="BZ125" s="1"/>
      <c r="CA125" s="1"/>
      <c r="CB125" s="1"/>
      <c r="CC125" s="1"/>
      <c r="CD125" s="1"/>
      <c r="CE125" s="1"/>
      <c r="CF125" s="1"/>
      <c r="CG125" s="1"/>
      <c r="CH125" s="1"/>
      <c r="CI125" s="1"/>
      <c r="CJ125" s="1"/>
    </row>
    <row r="126" spans="2:88" ht="13">
      <c r="B126" s="3"/>
      <c r="C126" s="3"/>
      <c r="D126" s="3"/>
      <c r="E126" s="3"/>
      <c r="F126" s="3"/>
      <c r="G126" s="3"/>
      <c r="H126" s="3"/>
      <c r="I126" s="3"/>
      <c r="J126" s="3"/>
      <c r="K126" s="3"/>
      <c r="L126" s="3"/>
      <c r="M126" s="3"/>
      <c r="N126" s="3"/>
      <c r="O126" s="3"/>
      <c r="P126" s="3"/>
      <c r="Q126" s="3"/>
      <c r="R126" s="3"/>
      <c r="S126" s="3"/>
      <c r="T126" s="3"/>
      <c r="U126" s="3"/>
      <c r="V126" s="3"/>
      <c r="W126" s="8"/>
      <c r="X126" s="9"/>
      <c r="Y126" s="1"/>
      <c r="Z126" s="1"/>
      <c r="AA126" s="1"/>
      <c r="AB126" s="1"/>
      <c r="AC126" s="1"/>
      <c r="AD126" s="1"/>
      <c r="AE126" s="1"/>
      <c r="AF126" s="1"/>
      <c r="AG126" s="1"/>
      <c r="AH126" s="1"/>
      <c r="AI126" s="1"/>
      <c r="AJ126" s="1"/>
      <c r="AK126" s="1"/>
      <c r="AL126" s="1"/>
      <c r="AM126" s="1"/>
      <c r="AN126" s="1"/>
      <c r="AO126" s="1"/>
      <c r="AP126" s="1"/>
      <c r="AQ126" s="1"/>
      <c r="AR126" s="1"/>
      <c r="AS126" s="1"/>
      <c r="AT126" s="1"/>
      <c r="AU126" s="1"/>
      <c r="AV126" s="1"/>
      <c r="AW126" s="1"/>
      <c r="AX126" s="1"/>
      <c r="AY126" s="1"/>
      <c r="AZ126" s="1"/>
      <c r="BA126" s="1"/>
      <c r="BB126" s="1"/>
      <c r="BC126" s="1"/>
      <c r="BD126" s="1"/>
      <c r="BE126" s="1"/>
      <c r="BF126" s="1"/>
      <c r="BG126" s="1"/>
      <c r="BH126" s="1"/>
      <c r="BI126" s="1"/>
      <c r="BJ126" s="1"/>
      <c r="BK126" s="1"/>
      <c r="BL126" s="1"/>
      <c r="BM126" s="1"/>
      <c r="BN126" s="1"/>
      <c r="BO126" s="1"/>
      <c r="BP126" s="1"/>
      <c r="BQ126" s="1"/>
      <c r="BR126" s="1"/>
      <c r="BS126" s="1"/>
      <c r="BT126" s="1"/>
      <c r="BU126" s="1"/>
      <c r="BV126" s="1"/>
      <c r="BW126" s="1"/>
      <c r="BX126" s="1"/>
      <c r="BY126" s="1"/>
      <c r="BZ126" s="1"/>
      <c r="CA126" s="1"/>
      <c r="CB126" s="1"/>
      <c r="CC126" s="1"/>
      <c r="CD126" s="1"/>
      <c r="CE126" s="1"/>
      <c r="CF126" s="1"/>
      <c r="CG126" s="1"/>
      <c r="CH126" s="1"/>
      <c r="CI126" s="1"/>
      <c r="CJ126" s="1"/>
    </row>
    <row r="127" spans="2:88" ht="13">
      <c r="B127" s="3"/>
      <c r="C127" s="3"/>
      <c r="D127" s="3"/>
      <c r="E127" s="3"/>
      <c r="F127" s="3"/>
      <c r="G127" s="3"/>
      <c r="H127" s="3"/>
      <c r="I127" s="3"/>
      <c r="J127" s="3"/>
      <c r="K127" s="3"/>
      <c r="L127" s="3"/>
      <c r="M127" s="3"/>
      <c r="N127" s="3"/>
      <c r="O127" s="3"/>
      <c r="P127" s="3"/>
      <c r="Q127" s="3"/>
      <c r="R127" s="3"/>
      <c r="S127" s="3"/>
      <c r="T127" s="3"/>
      <c r="U127" s="3"/>
      <c r="V127" s="3"/>
      <c r="W127" s="8"/>
      <c r="X127" s="9"/>
      <c r="Y127" s="1"/>
      <c r="Z127" s="1"/>
      <c r="AA127" s="1"/>
      <c r="AB127" s="1"/>
      <c r="AC127" s="1"/>
      <c r="AD127" s="1"/>
      <c r="AE127" s="1"/>
      <c r="AF127" s="1"/>
      <c r="AG127" s="1"/>
      <c r="AH127" s="1"/>
      <c r="AI127" s="1"/>
      <c r="AJ127" s="1"/>
      <c r="AK127" s="1"/>
      <c r="AL127" s="1"/>
      <c r="AM127" s="1"/>
      <c r="AN127" s="1"/>
      <c r="AO127" s="1"/>
      <c r="AP127" s="1"/>
      <c r="AQ127" s="1"/>
      <c r="AR127" s="1"/>
      <c r="AS127" s="1"/>
      <c r="AT127" s="1"/>
      <c r="AU127" s="1"/>
      <c r="AV127" s="1"/>
      <c r="AW127" s="1"/>
      <c r="AX127" s="1"/>
      <c r="AY127" s="1"/>
      <c r="AZ127" s="1"/>
      <c r="BA127" s="1"/>
      <c r="BB127" s="1"/>
      <c r="BC127" s="1"/>
      <c r="BD127" s="1"/>
      <c r="BE127" s="1"/>
      <c r="BF127" s="1"/>
      <c r="BG127" s="1"/>
      <c r="BH127" s="1"/>
      <c r="BI127" s="1"/>
      <c r="BJ127" s="1"/>
      <c r="BK127" s="1"/>
      <c r="BL127" s="1"/>
      <c r="BM127" s="1"/>
      <c r="BN127" s="1"/>
      <c r="BO127" s="1"/>
      <c r="BP127" s="1"/>
      <c r="BQ127" s="1"/>
      <c r="BR127" s="1"/>
      <c r="BS127" s="1"/>
      <c r="BT127" s="1"/>
      <c r="BU127" s="1"/>
      <c r="BV127" s="1"/>
      <c r="BW127" s="1"/>
      <c r="BX127" s="1"/>
      <c r="BY127" s="1"/>
      <c r="BZ127" s="1"/>
      <c r="CA127" s="1"/>
      <c r="CB127" s="1"/>
      <c r="CC127" s="1"/>
      <c r="CD127" s="1"/>
      <c r="CE127" s="1"/>
      <c r="CF127" s="1"/>
      <c r="CG127" s="1"/>
      <c r="CH127" s="1"/>
      <c r="CI127" s="1"/>
      <c r="CJ127" s="1"/>
    </row>
    <row r="128" spans="2:88" ht="13">
      <c r="B128" s="3"/>
      <c r="C128" s="3"/>
      <c r="D128" s="3"/>
      <c r="E128" s="3"/>
      <c r="F128" s="3"/>
      <c r="G128" s="3"/>
      <c r="H128" s="3"/>
      <c r="I128" s="3"/>
      <c r="J128" s="3"/>
      <c r="K128" s="3"/>
      <c r="L128" s="3"/>
      <c r="M128" s="3"/>
      <c r="N128" s="3"/>
      <c r="O128" s="3"/>
      <c r="P128" s="3"/>
      <c r="Q128" s="3"/>
      <c r="R128" s="3"/>
      <c r="S128" s="3"/>
      <c r="T128" s="3"/>
      <c r="U128" s="3"/>
      <c r="V128" s="3"/>
      <c r="W128" s="8"/>
      <c r="X128" s="9"/>
      <c r="Y128" s="1"/>
      <c r="Z128" s="1"/>
      <c r="AA128" s="1"/>
      <c r="AB128" s="1"/>
      <c r="AC128" s="1"/>
      <c r="AD128" s="1"/>
      <c r="AE128" s="1"/>
      <c r="AF128" s="1"/>
      <c r="AG128" s="1"/>
      <c r="AH128" s="1"/>
      <c r="AI128" s="1"/>
      <c r="AJ128" s="1"/>
      <c r="AK128" s="1"/>
      <c r="AL128" s="1"/>
      <c r="AM128" s="1"/>
      <c r="AN128" s="1"/>
      <c r="AO128" s="1"/>
      <c r="AP128" s="1"/>
      <c r="AQ128" s="1"/>
      <c r="AR128" s="1"/>
      <c r="AS128" s="1"/>
      <c r="AT128" s="1"/>
      <c r="AU128" s="1"/>
      <c r="AV128" s="1"/>
      <c r="AW128" s="1"/>
      <c r="AX128" s="1"/>
      <c r="AY128" s="1"/>
      <c r="AZ128" s="1"/>
      <c r="BA128" s="1"/>
      <c r="BB128" s="1"/>
      <c r="BC128" s="1"/>
      <c r="BD128" s="1"/>
      <c r="BE128" s="1"/>
      <c r="BF128" s="1"/>
      <c r="BG128" s="1"/>
      <c r="BH128" s="1"/>
      <c r="BI128" s="1"/>
      <c r="BJ128" s="1"/>
      <c r="BK128" s="1"/>
      <c r="BL128" s="1"/>
      <c r="BM128" s="1"/>
      <c r="BN128" s="1"/>
      <c r="BO128" s="1"/>
      <c r="BP128" s="1"/>
      <c r="BQ128" s="1"/>
      <c r="BR128" s="1"/>
      <c r="BS128" s="1"/>
      <c r="BT128" s="1"/>
      <c r="BU128" s="1"/>
      <c r="BV128" s="1"/>
      <c r="BW128" s="1"/>
      <c r="BX128" s="1"/>
      <c r="BY128" s="1"/>
      <c r="BZ128" s="1"/>
      <c r="CA128" s="1"/>
      <c r="CB128" s="1"/>
      <c r="CC128" s="1"/>
      <c r="CD128" s="1"/>
      <c r="CE128" s="1"/>
      <c r="CF128" s="1"/>
      <c r="CG128" s="1"/>
      <c r="CH128" s="1"/>
      <c r="CI128" s="1"/>
      <c r="CJ128" s="1"/>
    </row>
    <row r="129" spans="2:88" ht="13">
      <c r="B129" s="3"/>
      <c r="C129" s="3"/>
      <c r="D129" s="3"/>
      <c r="E129" s="3"/>
      <c r="F129" s="3"/>
      <c r="G129" s="3"/>
      <c r="H129" s="3"/>
      <c r="I129" s="3"/>
      <c r="J129" s="3"/>
      <c r="K129" s="3"/>
      <c r="L129" s="3"/>
      <c r="M129" s="3"/>
      <c r="N129" s="3"/>
      <c r="O129" s="3"/>
      <c r="P129" s="3"/>
      <c r="Q129" s="3"/>
      <c r="R129" s="3"/>
      <c r="S129" s="3"/>
      <c r="T129" s="3"/>
      <c r="U129" s="3"/>
      <c r="V129" s="3"/>
      <c r="W129" s="8"/>
      <c r="X129" s="9"/>
      <c r="Y129" s="1"/>
      <c r="Z129" s="1"/>
      <c r="AA129" s="1"/>
      <c r="AB129" s="1"/>
      <c r="AC129" s="1"/>
      <c r="AD129" s="1"/>
      <c r="AE129" s="1"/>
      <c r="AF129" s="1"/>
      <c r="AG129" s="1"/>
      <c r="AH129" s="1"/>
      <c r="AI129" s="1"/>
      <c r="AJ129" s="1"/>
      <c r="AK129" s="1"/>
      <c r="AL129" s="1"/>
      <c r="AM129" s="1"/>
      <c r="AN129" s="1"/>
      <c r="AO129" s="1"/>
      <c r="AP129" s="1"/>
      <c r="AQ129" s="1"/>
      <c r="AR129" s="1"/>
      <c r="AS129" s="1"/>
      <c r="AT129" s="1"/>
      <c r="AU129" s="1"/>
      <c r="AV129" s="1"/>
      <c r="AW129" s="1"/>
      <c r="AX129" s="1"/>
      <c r="AY129" s="1"/>
      <c r="AZ129" s="1"/>
      <c r="BA129" s="1"/>
      <c r="BB129" s="1"/>
      <c r="BC129" s="1"/>
      <c r="BD129" s="1"/>
      <c r="BE129" s="1"/>
      <c r="BF129" s="1"/>
      <c r="BG129" s="1"/>
      <c r="BH129" s="1"/>
      <c r="BI129" s="1"/>
      <c r="BJ129" s="1"/>
      <c r="BK129" s="1"/>
      <c r="BL129" s="1"/>
      <c r="BM129" s="1"/>
      <c r="BN129" s="1"/>
      <c r="BO129" s="1"/>
      <c r="BP129" s="1"/>
      <c r="BQ129" s="1"/>
      <c r="BR129" s="1"/>
      <c r="BS129" s="1"/>
      <c r="BT129" s="1"/>
      <c r="BU129" s="1"/>
      <c r="BV129" s="1"/>
      <c r="BW129" s="1"/>
      <c r="BX129" s="1"/>
      <c r="BY129" s="1"/>
      <c r="BZ129" s="1"/>
      <c r="CA129" s="1"/>
      <c r="CB129" s="1"/>
      <c r="CC129" s="1"/>
      <c r="CD129" s="1"/>
      <c r="CE129" s="1"/>
      <c r="CF129" s="1"/>
      <c r="CG129" s="1"/>
      <c r="CH129" s="1"/>
      <c r="CI129" s="1"/>
      <c r="CJ129" s="1"/>
    </row>
    <row r="130" spans="2:88" ht="13">
      <c r="B130" s="3"/>
      <c r="C130" s="3"/>
      <c r="D130" s="3"/>
      <c r="E130" s="3"/>
      <c r="F130" s="3"/>
      <c r="G130" s="3"/>
      <c r="H130" s="3"/>
      <c r="I130" s="3"/>
      <c r="J130" s="3"/>
      <c r="K130" s="3"/>
      <c r="L130" s="3"/>
      <c r="M130" s="3"/>
      <c r="N130" s="3"/>
      <c r="O130" s="3"/>
      <c r="P130" s="3"/>
      <c r="Q130" s="3"/>
      <c r="R130" s="3"/>
      <c r="S130" s="3"/>
      <c r="T130" s="3"/>
      <c r="U130" s="3"/>
      <c r="V130" s="3"/>
      <c r="W130" s="8"/>
      <c r="X130" s="9"/>
      <c r="Y130" s="1"/>
      <c r="Z130" s="1"/>
      <c r="AA130" s="1"/>
      <c r="AB130" s="1"/>
      <c r="AC130" s="1"/>
      <c r="AD130" s="1"/>
      <c r="AE130" s="1"/>
      <c r="AF130" s="1"/>
      <c r="AG130" s="1"/>
      <c r="AH130" s="1"/>
      <c r="AI130" s="1"/>
      <c r="AJ130" s="1"/>
      <c r="AK130" s="1"/>
      <c r="AL130" s="1"/>
      <c r="AM130" s="1"/>
      <c r="AN130" s="1"/>
      <c r="AO130" s="1"/>
      <c r="AP130" s="1"/>
      <c r="AQ130" s="1"/>
      <c r="AR130" s="1"/>
      <c r="AS130" s="1"/>
      <c r="AT130" s="1"/>
      <c r="AU130" s="1"/>
      <c r="AV130" s="1"/>
      <c r="AW130" s="1"/>
      <c r="AX130" s="1"/>
      <c r="AY130" s="1"/>
      <c r="AZ130" s="1"/>
      <c r="BA130" s="1"/>
      <c r="BB130" s="1"/>
      <c r="BC130" s="1"/>
      <c r="BD130" s="1"/>
      <c r="BE130" s="1"/>
      <c r="BF130" s="1"/>
      <c r="BG130" s="1"/>
      <c r="BH130" s="1"/>
      <c r="BI130" s="1"/>
      <c r="BJ130" s="1"/>
      <c r="BK130" s="1"/>
      <c r="BL130" s="1"/>
      <c r="BM130" s="1"/>
      <c r="BN130" s="1"/>
      <c r="BO130" s="1"/>
      <c r="BP130" s="1"/>
      <c r="BQ130" s="1"/>
      <c r="BR130" s="1"/>
      <c r="BS130" s="1"/>
      <c r="BT130" s="1"/>
      <c r="BU130" s="1"/>
      <c r="BV130" s="1"/>
      <c r="BW130" s="1"/>
      <c r="BX130" s="1"/>
      <c r="BY130" s="1"/>
      <c r="BZ130" s="1"/>
      <c r="CA130" s="1"/>
      <c r="CB130" s="1"/>
      <c r="CC130" s="1"/>
      <c r="CD130" s="1"/>
      <c r="CE130" s="1"/>
      <c r="CF130" s="1"/>
      <c r="CG130" s="1"/>
      <c r="CH130" s="1"/>
      <c r="CI130" s="1"/>
      <c r="CJ130" s="1"/>
    </row>
    <row r="131" spans="2:88" ht="13">
      <c r="B131" s="3"/>
      <c r="C131" s="3"/>
      <c r="D131" s="3"/>
      <c r="E131" s="3"/>
      <c r="F131" s="3"/>
      <c r="G131" s="3"/>
      <c r="H131" s="3"/>
      <c r="I131" s="3"/>
      <c r="J131" s="3"/>
      <c r="K131" s="3"/>
      <c r="L131" s="3"/>
      <c r="M131" s="3"/>
      <c r="N131" s="3"/>
      <c r="O131" s="3"/>
      <c r="P131" s="3"/>
      <c r="Q131" s="3"/>
      <c r="R131" s="3"/>
      <c r="S131" s="3"/>
      <c r="T131" s="3"/>
      <c r="U131" s="3"/>
      <c r="V131" s="3"/>
      <c r="W131" s="8"/>
      <c r="X131" s="9"/>
      <c r="Y131" s="1"/>
      <c r="Z131" s="1"/>
      <c r="AA131" s="1"/>
      <c r="AB131" s="1"/>
      <c r="AC131" s="1"/>
      <c r="AD131" s="1"/>
      <c r="AE131" s="1"/>
      <c r="AF131" s="1"/>
      <c r="AG131" s="1"/>
      <c r="AH131" s="1"/>
      <c r="AI131" s="1"/>
      <c r="AJ131" s="1"/>
      <c r="AK131" s="1"/>
      <c r="AL131" s="1"/>
      <c r="AM131" s="1"/>
      <c r="AN131" s="1"/>
      <c r="AO131" s="1"/>
      <c r="AP131" s="1"/>
      <c r="AQ131" s="1"/>
      <c r="AR131" s="1"/>
      <c r="AS131" s="1"/>
      <c r="AT131" s="1"/>
      <c r="AU131" s="1"/>
      <c r="AV131" s="1"/>
      <c r="AW131" s="1"/>
      <c r="AX131" s="1"/>
      <c r="AY131" s="1"/>
      <c r="AZ131" s="1"/>
      <c r="BA131" s="1"/>
      <c r="BB131" s="1"/>
      <c r="BC131" s="1"/>
      <c r="BD131" s="1"/>
      <c r="BE131" s="1"/>
      <c r="BF131" s="1"/>
      <c r="BG131" s="1"/>
      <c r="BH131" s="1"/>
      <c r="BI131" s="1"/>
      <c r="BJ131" s="1"/>
      <c r="BK131" s="1"/>
      <c r="BL131" s="1"/>
      <c r="BM131" s="1"/>
      <c r="BN131" s="1"/>
      <c r="BO131" s="1"/>
      <c r="BP131" s="1"/>
      <c r="BQ131" s="1"/>
      <c r="BR131" s="1"/>
      <c r="BS131" s="1"/>
      <c r="BT131" s="1"/>
      <c r="BU131" s="1"/>
      <c r="BV131" s="1"/>
      <c r="BW131" s="1"/>
      <c r="BX131" s="1"/>
      <c r="BY131" s="1"/>
      <c r="BZ131" s="1"/>
      <c r="CA131" s="1"/>
      <c r="CB131" s="1"/>
      <c r="CC131" s="1"/>
      <c r="CD131" s="1"/>
      <c r="CE131" s="1"/>
      <c r="CF131" s="1"/>
      <c r="CG131" s="1"/>
      <c r="CH131" s="1"/>
      <c r="CI131" s="1"/>
      <c r="CJ131" s="1"/>
    </row>
    <row r="132" spans="2:88" ht="13">
      <c r="B132" s="3"/>
      <c r="C132" s="3"/>
      <c r="D132" s="3"/>
      <c r="E132" s="3"/>
      <c r="F132" s="3"/>
      <c r="G132" s="3"/>
      <c r="H132" s="3"/>
      <c r="I132" s="3"/>
      <c r="J132" s="3"/>
      <c r="K132" s="3"/>
      <c r="L132" s="3"/>
      <c r="M132" s="3"/>
      <c r="N132" s="3"/>
      <c r="O132" s="3"/>
      <c r="P132" s="3"/>
      <c r="Q132" s="3"/>
      <c r="R132" s="3"/>
      <c r="S132" s="3"/>
      <c r="T132" s="3"/>
      <c r="U132" s="3"/>
      <c r="V132" s="3"/>
      <c r="W132" s="8"/>
      <c r="X132" s="9"/>
      <c r="Y132" s="1"/>
      <c r="Z132" s="1"/>
      <c r="AA132" s="1"/>
      <c r="AB132" s="1"/>
      <c r="AC132" s="1"/>
      <c r="AD132" s="1"/>
      <c r="AE132" s="1"/>
      <c r="AF132" s="1"/>
      <c r="AG132" s="1"/>
      <c r="AH132" s="1"/>
      <c r="AI132" s="1"/>
      <c r="AJ132" s="1"/>
      <c r="AK132" s="1"/>
      <c r="AL132" s="1"/>
      <c r="AM132" s="1"/>
      <c r="AN132" s="1"/>
      <c r="AO132" s="1"/>
      <c r="AP132" s="1"/>
      <c r="AQ132" s="1"/>
      <c r="AR132" s="1"/>
      <c r="AS132" s="1"/>
      <c r="AT132" s="1"/>
      <c r="AU132" s="1"/>
      <c r="AV132" s="1"/>
      <c r="AW132" s="1"/>
      <c r="AX132" s="1"/>
      <c r="AY132" s="1"/>
      <c r="AZ132" s="1"/>
      <c r="BA132" s="1"/>
      <c r="BB132" s="1"/>
      <c r="BC132" s="1"/>
      <c r="BD132" s="1"/>
      <c r="BE132" s="1"/>
      <c r="BF132" s="1"/>
      <c r="BG132" s="1"/>
      <c r="BH132" s="1"/>
      <c r="BI132" s="1"/>
      <c r="BJ132" s="1"/>
      <c r="BK132" s="1"/>
      <c r="BL132" s="1"/>
      <c r="BM132" s="1"/>
      <c r="BN132" s="1"/>
      <c r="BO132" s="1"/>
      <c r="BP132" s="1"/>
      <c r="BQ132" s="1"/>
      <c r="BR132" s="1"/>
      <c r="BS132" s="1"/>
      <c r="BT132" s="1"/>
      <c r="BU132" s="1"/>
      <c r="BV132" s="1"/>
      <c r="BW132" s="1"/>
      <c r="BX132" s="1"/>
      <c r="BY132" s="1"/>
      <c r="BZ132" s="1"/>
      <c r="CA132" s="1"/>
      <c r="CB132" s="1"/>
      <c r="CC132" s="1"/>
      <c r="CD132" s="1"/>
      <c r="CE132" s="1"/>
      <c r="CF132" s="1"/>
      <c r="CG132" s="1"/>
      <c r="CH132" s="1"/>
      <c r="CI132" s="1"/>
      <c r="CJ132" s="1"/>
    </row>
    <row r="133" spans="2:88" ht="13">
      <c r="B133" s="3"/>
      <c r="C133" s="3"/>
      <c r="D133" s="3"/>
      <c r="E133" s="3"/>
      <c r="F133" s="3"/>
      <c r="G133" s="3"/>
      <c r="H133" s="3"/>
      <c r="I133" s="3"/>
      <c r="J133" s="3"/>
      <c r="K133" s="3"/>
      <c r="L133" s="3"/>
      <c r="M133" s="3"/>
      <c r="N133" s="3"/>
      <c r="O133" s="3"/>
      <c r="P133" s="3"/>
      <c r="Q133" s="3"/>
      <c r="R133" s="3"/>
      <c r="S133" s="3"/>
      <c r="T133" s="3"/>
      <c r="U133" s="3"/>
      <c r="V133" s="3"/>
      <c r="W133" s="8"/>
      <c r="X133" s="9"/>
      <c r="Y133" s="1"/>
      <c r="Z133" s="1"/>
      <c r="AA133" s="1"/>
      <c r="AB133" s="1"/>
      <c r="AC133" s="1"/>
      <c r="AD133" s="1"/>
      <c r="AE133" s="1"/>
      <c r="AF133" s="1"/>
      <c r="AG133" s="1"/>
      <c r="AH133" s="1"/>
      <c r="AI133" s="1"/>
      <c r="AJ133" s="1"/>
      <c r="AK133" s="1"/>
      <c r="AL133" s="1"/>
      <c r="AM133" s="1"/>
      <c r="AN133" s="1"/>
      <c r="AO133" s="1"/>
      <c r="AP133" s="1"/>
      <c r="AQ133" s="1"/>
      <c r="AR133" s="1"/>
      <c r="AS133" s="1"/>
      <c r="AT133" s="1"/>
      <c r="AU133" s="1"/>
      <c r="AV133" s="1"/>
      <c r="AW133" s="1"/>
      <c r="AX133" s="1"/>
      <c r="AY133" s="1"/>
      <c r="AZ133" s="1"/>
      <c r="BA133" s="1"/>
      <c r="BB133" s="1"/>
      <c r="BC133" s="1"/>
      <c r="BD133" s="1"/>
      <c r="BE133" s="1"/>
      <c r="BF133" s="1"/>
      <c r="BG133" s="1"/>
      <c r="BH133" s="1"/>
      <c r="BI133" s="1"/>
      <c r="BJ133" s="1"/>
      <c r="BK133" s="1"/>
      <c r="BL133" s="1"/>
      <c r="BM133" s="1"/>
      <c r="BN133" s="1"/>
      <c r="BO133" s="1"/>
      <c r="BP133" s="1"/>
      <c r="BQ133" s="1"/>
      <c r="BR133" s="1"/>
      <c r="BS133" s="1"/>
      <c r="BT133" s="1"/>
      <c r="BU133" s="1"/>
      <c r="BV133" s="1"/>
      <c r="BW133" s="1"/>
      <c r="BX133" s="1"/>
      <c r="BY133" s="1"/>
      <c r="BZ133" s="1"/>
      <c r="CA133" s="1"/>
      <c r="CB133" s="1"/>
      <c r="CC133" s="1"/>
      <c r="CD133" s="1"/>
      <c r="CE133" s="1"/>
      <c r="CF133" s="1"/>
      <c r="CG133" s="1"/>
      <c r="CH133" s="1"/>
      <c r="CI133" s="1"/>
      <c r="CJ133" s="1"/>
    </row>
    <row r="134" spans="2:88" ht="13">
      <c r="B134" s="3"/>
      <c r="C134" s="3"/>
      <c r="D134" s="3"/>
      <c r="E134" s="3"/>
      <c r="F134" s="3"/>
      <c r="G134" s="3"/>
      <c r="H134" s="3"/>
      <c r="I134" s="3"/>
      <c r="J134" s="3"/>
      <c r="K134" s="3"/>
      <c r="L134" s="3"/>
      <c r="M134" s="3"/>
      <c r="N134" s="3"/>
      <c r="O134" s="3"/>
      <c r="P134" s="3"/>
      <c r="Q134" s="3"/>
      <c r="R134" s="3"/>
      <c r="S134" s="3"/>
      <c r="T134" s="3"/>
      <c r="U134" s="3"/>
      <c r="V134" s="3"/>
      <c r="W134" s="8"/>
      <c r="X134" s="9"/>
      <c r="Y134" s="1"/>
      <c r="Z134" s="1"/>
      <c r="AA134" s="1"/>
      <c r="AB134" s="1"/>
      <c r="AC134" s="1"/>
      <c r="AD134" s="1"/>
      <c r="AE134" s="1"/>
      <c r="AF134" s="1"/>
      <c r="AG134" s="1"/>
      <c r="AH134" s="1"/>
      <c r="AI134" s="1"/>
      <c r="AJ134" s="1"/>
      <c r="AK134" s="1"/>
      <c r="AL134" s="1"/>
      <c r="AM134" s="1"/>
      <c r="AN134" s="1"/>
      <c r="AO134" s="1"/>
      <c r="AP134" s="1"/>
      <c r="AQ134" s="1"/>
      <c r="AR134" s="1"/>
      <c r="AS134" s="1"/>
      <c r="AT134" s="1"/>
      <c r="AU134" s="1"/>
      <c r="AV134" s="1"/>
      <c r="AW134" s="1"/>
      <c r="AX134" s="1"/>
      <c r="AY134" s="1"/>
      <c r="AZ134" s="1"/>
      <c r="BA134" s="1"/>
      <c r="BB134" s="1"/>
      <c r="BC134" s="1"/>
      <c r="BD134" s="1"/>
      <c r="BE134" s="1"/>
      <c r="BF134" s="1"/>
      <c r="BG134" s="1"/>
      <c r="BH134" s="1"/>
      <c r="BI134" s="1"/>
      <c r="BJ134" s="1"/>
      <c r="BK134" s="1"/>
      <c r="BL134" s="1"/>
      <c r="BM134" s="1"/>
      <c r="BN134" s="1"/>
      <c r="BO134" s="1"/>
      <c r="BP134" s="1"/>
      <c r="BQ134" s="1"/>
      <c r="BR134" s="1"/>
      <c r="BS134" s="1"/>
      <c r="BT134" s="1"/>
      <c r="BU134" s="1"/>
      <c r="BV134" s="1"/>
      <c r="BW134" s="1"/>
      <c r="BX134" s="1"/>
      <c r="BY134" s="1"/>
      <c r="BZ134" s="1"/>
      <c r="CA134" s="1"/>
      <c r="CB134" s="1"/>
      <c r="CC134" s="1"/>
      <c r="CD134" s="1"/>
      <c r="CE134" s="1"/>
      <c r="CF134" s="1"/>
      <c r="CG134" s="1"/>
      <c r="CH134" s="1"/>
      <c r="CI134" s="1"/>
      <c r="CJ134" s="1"/>
    </row>
    <row r="135" spans="2:88" ht="13">
      <c r="B135" s="3"/>
      <c r="C135" s="3"/>
      <c r="D135" s="3"/>
      <c r="E135" s="3"/>
      <c r="F135" s="3"/>
      <c r="G135" s="3"/>
      <c r="H135" s="3"/>
      <c r="I135" s="3"/>
      <c r="J135" s="3"/>
      <c r="K135" s="3"/>
      <c r="L135" s="3"/>
      <c r="M135" s="3"/>
      <c r="N135" s="3"/>
      <c r="O135" s="3"/>
      <c r="P135" s="3"/>
      <c r="Q135" s="3"/>
      <c r="R135" s="3"/>
      <c r="S135" s="3"/>
      <c r="T135" s="3"/>
      <c r="U135" s="3"/>
      <c r="V135" s="3"/>
      <c r="W135" s="8"/>
      <c r="X135" s="9"/>
      <c r="Y135" s="1"/>
      <c r="Z135" s="1"/>
      <c r="AA135" s="1"/>
      <c r="AB135" s="1"/>
      <c r="AC135" s="1"/>
      <c r="AD135" s="1"/>
      <c r="AE135" s="1"/>
      <c r="AF135" s="1"/>
      <c r="AG135" s="1"/>
      <c r="AH135" s="1"/>
      <c r="AI135" s="1"/>
      <c r="AJ135" s="1"/>
      <c r="AK135" s="1"/>
      <c r="AL135" s="1"/>
      <c r="AM135" s="1"/>
      <c r="AN135" s="1"/>
      <c r="AO135" s="1"/>
      <c r="AP135" s="1"/>
      <c r="AQ135" s="1"/>
      <c r="AR135" s="1"/>
      <c r="AS135" s="1"/>
      <c r="AT135" s="1"/>
      <c r="AU135" s="1"/>
      <c r="AV135" s="1"/>
      <c r="AW135" s="1"/>
      <c r="AX135" s="1"/>
      <c r="AY135" s="1"/>
      <c r="AZ135" s="1"/>
      <c r="BA135" s="1"/>
      <c r="BB135" s="1"/>
      <c r="BC135" s="1"/>
      <c r="BD135" s="1"/>
      <c r="BE135" s="1"/>
      <c r="BF135" s="1"/>
      <c r="BG135" s="1"/>
      <c r="BH135" s="1"/>
      <c r="BI135" s="1"/>
      <c r="BJ135" s="1"/>
      <c r="BK135" s="1"/>
      <c r="BL135" s="1"/>
      <c r="BM135" s="1"/>
      <c r="BN135" s="1"/>
      <c r="BO135" s="1"/>
      <c r="BP135" s="1"/>
      <c r="BQ135" s="1"/>
      <c r="BR135" s="1"/>
      <c r="BS135" s="1"/>
      <c r="BT135" s="1"/>
      <c r="BU135" s="1"/>
      <c r="BV135" s="1"/>
      <c r="BW135" s="1"/>
      <c r="BX135" s="1"/>
      <c r="BY135" s="1"/>
      <c r="BZ135" s="1"/>
      <c r="CA135" s="1"/>
      <c r="CB135" s="1"/>
      <c r="CC135" s="1"/>
      <c r="CD135" s="1"/>
      <c r="CE135" s="1"/>
      <c r="CF135" s="1"/>
      <c r="CG135" s="1"/>
      <c r="CH135" s="1"/>
      <c r="CI135" s="1"/>
      <c r="CJ135" s="1"/>
    </row>
    <row r="136" spans="2:88" ht="13">
      <c r="B136" s="3"/>
      <c r="C136" s="3"/>
      <c r="D136" s="3"/>
      <c r="E136" s="3"/>
      <c r="F136" s="3"/>
      <c r="G136" s="3"/>
      <c r="H136" s="3"/>
      <c r="I136" s="3"/>
      <c r="J136" s="3"/>
      <c r="K136" s="3"/>
      <c r="L136" s="3"/>
      <c r="M136" s="3"/>
      <c r="N136" s="3"/>
      <c r="O136" s="3"/>
      <c r="P136" s="3"/>
      <c r="Q136" s="3"/>
      <c r="R136" s="3"/>
      <c r="S136" s="3"/>
      <c r="T136" s="3"/>
      <c r="U136" s="3"/>
      <c r="V136" s="3"/>
      <c r="W136" s="8"/>
      <c r="X136" s="9"/>
      <c r="Y136" s="1"/>
      <c r="Z136" s="1"/>
      <c r="AA136" s="1"/>
      <c r="AB136" s="1"/>
      <c r="AC136" s="1"/>
      <c r="AD136" s="1"/>
      <c r="AE136" s="1"/>
      <c r="AF136" s="1"/>
      <c r="AG136" s="1"/>
      <c r="AH136" s="1"/>
      <c r="AI136" s="1"/>
      <c r="AJ136" s="1"/>
      <c r="AK136" s="1"/>
      <c r="AL136" s="1"/>
      <c r="AM136" s="1"/>
      <c r="AN136" s="1"/>
      <c r="AO136" s="1"/>
      <c r="AP136" s="1"/>
      <c r="AQ136" s="1"/>
      <c r="AR136" s="1"/>
      <c r="AS136" s="1"/>
      <c r="AT136" s="1"/>
      <c r="AU136" s="1"/>
      <c r="AV136" s="1"/>
      <c r="AW136" s="1"/>
      <c r="AX136" s="1"/>
      <c r="AY136" s="1"/>
      <c r="AZ136" s="1"/>
      <c r="BA136" s="1"/>
      <c r="BB136" s="1"/>
      <c r="BC136" s="1"/>
      <c r="BD136" s="1"/>
      <c r="BE136" s="1"/>
      <c r="BF136" s="1"/>
      <c r="BG136" s="1"/>
      <c r="BH136" s="1"/>
      <c r="BI136" s="1"/>
      <c r="BJ136" s="1"/>
      <c r="BK136" s="1"/>
      <c r="BL136" s="1"/>
      <c r="BM136" s="1"/>
      <c r="BN136" s="1"/>
      <c r="BO136" s="1"/>
      <c r="BP136" s="1"/>
      <c r="BQ136" s="1"/>
      <c r="BR136" s="1"/>
      <c r="BS136" s="1"/>
      <c r="BT136" s="1"/>
      <c r="BU136" s="1"/>
      <c r="BV136" s="1"/>
      <c r="BW136" s="1"/>
      <c r="BX136" s="1"/>
      <c r="BY136" s="1"/>
      <c r="BZ136" s="1"/>
      <c r="CA136" s="1"/>
      <c r="CB136" s="1"/>
      <c r="CC136" s="1"/>
      <c r="CD136" s="1"/>
      <c r="CE136" s="1"/>
      <c r="CF136" s="1"/>
      <c r="CG136" s="1"/>
      <c r="CH136" s="1"/>
      <c r="CI136" s="1"/>
      <c r="CJ136" s="1"/>
    </row>
    <row r="137" spans="2:88" ht="13">
      <c r="B137" s="3"/>
      <c r="C137" s="3"/>
      <c r="D137" s="3"/>
      <c r="E137" s="3"/>
      <c r="F137" s="3"/>
      <c r="G137" s="3"/>
      <c r="H137" s="3"/>
      <c r="I137" s="3"/>
      <c r="J137" s="3"/>
      <c r="K137" s="3"/>
      <c r="L137" s="3"/>
      <c r="M137" s="3"/>
      <c r="N137" s="3"/>
      <c r="O137" s="3"/>
      <c r="P137" s="3"/>
      <c r="Q137" s="3"/>
      <c r="R137" s="3"/>
      <c r="S137" s="3"/>
      <c r="T137" s="3"/>
      <c r="U137" s="3"/>
      <c r="V137" s="3"/>
      <c r="W137" s="8"/>
      <c r="X137" s="9"/>
      <c r="Y137" s="1"/>
      <c r="Z137" s="1"/>
      <c r="AA137" s="1"/>
      <c r="AB137" s="1"/>
      <c r="AC137" s="1"/>
      <c r="AD137" s="1"/>
      <c r="AE137" s="1"/>
      <c r="AF137" s="1"/>
      <c r="AG137" s="1"/>
      <c r="AH137" s="1"/>
      <c r="AI137" s="1"/>
      <c r="AJ137" s="1"/>
      <c r="AK137" s="1"/>
      <c r="AL137" s="1"/>
      <c r="AM137" s="1"/>
      <c r="AN137" s="1"/>
      <c r="AO137" s="1"/>
      <c r="AP137" s="1"/>
      <c r="AQ137" s="1"/>
      <c r="AR137" s="1"/>
      <c r="AS137" s="1"/>
      <c r="AT137" s="1"/>
      <c r="AU137" s="1"/>
      <c r="AV137" s="1"/>
      <c r="AW137" s="1"/>
      <c r="AX137" s="1"/>
      <c r="AY137" s="1"/>
      <c r="AZ137" s="1"/>
      <c r="BA137" s="1"/>
      <c r="BB137" s="1"/>
      <c r="BC137" s="1"/>
      <c r="BD137" s="1"/>
      <c r="BE137" s="1"/>
      <c r="BF137" s="1"/>
      <c r="BG137" s="1"/>
      <c r="BH137" s="1"/>
      <c r="BI137" s="1"/>
      <c r="BJ137" s="1"/>
      <c r="BK137" s="1"/>
      <c r="BL137" s="1"/>
      <c r="BM137" s="1"/>
      <c r="BN137" s="1"/>
      <c r="BO137" s="1"/>
      <c r="BP137" s="1"/>
      <c r="BQ137" s="1"/>
      <c r="BR137" s="1"/>
      <c r="BS137" s="1"/>
      <c r="BT137" s="1"/>
      <c r="BU137" s="1"/>
      <c r="BV137" s="1"/>
      <c r="BW137" s="1"/>
      <c r="BX137" s="1"/>
      <c r="BY137" s="1"/>
      <c r="BZ137" s="1"/>
      <c r="CA137" s="1"/>
      <c r="CB137" s="1"/>
      <c r="CC137" s="1"/>
      <c r="CD137" s="1"/>
      <c r="CE137" s="1"/>
      <c r="CF137" s="1"/>
      <c r="CG137" s="1"/>
      <c r="CH137" s="1"/>
      <c r="CI137" s="1"/>
      <c r="CJ137" s="1"/>
    </row>
    <row r="138" spans="2:88" ht="13">
      <c r="B138" s="3"/>
      <c r="C138" s="3"/>
      <c r="D138" s="3"/>
      <c r="E138" s="3"/>
      <c r="F138" s="3"/>
      <c r="G138" s="3"/>
      <c r="H138" s="3"/>
      <c r="I138" s="3"/>
      <c r="J138" s="3"/>
      <c r="K138" s="3"/>
      <c r="L138" s="3"/>
      <c r="M138" s="3"/>
      <c r="N138" s="3"/>
      <c r="O138" s="3"/>
      <c r="P138" s="3"/>
      <c r="Q138" s="3"/>
      <c r="R138" s="3"/>
      <c r="S138" s="3"/>
      <c r="T138" s="3"/>
      <c r="U138" s="3"/>
      <c r="V138" s="3"/>
      <c r="W138" s="8"/>
      <c r="X138" s="9"/>
      <c r="Y138" s="1"/>
      <c r="Z138" s="1"/>
      <c r="AA138" s="1"/>
      <c r="AB138" s="1"/>
      <c r="AC138" s="1"/>
      <c r="AD138" s="1"/>
      <c r="AE138" s="1"/>
      <c r="AF138" s="1"/>
      <c r="AG138" s="1"/>
      <c r="AH138" s="1"/>
      <c r="AI138" s="1"/>
      <c r="AJ138" s="1"/>
      <c r="AK138" s="1"/>
      <c r="AL138" s="1"/>
      <c r="AM138" s="1"/>
      <c r="AN138" s="1"/>
      <c r="AO138" s="1"/>
      <c r="AP138" s="1"/>
      <c r="AQ138" s="1"/>
      <c r="AR138" s="1"/>
      <c r="AS138" s="1"/>
      <c r="AT138" s="1"/>
      <c r="AU138" s="1"/>
      <c r="AV138" s="1"/>
      <c r="AW138" s="1"/>
      <c r="AX138" s="1"/>
      <c r="AY138" s="1"/>
      <c r="AZ138" s="1"/>
      <c r="BA138" s="1"/>
      <c r="BB138" s="1"/>
      <c r="BC138" s="1"/>
      <c r="BD138" s="1"/>
      <c r="BE138" s="1"/>
      <c r="BF138" s="1"/>
      <c r="BG138" s="1"/>
      <c r="BH138" s="1"/>
      <c r="BI138" s="1"/>
      <c r="BJ138" s="1"/>
      <c r="BK138" s="1"/>
      <c r="BL138" s="1"/>
      <c r="BM138" s="1"/>
      <c r="BN138" s="1"/>
      <c r="BO138" s="1"/>
      <c r="BP138" s="1"/>
      <c r="BQ138" s="1"/>
      <c r="BR138" s="1"/>
      <c r="BS138" s="1"/>
      <c r="BT138" s="1"/>
      <c r="BU138" s="1"/>
      <c r="BV138" s="1"/>
      <c r="BW138" s="1"/>
      <c r="BX138" s="1"/>
      <c r="BY138" s="1"/>
      <c r="BZ138" s="1"/>
      <c r="CA138" s="1"/>
      <c r="CB138" s="1"/>
      <c r="CC138" s="1"/>
      <c r="CD138" s="1"/>
      <c r="CE138" s="1"/>
      <c r="CF138" s="1"/>
      <c r="CG138" s="1"/>
      <c r="CH138" s="1"/>
      <c r="CI138" s="1"/>
      <c r="CJ138" s="1"/>
    </row>
    <row r="139" spans="2:88" ht="13">
      <c r="B139" s="3"/>
      <c r="C139" s="3"/>
      <c r="D139" s="3"/>
      <c r="E139" s="3"/>
      <c r="F139" s="3"/>
      <c r="G139" s="3"/>
      <c r="H139" s="3"/>
      <c r="I139" s="3"/>
      <c r="J139" s="3"/>
      <c r="K139" s="3"/>
      <c r="L139" s="3"/>
      <c r="M139" s="3"/>
      <c r="N139" s="3"/>
      <c r="O139" s="3"/>
      <c r="P139" s="3"/>
      <c r="Q139" s="3"/>
      <c r="R139" s="3"/>
      <c r="S139" s="3"/>
      <c r="T139" s="3"/>
      <c r="U139" s="3"/>
      <c r="V139" s="3"/>
      <c r="W139" s="8"/>
      <c r="X139" s="9"/>
      <c r="Y139" s="1"/>
      <c r="Z139" s="1"/>
      <c r="AA139" s="1"/>
      <c r="AB139" s="1"/>
      <c r="AC139" s="1"/>
      <c r="AD139" s="1"/>
      <c r="AE139" s="1"/>
      <c r="AF139" s="1"/>
      <c r="AG139" s="1"/>
      <c r="AH139" s="1"/>
      <c r="AI139" s="1"/>
      <c r="AJ139" s="1"/>
      <c r="AK139" s="1"/>
      <c r="AL139" s="1"/>
      <c r="AM139" s="1"/>
      <c r="AN139" s="1"/>
      <c r="AO139" s="1"/>
      <c r="AP139" s="1"/>
      <c r="AQ139" s="1"/>
      <c r="AR139" s="1"/>
      <c r="AS139" s="1"/>
      <c r="AT139" s="1"/>
      <c r="AU139" s="1"/>
      <c r="AV139" s="1"/>
      <c r="AW139" s="1"/>
      <c r="AX139" s="1"/>
      <c r="AY139" s="1"/>
      <c r="AZ139" s="1"/>
      <c r="BA139" s="1"/>
      <c r="BB139" s="1"/>
      <c r="BC139" s="1"/>
      <c r="BD139" s="1"/>
      <c r="BE139" s="1"/>
      <c r="BF139" s="1"/>
      <c r="BG139" s="1"/>
      <c r="BH139" s="1"/>
      <c r="BI139" s="1"/>
      <c r="BJ139" s="1"/>
      <c r="BK139" s="1"/>
      <c r="BL139" s="1"/>
      <c r="BM139" s="1"/>
      <c r="BN139" s="1"/>
      <c r="BO139" s="1"/>
      <c r="BP139" s="1"/>
      <c r="BQ139" s="1"/>
      <c r="BR139" s="1"/>
      <c r="BS139" s="1"/>
      <c r="BT139" s="1"/>
      <c r="BU139" s="1"/>
      <c r="BV139" s="1"/>
      <c r="BW139" s="1"/>
      <c r="BX139" s="1"/>
      <c r="BY139" s="1"/>
      <c r="BZ139" s="1"/>
      <c r="CA139" s="1"/>
      <c r="CB139" s="1"/>
      <c r="CC139" s="1"/>
      <c r="CD139" s="1"/>
      <c r="CE139" s="1"/>
      <c r="CF139" s="1"/>
      <c r="CG139" s="1"/>
      <c r="CH139" s="1"/>
      <c r="CI139" s="1"/>
      <c r="CJ139" s="1"/>
    </row>
    <row r="140" spans="2:88" ht="13">
      <c r="B140" s="3"/>
      <c r="C140" s="3"/>
      <c r="D140" s="3"/>
      <c r="E140" s="3"/>
      <c r="F140" s="3"/>
      <c r="G140" s="3"/>
      <c r="H140" s="3"/>
      <c r="I140" s="3"/>
      <c r="J140" s="3"/>
      <c r="K140" s="3"/>
      <c r="L140" s="3"/>
      <c r="M140" s="3"/>
      <c r="N140" s="3"/>
      <c r="O140" s="3"/>
      <c r="P140" s="3"/>
      <c r="Q140" s="3"/>
      <c r="R140" s="3"/>
      <c r="S140" s="3"/>
      <c r="T140" s="3"/>
      <c r="U140" s="3"/>
      <c r="V140" s="3"/>
      <c r="W140" s="8"/>
      <c r="X140" s="9"/>
      <c r="Y140" s="1"/>
      <c r="Z140" s="1"/>
      <c r="AA140" s="1"/>
      <c r="AB140" s="1"/>
      <c r="AC140" s="1"/>
      <c r="AD140" s="1"/>
      <c r="AE140" s="1"/>
      <c r="AF140" s="1"/>
      <c r="AG140" s="1"/>
      <c r="AH140" s="1"/>
      <c r="AI140" s="1"/>
      <c r="AJ140" s="1"/>
      <c r="AK140" s="1"/>
      <c r="AL140" s="1"/>
      <c r="AM140" s="1"/>
      <c r="AN140" s="1"/>
      <c r="AO140" s="1"/>
      <c r="AP140" s="1"/>
      <c r="AQ140" s="1"/>
      <c r="AR140" s="1"/>
      <c r="AS140" s="1"/>
      <c r="AT140" s="1"/>
      <c r="AU140" s="1"/>
      <c r="AV140" s="1"/>
      <c r="AW140" s="1"/>
      <c r="AX140" s="1"/>
      <c r="AY140" s="1"/>
      <c r="AZ140" s="1"/>
      <c r="BA140" s="1"/>
      <c r="BB140" s="1"/>
      <c r="BC140" s="1"/>
      <c r="BD140" s="1"/>
      <c r="BE140" s="1"/>
      <c r="BF140" s="1"/>
      <c r="BG140" s="1"/>
      <c r="BH140" s="1"/>
      <c r="BI140" s="1"/>
      <c r="BJ140" s="1"/>
      <c r="BK140" s="1"/>
      <c r="BL140" s="1"/>
      <c r="BM140" s="1"/>
      <c r="BN140" s="1"/>
      <c r="BO140" s="1"/>
      <c r="BP140" s="1"/>
      <c r="BQ140" s="1"/>
      <c r="BR140" s="1"/>
      <c r="BS140" s="1"/>
      <c r="BT140" s="1"/>
      <c r="BU140" s="1"/>
      <c r="BV140" s="1"/>
      <c r="BW140" s="1"/>
      <c r="BX140" s="1"/>
      <c r="BY140" s="1"/>
      <c r="BZ140" s="1"/>
      <c r="CA140" s="1"/>
      <c r="CB140" s="1"/>
      <c r="CC140" s="1"/>
      <c r="CD140" s="1"/>
      <c r="CE140" s="1"/>
      <c r="CF140" s="1"/>
      <c r="CG140" s="1"/>
      <c r="CH140" s="1"/>
      <c r="CI140" s="1"/>
      <c r="CJ140" s="1"/>
    </row>
    <row r="141" spans="2:88" ht="13">
      <c r="B141" s="3"/>
      <c r="C141" s="3"/>
      <c r="D141" s="3"/>
      <c r="E141" s="3"/>
      <c r="F141" s="3"/>
      <c r="G141" s="3"/>
      <c r="H141" s="3"/>
      <c r="I141" s="3"/>
      <c r="J141" s="3"/>
      <c r="K141" s="3"/>
      <c r="L141" s="3"/>
      <c r="M141" s="3"/>
      <c r="N141" s="3"/>
      <c r="O141" s="3"/>
      <c r="P141" s="3"/>
      <c r="Q141" s="3"/>
      <c r="R141" s="3"/>
      <c r="S141" s="3"/>
      <c r="T141" s="3"/>
      <c r="U141" s="3"/>
      <c r="V141" s="3"/>
      <c r="W141" s="8"/>
      <c r="X141" s="9"/>
      <c r="Y141" s="1"/>
      <c r="Z141" s="1"/>
      <c r="AA141" s="1"/>
      <c r="AB141" s="1"/>
      <c r="AC141" s="1"/>
      <c r="AD141" s="1"/>
      <c r="AE141" s="1"/>
      <c r="AF141" s="1"/>
      <c r="AG141" s="1"/>
      <c r="AH141" s="1"/>
      <c r="AI141" s="1"/>
      <c r="AJ141" s="1"/>
      <c r="AK141" s="1"/>
      <c r="AL141" s="1"/>
      <c r="AM141" s="1"/>
      <c r="AN141" s="1"/>
      <c r="AO141" s="1"/>
      <c r="AP141" s="1"/>
      <c r="AQ141" s="1"/>
      <c r="AR141" s="1"/>
      <c r="AS141" s="1"/>
      <c r="AT141" s="1"/>
      <c r="AU141" s="1"/>
      <c r="AV141" s="1"/>
      <c r="AW141" s="1"/>
      <c r="AX141" s="1"/>
      <c r="AY141" s="1"/>
      <c r="AZ141" s="1"/>
      <c r="BA141" s="1"/>
      <c r="BB141" s="1"/>
      <c r="BC141" s="1"/>
      <c r="BD141" s="1"/>
      <c r="BE141" s="1"/>
      <c r="BF141" s="1"/>
      <c r="BG141" s="1"/>
      <c r="BH141" s="1"/>
      <c r="BI141" s="1"/>
      <c r="BJ141" s="1"/>
      <c r="BK141" s="1"/>
      <c r="BL141" s="1"/>
      <c r="BM141" s="1"/>
      <c r="BN141" s="1"/>
      <c r="BO141" s="1"/>
      <c r="BP141" s="1"/>
      <c r="BQ141" s="1"/>
      <c r="BR141" s="1"/>
      <c r="BS141" s="1"/>
      <c r="BT141" s="1"/>
      <c r="BU141" s="1"/>
      <c r="BV141" s="1"/>
      <c r="BW141" s="1"/>
      <c r="BX141" s="1"/>
      <c r="BY141" s="1"/>
      <c r="BZ141" s="1"/>
      <c r="CA141" s="1"/>
      <c r="CB141" s="1"/>
      <c r="CC141" s="1"/>
      <c r="CD141" s="1"/>
      <c r="CE141" s="1"/>
      <c r="CF141" s="1"/>
      <c r="CG141" s="1"/>
      <c r="CH141" s="1"/>
      <c r="CI141" s="1"/>
      <c r="CJ141" s="1"/>
    </row>
    <row r="142" spans="2:88" ht="13">
      <c r="B142" s="3"/>
      <c r="C142" s="3"/>
      <c r="D142" s="3"/>
      <c r="E142" s="3"/>
      <c r="F142" s="3"/>
      <c r="G142" s="3"/>
      <c r="H142" s="3"/>
      <c r="I142" s="3"/>
      <c r="J142" s="3"/>
      <c r="K142" s="3"/>
      <c r="L142" s="3"/>
      <c r="M142" s="3"/>
      <c r="N142" s="3"/>
      <c r="O142" s="3"/>
      <c r="P142" s="3"/>
      <c r="Q142" s="3"/>
      <c r="R142" s="3"/>
      <c r="S142" s="3"/>
      <c r="T142" s="3"/>
      <c r="U142" s="3"/>
      <c r="V142" s="3"/>
      <c r="W142" s="8"/>
      <c r="X142" s="9"/>
      <c r="Y142" s="1"/>
      <c r="Z142" s="1"/>
      <c r="AA142" s="1"/>
      <c r="AB142" s="1"/>
      <c r="AC142" s="1"/>
      <c r="AD142" s="1"/>
      <c r="AE142" s="1"/>
      <c r="AF142" s="1"/>
      <c r="AG142" s="1"/>
      <c r="AH142" s="1"/>
      <c r="AI142" s="1"/>
      <c r="AJ142" s="1"/>
      <c r="AK142" s="1"/>
      <c r="AL142" s="1"/>
      <c r="AM142" s="1"/>
      <c r="AN142" s="1"/>
      <c r="AO142" s="1"/>
      <c r="AP142" s="1"/>
      <c r="AQ142" s="1"/>
      <c r="AR142" s="1"/>
      <c r="AS142" s="1"/>
      <c r="AT142" s="1"/>
      <c r="AU142" s="1"/>
      <c r="AV142" s="1"/>
      <c r="AW142" s="1"/>
      <c r="AX142" s="1"/>
      <c r="AY142" s="1"/>
      <c r="AZ142" s="1"/>
      <c r="BA142" s="1"/>
      <c r="BB142" s="1"/>
      <c r="BC142" s="1"/>
      <c r="BD142" s="1"/>
      <c r="BE142" s="1"/>
      <c r="BF142" s="1"/>
      <c r="BG142" s="1"/>
      <c r="BH142" s="1"/>
      <c r="BI142" s="1"/>
      <c r="BJ142" s="1"/>
      <c r="BK142" s="1"/>
      <c r="BL142" s="1"/>
      <c r="BM142" s="1"/>
      <c r="BN142" s="1"/>
      <c r="BO142" s="1"/>
      <c r="BP142" s="1"/>
      <c r="BQ142" s="1"/>
      <c r="BR142" s="1"/>
      <c r="BS142" s="1"/>
      <c r="BT142" s="1"/>
      <c r="BU142" s="1"/>
      <c r="BV142" s="1"/>
      <c r="BW142" s="1"/>
      <c r="BX142" s="1"/>
      <c r="BY142" s="1"/>
      <c r="BZ142" s="1"/>
      <c r="CA142" s="1"/>
      <c r="CB142" s="1"/>
      <c r="CC142" s="1"/>
      <c r="CD142" s="1"/>
      <c r="CE142" s="1"/>
      <c r="CF142" s="1"/>
      <c r="CG142" s="1"/>
      <c r="CH142" s="1"/>
      <c r="CI142" s="1"/>
      <c r="CJ142" s="1"/>
    </row>
    <row r="143" spans="2:88" ht="13">
      <c r="B143" s="3"/>
      <c r="C143" s="3"/>
      <c r="D143" s="3"/>
      <c r="E143" s="3"/>
      <c r="F143" s="3"/>
      <c r="G143" s="3"/>
      <c r="H143" s="3"/>
      <c r="I143" s="3"/>
      <c r="J143" s="3"/>
      <c r="K143" s="3"/>
      <c r="L143" s="3"/>
      <c r="M143" s="3"/>
      <c r="N143" s="3"/>
      <c r="O143" s="3"/>
      <c r="P143" s="3"/>
      <c r="Q143" s="3"/>
      <c r="R143" s="3"/>
      <c r="S143" s="3"/>
      <c r="T143" s="3"/>
      <c r="U143" s="3"/>
      <c r="V143" s="3"/>
      <c r="W143" s="8"/>
      <c r="X143" s="9"/>
      <c r="Y143" s="1"/>
      <c r="Z143" s="1"/>
      <c r="AA143" s="1"/>
      <c r="AB143" s="1"/>
      <c r="AC143" s="1"/>
      <c r="AD143" s="1"/>
      <c r="AE143" s="1"/>
      <c r="AF143" s="1"/>
      <c r="AG143" s="1"/>
      <c r="AH143" s="1"/>
      <c r="AI143" s="1"/>
      <c r="AJ143" s="1"/>
      <c r="AK143" s="1"/>
      <c r="AL143" s="1"/>
      <c r="AM143" s="1"/>
      <c r="AN143" s="1"/>
      <c r="AO143" s="1"/>
      <c r="AP143" s="1"/>
      <c r="AQ143" s="1"/>
      <c r="AR143" s="1"/>
      <c r="AS143" s="1"/>
      <c r="AT143" s="1"/>
      <c r="AU143" s="1"/>
      <c r="AV143" s="1"/>
      <c r="AW143" s="1"/>
      <c r="AX143" s="1"/>
      <c r="AY143" s="1"/>
      <c r="AZ143" s="1"/>
      <c r="BA143" s="1"/>
      <c r="BB143" s="1"/>
      <c r="BC143" s="1"/>
      <c r="BD143" s="1"/>
      <c r="BE143" s="1"/>
      <c r="BF143" s="1"/>
      <c r="BG143" s="1"/>
      <c r="BH143" s="1"/>
      <c r="BI143" s="1"/>
      <c r="BJ143" s="1"/>
      <c r="BK143" s="1"/>
      <c r="BL143" s="1"/>
      <c r="BM143" s="1"/>
      <c r="BN143" s="1"/>
      <c r="BO143" s="1"/>
      <c r="BP143" s="1"/>
      <c r="BQ143" s="1"/>
      <c r="BR143" s="1"/>
      <c r="BS143" s="1"/>
      <c r="BT143" s="1"/>
      <c r="BU143" s="1"/>
      <c r="BV143" s="1"/>
      <c r="BW143" s="1"/>
      <c r="BX143" s="1"/>
      <c r="BY143" s="1"/>
      <c r="BZ143" s="1"/>
      <c r="CA143" s="1"/>
      <c r="CB143" s="1"/>
      <c r="CC143" s="1"/>
      <c r="CD143" s="1"/>
      <c r="CE143" s="1"/>
      <c r="CF143" s="1"/>
      <c r="CG143" s="1"/>
      <c r="CH143" s="1"/>
      <c r="CI143" s="1"/>
      <c r="CJ143" s="1"/>
    </row>
    <row r="144" spans="2:88" ht="13">
      <c r="B144" s="3"/>
      <c r="C144" s="3"/>
      <c r="D144" s="3"/>
      <c r="E144" s="3"/>
      <c r="F144" s="3"/>
      <c r="G144" s="3"/>
      <c r="H144" s="3"/>
      <c r="I144" s="3"/>
      <c r="J144" s="3"/>
      <c r="K144" s="3"/>
      <c r="L144" s="3"/>
      <c r="M144" s="3"/>
      <c r="N144" s="3"/>
      <c r="O144" s="3"/>
      <c r="P144" s="3"/>
      <c r="Q144" s="3"/>
      <c r="R144" s="3"/>
      <c r="S144" s="3"/>
      <c r="T144" s="3"/>
      <c r="U144" s="3"/>
      <c r="V144" s="3"/>
      <c r="W144" s="8"/>
      <c r="X144" s="9"/>
      <c r="Y144" s="1"/>
      <c r="Z144" s="1"/>
      <c r="AA144" s="1"/>
      <c r="AB144" s="1"/>
      <c r="AC144" s="1"/>
      <c r="AD144" s="1"/>
      <c r="AE144" s="1"/>
      <c r="AF144" s="1"/>
      <c r="AG144" s="1"/>
      <c r="AH144" s="1"/>
      <c r="AI144" s="1"/>
      <c r="AJ144" s="1"/>
      <c r="AK144" s="1"/>
      <c r="AL144" s="1"/>
      <c r="AM144" s="1"/>
      <c r="AN144" s="1"/>
      <c r="AO144" s="1"/>
      <c r="AP144" s="1"/>
      <c r="AQ144" s="1"/>
      <c r="AR144" s="1"/>
      <c r="AS144" s="1"/>
      <c r="AT144" s="1"/>
      <c r="AU144" s="1"/>
      <c r="AV144" s="1"/>
      <c r="AW144" s="1"/>
      <c r="AX144" s="1"/>
      <c r="AY144" s="1"/>
      <c r="AZ144" s="1"/>
      <c r="BA144" s="1"/>
      <c r="BB144" s="1"/>
      <c r="BC144" s="1"/>
      <c r="BD144" s="1"/>
      <c r="BE144" s="1"/>
      <c r="BF144" s="1"/>
      <c r="BG144" s="1"/>
      <c r="BH144" s="1"/>
      <c r="BI144" s="1"/>
      <c r="BJ144" s="1"/>
      <c r="BK144" s="1"/>
      <c r="BL144" s="1"/>
      <c r="BM144" s="1"/>
      <c r="BN144" s="1"/>
      <c r="BO144" s="1"/>
      <c r="BP144" s="1"/>
      <c r="BQ144" s="1"/>
      <c r="BR144" s="1"/>
      <c r="BS144" s="1"/>
      <c r="BT144" s="1"/>
      <c r="BU144" s="1"/>
      <c r="BV144" s="1"/>
      <c r="BW144" s="1"/>
      <c r="BX144" s="1"/>
      <c r="BY144" s="1"/>
      <c r="BZ144" s="1"/>
      <c r="CA144" s="1"/>
      <c r="CB144" s="1"/>
      <c r="CC144" s="1"/>
      <c r="CD144" s="1"/>
      <c r="CE144" s="1"/>
      <c r="CF144" s="1"/>
      <c r="CG144" s="1"/>
      <c r="CH144" s="1"/>
      <c r="CI144" s="1"/>
      <c r="CJ144" s="1"/>
    </row>
    <row r="145" spans="2:88" ht="13">
      <c r="B145" s="3"/>
      <c r="C145" s="3"/>
      <c r="D145" s="3"/>
      <c r="E145" s="3"/>
      <c r="F145" s="3"/>
      <c r="G145" s="3"/>
      <c r="H145" s="3"/>
      <c r="I145" s="3"/>
      <c r="J145" s="3"/>
      <c r="K145" s="3"/>
      <c r="L145" s="3"/>
      <c r="M145" s="3"/>
      <c r="N145" s="3"/>
      <c r="O145" s="3"/>
      <c r="P145" s="3"/>
      <c r="Q145" s="3"/>
      <c r="R145" s="3"/>
      <c r="S145" s="3"/>
      <c r="T145" s="3"/>
      <c r="U145" s="3"/>
      <c r="V145" s="3"/>
      <c r="W145" s="8"/>
      <c r="X145" s="9"/>
      <c r="Y145" s="1"/>
      <c r="Z145" s="1"/>
      <c r="AA145" s="1"/>
      <c r="AB145" s="1"/>
      <c r="AC145" s="1"/>
      <c r="AD145" s="1"/>
      <c r="AE145" s="1"/>
      <c r="AF145" s="1"/>
      <c r="AG145" s="1"/>
      <c r="AH145" s="1"/>
      <c r="AI145" s="1"/>
      <c r="AJ145" s="1"/>
      <c r="AK145" s="1"/>
      <c r="AL145" s="1"/>
      <c r="AM145" s="1"/>
      <c r="AN145" s="1"/>
      <c r="AO145" s="1"/>
      <c r="AP145" s="1"/>
      <c r="AQ145" s="1"/>
      <c r="AR145" s="1"/>
      <c r="AS145" s="1"/>
      <c r="AT145" s="1"/>
      <c r="AU145" s="1"/>
      <c r="AV145" s="1"/>
      <c r="AW145" s="1"/>
      <c r="AX145" s="1"/>
      <c r="AY145" s="1"/>
      <c r="AZ145" s="1"/>
      <c r="BA145" s="1"/>
      <c r="BB145" s="1"/>
      <c r="BC145" s="1"/>
      <c r="BD145" s="1"/>
      <c r="BE145" s="1"/>
      <c r="BF145" s="1"/>
      <c r="BG145" s="1"/>
      <c r="BH145" s="1"/>
      <c r="BI145" s="1"/>
      <c r="BJ145" s="1"/>
      <c r="BK145" s="1"/>
      <c r="BL145" s="1"/>
      <c r="BM145" s="1"/>
      <c r="BN145" s="1"/>
      <c r="BO145" s="1"/>
      <c r="BP145" s="1"/>
      <c r="BQ145" s="1"/>
      <c r="BR145" s="1"/>
      <c r="BS145" s="1"/>
      <c r="BT145" s="1"/>
      <c r="BU145" s="1"/>
      <c r="BV145" s="1"/>
      <c r="BW145" s="1"/>
      <c r="BX145" s="1"/>
      <c r="BY145" s="1"/>
      <c r="BZ145" s="1"/>
      <c r="CA145" s="1"/>
      <c r="CB145" s="1"/>
      <c r="CC145" s="1"/>
      <c r="CD145" s="1"/>
      <c r="CE145" s="1"/>
      <c r="CF145" s="1"/>
      <c r="CG145" s="1"/>
      <c r="CH145" s="1"/>
      <c r="CI145" s="1"/>
      <c r="CJ145" s="1"/>
    </row>
    <row r="146" spans="2:88" ht="13">
      <c r="B146" s="3"/>
      <c r="C146" s="3"/>
      <c r="D146" s="3"/>
      <c r="E146" s="3"/>
      <c r="F146" s="3"/>
      <c r="G146" s="3"/>
      <c r="H146" s="3"/>
      <c r="I146" s="3"/>
      <c r="J146" s="3"/>
      <c r="K146" s="3"/>
      <c r="L146" s="3"/>
      <c r="M146" s="3"/>
      <c r="N146" s="3"/>
      <c r="O146" s="3"/>
      <c r="P146" s="3"/>
      <c r="Q146" s="3"/>
      <c r="R146" s="3"/>
      <c r="S146" s="3"/>
      <c r="T146" s="3"/>
      <c r="U146" s="3"/>
      <c r="V146" s="3"/>
      <c r="W146" s="8"/>
      <c r="X146" s="9"/>
      <c r="Y146" s="1"/>
      <c r="Z146" s="1"/>
      <c r="AA146" s="1"/>
      <c r="AB146" s="1"/>
      <c r="AC146" s="1"/>
      <c r="AD146" s="1"/>
      <c r="AE146" s="1"/>
      <c r="AF146" s="1"/>
      <c r="AG146" s="1"/>
      <c r="AH146" s="1"/>
      <c r="AI146" s="1"/>
      <c r="AJ146" s="1"/>
      <c r="AK146" s="1"/>
      <c r="AL146" s="1"/>
      <c r="AM146" s="1"/>
      <c r="AN146" s="1"/>
      <c r="AO146" s="1"/>
      <c r="AP146" s="1"/>
      <c r="AQ146" s="1"/>
      <c r="AR146" s="1"/>
      <c r="AS146" s="1"/>
      <c r="AT146" s="1"/>
      <c r="AU146" s="1"/>
      <c r="AV146" s="1"/>
      <c r="AW146" s="1"/>
      <c r="AX146" s="1"/>
      <c r="AY146" s="1"/>
      <c r="AZ146" s="1"/>
      <c r="BA146" s="1"/>
      <c r="BB146" s="1"/>
      <c r="BC146" s="1"/>
      <c r="BD146" s="1"/>
      <c r="BE146" s="1"/>
      <c r="BF146" s="1"/>
      <c r="BG146" s="1"/>
      <c r="BH146" s="1"/>
      <c r="BI146" s="1"/>
      <c r="BJ146" s="1"/>
      <c r="BK146" s="1"/>
      <c r="BL146" s="1"/>
      <c r="BM146" s="1"/>
      <c r="BN146" s="1"/>
      <c r="BO146" s="1"/>
      <c r="BP146" s="1"/>
      <c r="BQ146" s="1"/>
      <c r="BR146" s="1"/>
      <c r="BS146" s="1"/>
      <c r="BT146" s="1"/>
      <c r="BU146" s="1"/>
      <c r="BV146" s="1"/>
      <c r="BW146" s="1"/>
      <c r="BX146" s="1"/>
      <c r="BY146" s="1"/>
      <c r="BZ146" s="1"/>
      <c r="CA146" s="1"/>
      <c r="CB146" s="1"/>
      <c r="CC146" s="1"/>
      <c r="CD146" s="1"/>
      <c r="CE146" s="1"/>
      <c r="CF146" s="1"/>
      <c r="CG146" s="1"/>
      <c r="CH146" s="1"/>
      <c r="CI146" s="1"/>
      <c r="CJ146" s="1"/>
    </row>
    <row r="147" spans="2:88" ht="13">
      <c r="B147" s="3"/>
      <c r="C147" s="3"/>
      <c r="D147" s="3"/>
      <c r="E147" s="3"/>
      <c r="F147" s="3"/>
      <c r="G147" s="3"/>
      <c r="H147" s="3"/>
      <c r="I147" s="3"/>
      <c r="J147" s="3"/>
      <c r="K147" s="3"/>
      <c r="L147" s="3"/>
      <c r="M147" s="3"/>
      <c r="N147" s="3"/>
      <c r="O147" s="3"/>
      <c r="P147" s="3"/>
      <c r="Q147" s="3"/>
      <c r="R147" s="3"/>
      <c r="S147" s="3"/>
      <c r="T147" s="3"/>
      <c r="U147" s="3"/>
      <c r="V147" s="3"/>
      <c r="W147" s="8"/>
      <c r="X147" s="9"/>
      <c r="Y147" s="1"/>
      <c r="Z147" s="1"/>
      <c r="AA147" s="1"/>
      <c r="AB147" s="1"/>
      <c r="AC147" s="1"/>
      <c r="AD147" s="1"/>
      <c r="AE147" s="1"/>
      <c r="AF147" s="1"/>
      <c r="AG147" s="1"/>
      <c r="AH147" s="1"/>
      <c r="AI147" s="1"/>
      <c r="AJ147" s="1"/>
      <c r="AK147" s="1"/>
      <c r="AL147" s="1"/>
      <c r="AM147" s="1"/>
      <c r="AN147" s="1"/>
      <c r="AO147" s="1"/>
      <c r="AP147" s="1"/>
      <c r="AQ147" s="1"/>
      <c r="AR147" s="1"/>
      <c r="AS147" s="1"/>
      <c r="AT147" s="1"/>
      <c r="AU147" s="1"/>
      <c r="AV147" s="1"/>
      <c r="AW147" s="1"/>
      <c r="AX147" s="1"/>
      <c r="AY147" s="1"/>
      <c r="AZ147" s="1"/>
      <c r="BA147" s="1"/>
      <c r="BB147" s="1"/>
      <c r="BC147" s="1"/>
      <c r="BD147" s="1"/>
      <c r="BE147" s="1"/>
      <c r="BF147" s="1"/>
      <c r="BG147" s="1"/>
      <c r="BH147" s="1"/>
      <c r="BI147" s="1"/>
      <c r="BJ147" s="1"/>
      <c r="BK147" s="1"/>
      <c r="BL147" s="1"/>
      <c r="BM147" s="1"/>
      <c r="BN147" s="1"/>
      <c r="BO147" s="1"/>
      <c r="BP147" s="1"/>
      <c r="BQ147" s="1"/>
      <c r="BR147" s="1"/>
      <c r="BS147" s="1"/>
      <c r="BT147" s="1"/>
      <c r="BU147" s="1"/>
      <c r="BV147" s="1"/>
      <c r="BW147" s="1"/>
      <c r="BX147" s="1"/>
      <c r="BY147" s="1"/>
      <c r="BZ147" s="1"/>
      <c r="CA147" s="1"/>
      <c r="CB147" s="1"/>
      <c r="CC147" s="1"/>
      <c r="CD147" s="1"/>
      <c r="CE147" s="1"/>
      <c r="CF147" s="1"/>
      <c r="CG147" s="1"/>
      <c r="CH147" s="1"/>
      <c r="CI147" s="1"/>
      <c r="CJ147" s="1"/>
    </row>
    <row r="148" spans="2:88" ht="13">
      <c r="B148" s="3"/>
      <c r="C148" s="3"/>
      <c r="D148" s="3"/>
      <c r="E148" s="3"/>
      <c r="F148" s="3"/>
      <c r="G148" s="3"/>
      <c r="H148" s="3"/>
      <c r="I148" s="3"/>
      <c r="J148" s="3"/>
      <c r="K148" s="3"/>
      <c r="L148" s="3"/>
      <c r="M148" s="3"/>
      <c r="N148" s="3"/>
      <c r="O148" s="3"/>
      <c r="P148" s="3"/>
      <c r="Q148" s="3"/>
      <c r="R148" s="3"/>
      <c r="S148" s="3"/>
      <c r="T148" s="3"/>
      <c r="U148" s="3"/>
      <c r="V148" s="3"/>
      <c r="W148" s="8"/>
      <c r="X148" s="9"/>
      <c r="Y148" s="1"/>
      <c r="Z148" s="1"/>
      <c r="AA148" s="1"/>
      <c r="AB148" s="1"/>
      <c r="AC148" s="1"/>
      <c r="AD148" s="1"/>
      <c r="AE148" s="1"/>
      <c r="AF148" s="1"/>
      <c r="AG148" s="1"/>
      <c r="AH148" s="1"/>
      <c r="AI148" s="1"/>
      <c r="AJ148" s="1"/>
      <c r="AK148" s="1"/>
      <c r="AL148" s="1"/>
      <c r="AM148" s="1"/>
      <c r="AN148" s="1"/>
      <c r="AO148" s="1"/>
      <c r="AP148" s="1"/>
      <c r="AQ148" s="1"/>
      <c r="AR148" s="1"/>
      <c r="AS148" s="1"/>
      <c r="AT148" s="1"/>
      <c r="AU148" s="1"/>
      <c r="AV148" s="1"/>
      <c r="AW148" s="1"/>
      <c r="AX148" s="1"/>
      <c r="AY148" s="1"/>
      <c r="AZ148" s="1"/>
      <c r="BA148" s="1"/>
      <c r="BB148" s="1"/>
      <c r="BC148" s="1"/>
      <c r="BD148" s="1"/>
      <c r="BE148" s="1"/>
      <c r="BF148" s="1"/>
      <c r="BG148" s="1"/>
      <c r="BH148" s="1"/>
      <c r="BI148" s="1"/>
      <c r="BJ148" s="1"/>
      <c r="BK148" s="1"/>
      <c r="BL148" s="1"/>
      <c r="BM148" s="1"/>
      <c r="BN148" s="1"/>
      <c r="BO148" s="1"/>
      <c r="BP148" s="1"/>
      <c r="BQ148" s="1"/>
      <c r="BR148" s="1"/>
      <c r="BS148" s="1"/>
      <c r="BT148" s="1"/>
      <c r="BU148" s="1"/>
      <c r="BV148" s="1"/>
      <c r="BW148" s="1"/>
      <c r="BX148" s="1"/>
      <c r="BY148" s="1"/>
      <c r="BZ148" s="1"/>
      <c r="CA148" s="1"/>
      <c r="CB148" s="1"/>
      <c r="CC148" s="1"/>
      <c r="CD148" s="1"/>
      <c r="CE148" s="1"/>
      <c r="CF148" s="1"/>
      <c r="CG148" s="1"/>
      <c r="CH148" s="1"/>
      <c r="CI148" s="1"/>
      <c r="CJ148" s="1"/>
    </row>
    <row r="149" spans="2:88" ht="13">
      <c r="B149" s="3"/>
      <c r="C149" s="3"/>
      <c r="D149" s="3"/>
      <c r="E149" s="3"/>
      <c r="F149" s="3"/>
      <c r="G149" s="3"/>
      <c r="H149" s="3"/>
      <c r="I149" s="3"/>
      <c r="J149" s="3"/>
      <c r="K149" s="3"/>
      <c r="L149" s="3"/>
      <c r="M149" s="3"/>
      <c r="N149" s="3"/>
      <c r="O149" s="3"/>
      <c r="P149" s="3"/>
      <c r="Q149" s="3"/>
      <c r="R149" s="3"/>
      <c r="S149" s="3"/>
      <c r="T149" s="3"/>
      <c r="U149" s="3"/>
      <c r="V149" s="3"/>
      <c r="W149" s="8"/>
      <c r="X149" s="9"/>
      <c r="Y149" s="1"/>
      <c r="Z149" s="1"/>
      <c r="AA149" s="1"/>
      <c r="AB149" s="1"/>
      <c r="AC149" s="1"/>
      <c r="AD149" s="1"/>
      <c r="AE149" s="1"/>
      <c r="AF149" s="1"/>
      <c r="AG149" s="1"/>
      <c r="AH149" s="1"/>
      <c r="AI149" s="1"/>
      <c r="AJ149" s="1"/>
      <c r="AK149" s="1"/>
      <c r="AL149" s="1"/>
      <c r="AM149" s="1"/>
      <c r="AN149" s="1"/>
      <c r="AO149" s="1"/>
      <c r="AP149" s="1"/>
      <c r="AQ149" s="1"/>
      <c r="AR149" s="1"/>
      <c r="AS149" s="1"/>
      <c r="AT149" s="1"/>
      <c r="AU149" s="1"/>
      <c r="AV149" s="1"/>
      <c r="AW149" s="1"/>
      <c r="AX149" s="1"/>
      <c r="AY149" s="1"/>
      <c r="AZ149" s="1"/>
      <c r="BA149" s="1"/>
      <c r="BB149" s="1"/>
      <c r="BC149" s="1"/>
      <c r="BD149" s="1"/>
      <c r="BE149" s="1"/>
      <c r="BF149" s="1"/>
      <c r="BG149" s="1"/>
      <c r="BH149" s="1"/>
      <c r="BI149" s="1"/>
      <c r="BJ149" s="1"/>
      <c r="BK149" s="1"/>
      <c r="BL149" s="1"/>
      <c r="BM149" s="1"/>
      <c r="BN149" s="1"/>
      <c r="BO149" s="1"/>
      <c r="BP149" s="1"/>
      <c r="BQ149" s="1"/>
      <c r="BR149" s="1"/>
      <c r="BS149" s="1"/>
      <c r="BT149" s="1"/>
      <c r="BU149" s="1"/>
      <c r="BV149" s="1"/>
      <c r="BW149" s="1"/>
      <c r="BX149" s="1"/>
      <c r="BY149" s="1"/>
      <c r="BZ149" s="1"/>
      <c r="CA149" s="1"/>
      <c r="CB149" s="1"/>
      <c r="CC149" s="1"/>
      <c r="CD149" s="1"/>
      <c r="CE149" s="1"/>
      <c r="CF149" s="1"/>
      <c r="CG149" s="1"/>
      <c r="CH149" s="1"/>
      <c r="CI149" s="1"/>
      <c r="CJ149" s="1"/>
    </row>
    <row r="150" spans="2:88" ht="13">
      <c r="B150" s="3"/>
      <c r="C150" s="3"/>
      <c r="D150" s="3"/>
      <c r="E150" s="3"/>
      <c r="F150" s="3"/>
      <c r="G150" s="3"/>
      <c r="H150" s="3"/>
      <c r="I150" s="3"/>
      <c r="J150" s="3"/>
      <c r="K150" s="3"/>
      <c r="L150" s="3"/>
      <c r="M150" s="3"/>
      <c r="N150" s="3"/>
      <c r="O150" s="3"/>
      <c r="P150" s="3"/>
      <c r="Q150" s="3"/>
      <c r="R150" s="3"/>
      <c r="S150" s="3"/>
      <c r="T150" s="3"/>
      <c r="U150" s="3"/>
      <c r="V150" s="3"/>
      <c r="W150" s="8"/>
      <c r="X150" s="9"/>
      <c r="Y150" s="1"/>
      <c r="Z150" s="1"/>
      <c r="AA150" s="1"/>
      <c r="AB150" s="1"/>
      <c r="AC150" s="1"/>
      <c r="AD150" s="1"/>
      <c r="AE150" s="1"/>
      <c r="AF150" s="1"/>
      <c r="AG150" s="1"/>
      <c r="AH150" s="1"/>
      <c r="AI150" s="1"/>
      <c r="AJ150" s="1"/>
      <c r="AK150" s="1"/>
      <c r="AL150" s="1"/>
      <c r="AM150" s="1"/>
      <c r="AN150" s="1"/>
      <c r="AO150" s="1"/>
      <c r="AP150" s="1"/>
      <c r="AQ150" s="1"/>
      <c r="AR150" s="1"/>
      <c r="AS150" s="1"/>
      <c r="AT150" s="1"/>
      <c r="AU150" s="1"/>
      <c r="AV150" s="1"/>
      <c r="AW150" s="1"/>
      <c r="AX150" s="1"/>
      <c r="AY150" s="1"/>
      <c r="AZ150" s="1"/>
      <c r="BA150" s="1"/>
      <c r="BB150" s="1"/>
      <c r="BC150" s="1"/>
      <c r="BD150" s="1"/>
      <c r="BE150" s="1"/>
      <c r="BF150" s="1"/>
      <c r="BG150" s="1"/>
      <c r="BH150" s="1"/>
      <c r="BI150" s="1"/>
      <c r="BJ150" s="1"/>
      <c r="BK150" s="1"/>
      <c r="BL150" s="1"/>
      <c r="BM150" s="1"/>
      <c r="BN150" s="1"/>
      <c r="BO150" s="1"/>
      <c r="BP150" s="1"/>
      <c r="BQ150" s="1"/>
      <c r="BR150" s="1"/>
      <c r="BS150" s="1"/>
      <c r="BT150" s="1"/>
      <c r="BU150" s="1"/>
      <c r="BV150" s="1"/>
      <c r="BW150" s="1"/>
      <c r="BX150" s="1"/>
      <c r="BY150" s="1"/>
      <c r="BZ150" s="1"/>
      <c r="CA150" s="1"/>
      <c r="CB150" s="1"/>
      <c r="CC150" s="1"/>
      <c r="CD150" s="1"/>
      <c r="CE150" s="1"/>
      <c r="CF150" s="1"/>
      <c r="CG150" s="1"/>
      <c r="CH150" s="1"/>
      <c r="CI150" s="1"/>
      <c r="CJ150" s="1"/>
    </row>
    <row r="151" spans="2:88" ht="13">
      <c r="B151" s="3"/>
      <c r="C151" s="3"/>
      <c r="D151" s="3"/>
      <c r="E151" s="3"/>
      <c r="F151" s="3"/>
      <c r="G151" s="3"/>
      <c r="H151" s="3"/>
      <c r="I151" s="3"/>
      <c r="J151" s="3"/>
      <c r="K151" s="3"/>
      <c r="L151" s="3"/>
      <c r="M151" s="3"/>
      <c r="N151" s="3"/>
      <c r="O151" s="3"/>
      <c r="P151" s="3"/>
      <c r="Q151" s="3"/>
      <c r="R151" s="3"/>
      <c r="S151" s="3"/>
      <c r="T151" s="3"/>
      <c r="U151" s="3"/>
      <c r="V151" s="3"/>
      <c r="W151" s="8"/>
      <c r="X151" s="9"/>
      <c r="Y151" s="1"/>
      <c r="Z151" s="1"/>
      <c r="AA151" s="1"/>
      <c r="AB151" s="1"/>
      <c r="AC151" s="1"/>
      <c r="AD151" s="1"/>
      <c r="AE151" s="1"/>
      <c r="AF151" s="1"/>
      <c r="AG151" s="1"/>
      <c r="AH151" s="1"/>
      <c r="AI151" s="1"/>
      <c r="AJ151" s="1"/>
      <c r="AK151" s="1"/>
      <c r="AL151" s="1"/>
      <c r="AM151" s="1"/>
      <c r="AN151" s="1"/>
      <c r="AO151" s="1"/>
      <c r="AP151" s="1"/>
      <c r="AQ151" s="1"/>
      <c r="AR151" s="1"/>
      <c r="AS151" s="1"/>
      <c r="AT151" s="1"/>
      <c r="AU151" s="1"/>
      <c r="AV151" s="1"/>
      <c r="AW151" s="1"/>
      <c r="AX151" s="1"/>
      <c r="AY151" s="1"/>
      <c r="AZ151" s="1"/>
      <c r="BA151" s="1"/>
      <c r="BB151" s="1"/>
      <c r="BC151" s="1"/>
      <c r="BD151" s="1"/>
      <c r="BE151" s="1"/>
      <c r="BF151" s="1"/>
      <c r="BG151" s="1"/>
      <c r="BH151" s="1"/>
      <c r="BI151" s="1"/>
      <c r="BJ151" s="1"/>
      <c r="BK151" s="1"/>
      <c r="BL151" s="1"/>
      <c r="BM151" s="1"/>
      <c r="BN151" s="1"/>
      <c r="BO151" s="1"/>
      <c r="BP151" s="1"/>
      <c r="BQ151" s="1"/>
      <c r="BR151" s="1"/>
      <c r="BS151" s="1"/>
      <c r="BT151" s="1"/>
      <c r="BU151" s="1"/>
      <c r="BV151" s="1"/>
      <c r="BW151" s="1"/>
      <c r="BX151" s="1"/>
      <c r="BY151" s="1"/>
      <c r="BZ151" s="1"/>
      <c r="CA151" s="1"/>
      <c r="CB151" s="1"/>
      <c r="CC151" s="1"/>
      <c r="CD151" s="1"/>
      <c r="CE151" s="1"/>
      <c r="CF151" s="1"/>
      <c r="CG151" s="1"/>
      <c r="CH151" s="1"/>
      <c r="CI151" s="1"/>
      <c r="CJ151" s="1"/>
    </row>
    <row r="152" spans="2:88" ht="13">
      <c r="B152" s="3"/>
      <c r="C152" s="3"/>
      <c r="D152" s="3"/>
      <c r="E152" s="3"/>
      <c r="F152" s="3"/>
      <c r="G152" s="3"/>
      <c r="H152" s="3"/>
      <c r="I152" s="3"/>
      <c r="J152" s="3"/>
      <c r="K152" s="3"/>
      <c r="L152" s="3"/>
      <c r="M152" s="3"/>
      <c r="N152" s="3"/>
      <c r="O152" s="3"/>
      <c r="P152" s="3"/>
      <c r="Q152" s="3"/>
      <c r="R152" s="3"/>
      <c r="S152" s="3"/>
      <c r="T152" s="3"/>
      <c r="U152" s="3"/>
      <c r="V152" s="3"/>
      <c r="W152" s="8"/>
      <c r="X152" s="9"/>
      <c r="Y152" s="1"/>
      <c r="Z152" s="1"/>
      <c r="AA152" s="1"/>
      <c r="AB152" s="1"/>
      <c r="AC152" s="1"/>
      <c r="AD152" s="1"/>
      <c r="AE152" s="1"/>
      <c r="AF152" s="1"/>
      <c r="AG152" s="1"/>
      <c r="AH152" s="1"/>
      <c r="AI152" s="1"/>
      <c r="AJ152" s="1"/>
      <c r="AK152" s="1"/>
      <c r="AL152" s="1"/>
      <c r="AM152" s="1"/>
      <c r="AN152" s="1"/>
      <c r="AO152" s="1"/>
      <c r="AP152" s="1"/>
      <c r="AQ152" s="1"/>
      <c r="AR152" s="1"/>
      <c r="AS152" s="1"/>
      <c r="AT152" s="1"/>
      <c r="AU152" s="1"/>
      <c r="AV152" s="1"/>
      <c r="AW152" s="1"/>
      <c r="AX152" s="1"/>
      <c r="AY152" s="1"/>
      <c r="AZ152" s="1"/>
      <c r="BA152" s="1"/>
      <c r="BB152" s="1"/>
      <c r="BC152" s="1"/>
      <c r="BD152" s="1"/>
      <c r="BE152" s="1"/>
      <c r="BF152" s="1"/>
      <c r="BG152" s="1"/>
      <c r="BH152" s="1"/>
      <c r="BI152" s="1"/>
      <c r="BJ152" s="1"/>
      <c r="BK152" s="1"/>
      <c r="BL152" s="1"/>
      <c r="BM152" s="1"/>
      <c r="BN152" s="1"/>
      <c r="BO152" s="1"/>
      <c r="BP152" s="1"/>
      <c r="BQ152" s="1"/>
      <c r="BR152" s="1"/>
      <c r="BS152" s="1"/>
      <c r="BT152" s="1"/>
      <c r="BU152" s="1"/>
      <c r="BV152" s="1"/>
      <c r="BW152" s="1"/>
      <c r="BX152" s="1"/>
      <c r="BY152" s="1"/>
      <c r="BZ152" s="1"/>
      <c r="CA152" s="1"/>
      <c r="CB152" s="1"/>
      <c r="CC152" s="1"/>
      <c r="CD152" s="1"/>
      <c r="CE152" s="1"/>
      <c r="CF152" s="1"/>
      <c r="CG152" s="1"/>
      <c r="CH152" s="1"/>
      <c r="CI152" s="1"/>
      <c r="CJ152" s="1"/>
    </row>
    <row r="153" spans="2:88" ht="13">
      <c r="B153" s="3"/>
      <c r="C153" s="3"/>
      <c r="D153" s="3"/>
      <c r="E153" s="3"/>
      <c r="F153" s="3"/>
      <c r="G153" s="3"/>
      <c r="H153" s="3"/>
      <c r="I153" s="3"/>
      <c r="J153" s="3"/>
      <c r="K153" s="3"/>
      <c r="L153" s="3"/>
      <c r="M153" s="3"/>
      <c r="N153" s="3"/>
      <c r="O153" s="3"/>
      <c r="P153" s="3"/>
      <c r="Q153" s="3"/>
      <c r="R153" s="3"/>
      <c r="S153" s="3"/>
      <c r="T153" s="3"/>
      <c r="U153" s="3"/>
      <c r="V153" s="3"/>
      <c r="W153" s="8"/>
      <c r="X153" s="9"/>
      <c r="Y153" s="1"/>
      <c r="Z153" s="1"/>
      <c r="AA153" s="1"/>
      <c r="AB153" s="1"/>
      <c r="AC153" s="1"/>
      <c r="AD153" s="1"/>
      <c r="AE153" s="1"/>
      <c r="AF153" s="1"/>
      <c r="AG153" s="1"/>
      <c r="AH153" s="1"/>
      <c r="AI153" s="1"/>
      <c r="AJ153" s="1"/>
      <c r="AK153" s="1"/>
      <c r="AL153" s="1"/>
      <c r="AM153" s="1"/>
      <c r="AN153" s="1"/>
      <c r="AO153" s="1"/>
      <c r="AP153" s="1"/>
      <c r="AQ153" s="1"/>
      <c r="AR153" s="1"/>
      <c r="AS153" s="1"/>
      <c r="AT153" s="1"/>
      <c r="AU153" s="1"/>
      <c r="AV153" s="1"/>
      <c r="AW153" s="1"/>
      <c r="AX153" s="1"/>
      <c r="AY153" s="1"/>
      <c r="AZ153" s="1"/>
      <c r="BA153" s="1"/>
      <c r="BB153" s="1"/>
      <c r="BC153" s="1"/>
      <c r="BD153" s="1"/>
      <c r="BE153" s="1"/>
      <c r="BF153" s="1"/>
      <c r="BG153" s="1"/>
      <c r="BH153" s="1"/>
      <c r="BI153" s="1"/>
      <c r="BJ153" s="1"/>
      <c r="BK153" s="1"/>
      <c r="BL153" s="1"/>
      <c r="BM153" s="1"/>
      <c r="BN153" s="1"/>
      <c r="BO153" s="1"/>
      <c r="BP153" s="1"/>
      <c r="BQ153" s="1"/>
      <c r="BR153" s="1"/>
      <c r="BS153" s="1"/>
      <c r="BT153" s="1"/>
      <c r="BU153" s="1"/>
      <c r="BV153" s="1"/>
      <c r="BW153" s="1"/>
      <c r="BX153" s="1"/>
      <c r="BY153" s="1"/>
      <c r="BZ153" s="1"/>
      <c r="CA153" s="1"/>
      <c r="CB153" s="1"/>
      <c r="CC153" s="1"/>
      <c r="CD153" s="1"/>
      <c r="CE153" s="1"/>
      <c r="CF153" s="1"/>
      <c r="CG153" s="1"/>
      <c r="CH153" s="1"/>
      <c r="CI153" s="1"/>
      <c r="CJ153" s="1"/>
    </row>
    <row r="154" spans="2:88" ht="13">
      <c r="B154" s="3"/>
      <c r="C154" s="3"/>
      <c r="D154" s="3"/>
      <c r="E154" s="3"/>
      <c r="F154" s="3"/>
      <c r="G154" s="3"/>
      <c r="H154" s="3"/>
      <c r="I154" s="3"/>
      <c r="J154" s="3"/>
      <c r="K154" s="3"/>
      <c r="L154" s="3"/>
      <c r="M154" s="3"/>
      <c r="N154" s="3"/>
      <c r="O154" s="3"/>
      <c r="P154" s="3"/>
      <c r="Q154" s="3"/>
      <c r="R154" s="3"/>
      <c r="S154" s="3"/>
      <c r="T154" s="3"/>
      <c r="U154" s="3"/>
      <c r="V154" s="3"/>
      <c r="W154" s="8"/>
      <c r="X154" s="9"/>
      <c r="Y154" s="1"/>
      <c r="Z154" s="1"/>
      <c r="AA154" s="1"/>
      <c r="AB154" s="1"/>
      <c r="AC154" s="1"/>
      <c r="AD154" s="1"/>
      <c r="AE154" s="1"/>
      <c r="AF154" s="1"/>
      <c r="AG154" s="1"/>
      <c r="AH154" s="1"/>
      <c r="AI154" s="1"/>
      <c r="AJ154" s="1"/>
      <c r="AK154" s="1"/>
      <c r="AL154" s="1"/>
      <c r="AM154" s="1"/>
      <c r="AN154" s="1"/>
      <c r="AO154" s="1"/>
      <c r="AP154" s="1"/>
      <c r="AQ154" s="1"/>
      <c r="AR154" s="1"/>
      <c r="AS154" s="1"/>
      <c r="AT154" s="1"/>
      <c r="AU154" s="1"/>
      <c r="AV154" s="1"/>
      <c r="AW154" s="1"/>
      <c r="AX154" s="1"/>
      <c r="AY154" s="1"/>
      <c r="AZ154" s="1"/>
      <c r="BA154" s="1"/>
      <c r="BB154" s="1"/>
      <c r="BC154" s="1"/>
      <c r="BD154" s="1"/>
      <c r="BE154" s="1"/>
      <c r="BF154" s="1"/>
      <c r="BG154" s="1"/>
      <c r="BH154" s="1"/>
      <c r="BI154" s="1"/>
      <c r="BJ154" s="1"/>
      <c r="BK154" s="1"/>
      <c r="BL154" s="1"/>
      <c r="BM154" s="1"/>
      <c r="BN154" s="1"/>
      <c r="BO154" s="1"/>
      <c r="BP154" s="1"/>
      <c r="BQ154" s="1"/>
      <c r="BR154" s="1"/>
      <c r="BS154" s="1"/>
      <c r="BT154" s="1"/>
      <c r="BU154" s="1"/>
      <c r="BV154" s="1"/>
      <c r="BW154" s="1"/>
      <c r="BX154" s="1"/>
      <c r="BY154" s="1"/>
      <c r="BZ154" s="1"/>
      <c r="CA154" s="1"/>
      <c r="CB154" s="1"/>
      <c r="CC154" s="1"/>
      <c r="CD154" s="1"/>
      <c r="CE154" s="1"/>
      <c r="CF154" s="1"/>
      <c r="CG154" s="1"/>
      <c r="CH154" s="1"/>
      <c r="CI154" s="1"/>
      <c r="CJ154" s="1"/>
    </row>
    <row r="155" spans="2:88" ht="13">
      <c r="B155" s="3"/>
      <c r="C155" s="3"/>
      <c r="D155" s="3"/>
      <c r="E155" s="3"/>
      <c r="F155" s="3"/>
      <c r="G155" s="3"/>
      <c r="H155" s="3"/>
      <c r="I155" s="3"/>
      <c r="J155" s="3"/>
      <c r="K155" s="3"/>
      <c r="L155" s="3"/>
      <c r="M155" s="3"/>
      <c r="N155" s="3"/>
      <c r="O155" s="3"/>
      <c r="P155" s="3"/>
      <c r="Q155" s="3"/>
      <c r="R155" s="3"/>
      <c r="S155" s="3"/>
      <c r="T155" s="3"/>
      <c r="U155" s="3"/>
      <c r="V155" s="3"/>
      <c r="W155" s="8"/>
      <c r="X155" s="9"/>
      <c r="Y155" s="1"/>
      <c r="Z155" s="1"/>
      <c r="AA155" s="1"/>
      <c r="AB155" s="1"/>
      <c r="AC155" s="1"/>
      <c r="AD155" s="1"/>
      <c r="AE155" s="1"/>
      <c r="AF155" s="1"/>
      <c r="AG155" s="1"/>
      <c r="AH155" s="1"/>
      <c r="AI155" s="1"/>
      <c r="AJ155" s="1"/>
      <c r="AK155" s="1"/>
      <c r="AL155" s="1"/>
      <c r="AM155" s="1"/>
      <c r="AN155" s="1"/>
      <c r="AO155" s="1"/>
      <c r="AP155" s="1"/>
      <c r="AQ155" s="1"/>
      <c r="AR155" s="1"/>
      <c r="AS155" s="1"/>
      <c r="AT155" s="1"/>
      <c r="AU155" s="1"/>
      <c r="AV155" s="1"/>
      <c r="AW155" s="1"/>
      <c r="AX155" s="1"/>
      <c r="AY155" s="1"/>
      <c r="AZ155" s="1"/>
      <c r="BA155" s="1"/>
      <c r="BB155" s="1"/>
      <c r="BC155" s="1"/>
      <c r="BD155" s="1"/>
      <c r="BE155" s="1"/>
      <c r="BF155" s="1"/>
      <c r="BG155" s="1"/>
      <c r="BH155" s="1"/>
      <c r="BI155" s="1"/>
      <c r="BJ155" s="1"/>
      <c r="BK155" s="1"/>
      <c r="BL155" s="1"/>
      <c r="BM155" s="1"/>
      <c r="BN155" s="1"/>
      <c r="BO155" s="1"/>
      <c r="BP155" s="1"/>
      <c r="BQ155" s="1"/>
      <c r="BR155" s="1"/>
      <c r="BS155" s="1"/>
      <c r="BT155" s="1"/>
      <c r="BU155" s="1"/>
      <c r="BV155" s="1"/>
      <c r="BW155" s="1"/>
      <c r="BX155" s="1"/>
      <c r="BY155" s="1"/>
      <c r="BZ155" s="1"/>
      <c r="CA155" s="1"/>
      <c r="CB155" s="1"/>
      <c r="CC155" s="1"/>
      <c r="CD155" s="1"/>
      <c r="CE155" s="1"/>
      <c r="CF155" s="1"/>
      <c r="CG155" s="1"/>
      <c r="CH155" s="1"/>
      <c r="CI155" s="1"/>
      <c r="CJ155" s="1"/>
    </row>
    <row r="156" spans="2:88" ht="13">
      <c r="B156" s="3"/>
      <c r="C156" s="3"/>
      <c r="D156" s="3"/>
      <c r="E156" s="3"/>
      <c r="F156" s="3"/>
      <c r="G156" s="3"/>
      <c r="H156" s="3"/>
      <c r="I156" s="3"/>
      <c r="J156" s="3"/>
      <c r="K156" s="3"/>
      <c r="L156" s="3"/>
      <c r="M156" s="3"/>
      <c r="N156" s="3"/>
      <c r="O156" s="3"/>
      <c r="P156" s="3"/>
      <c r="Q156" s="3"/>
      <c r="R156" s="3"/>
      <c r="S156" s="3"/>
      <c r="T156" s="3"/>
      <c r="U156" s="3"/>
      <c r="V156" s="3"/>
      <c r="W156" s="8"/>
      <c r="X156" s="9"/>
      <c r="Y156" s="1"/>
      <c r="Z156" s="1"/>
      <c r="AA156" s="1"/>
      <c r="AB156" s="1"/>
      <c r="AC156" s="1"/>
      <c r="AD156" s="1"/>
      <c r="AE156" s="1"/>
      <c r="AF156" s="1"/>
      <c r="AG156" s="1"/>
      <c r="AH156" s="1"/>
      <c r="AI156" s="1"/>
      <c r="AJ156" s="1"/>
      <c r="AK156" s="1"/>
      <c r="AL156" s="1"/>
      <c r="AM156" s="1"/>
      <c r="AN156" s="1"/>
      <c r="AO156" s="1"/>
      <c r="AP156" s="1"/>
      <c r="AQ156" s="1"/>
      <c r="AR156" s="1"/>
      <c r="AS156" s="1"/>
      <c r="AT156" s="1"/>
      <c r="AU156" s="1"/>
      <c r="AV156" s="1"/>
      <c r="AW156" s="1"/>
      <c r="AX156" s="1"/>
      <c r="AY156" s="1"/>
      <c r="AZ156" s="1"/>
      <c r="BA156" s="1"/>
      <c r="BB156" s="1"/>
      <c r="BC156" s="1"/>
      <c r="BD156" s="1"/>
      <c r="BE156" s="1"/>
      <c r="BF156" s="1"/>
      <c r="BG156" s="1"/>
      <c r="BH156" s="1"/>
      <c r="BI156" s="1"/>
      <c r="BJ156" s="1"/>
      <c r="BK156" s="1"/>
      <c r="BL156" s="1"/>
      <c r="BM156" s="1"/>
      <c r="BN156" s="1"/>
      <c r="BO156" s="1"/>
      <c r="BP156" s="1"/>
      <c r="BQ156" s="1"/>
      <c r="BR156" s="1"/>
      <c r="BS156" s="1"/>
      <c r="BT156" s="1"/>
      <c r="BU156" s="1"/>
      <c r="BV156" s="1"/>
      <c r="BW156" s="1"/>
      <c r="BX156" s="1"/>
      <c r="BY156" s="1"/>
      <c r="BZ156" s="1"/>
      <c r="CA156" s="1"/>
      <c r="CB156" s="1"/>
      <c r="CC156" s="1"/>
      <c r="CD156" s="1"/>
      <c r="CE156" s="1"/>
      <c r="CF156" s="1"/>
      <c r="CG156" s="1"/>
      <c r="CH156" s="1"/>
      <c r="CI156" s="1"/>
      <c r="CJ156" s="1"/>
    </row>
    <row r="157" spans="2:88" ht="13">
      <c r="B157" s="3"/>
      <c r="C157" s="3"/>
      <c r="D157" s="3"/>
      <c r="E157" s="3"/>
      <c r="F157" s="3"/>
      <c r="G157" s="3"/>
      <c r="H157" s="3"/>
      <c r="I157" s="3"/>
      <c r="J157" s="3"/>
      <c r="K157" s="3"/>
      <c r="L157" s="3"/>
      <c r="M157" s="3"/>
      <c r="N157" s="3"/>
      <c r="O157" s="3"/>
      <c r="P157" s="3"/>
      <c r="Q157" s="3"/>
      <c r="R157" s="3"/>
      <c r="S157" s="3"/>
      <c r="T157" s="3"/>
      <c r="U157" s="3"/>
      <c r="V157" s="3"/>
      <c r="W157" s="8"/>
      <c r="X157" s="9"/>
      <c r="Y157" s="1"/>
      <c r="Z157" s="1"/>
      <c r="AA157" s="1"/>
      <c r="AB157" s="1"/>
      <c r="AC157" s="1"/>
      <c r="AD157" s="1"/>
      <c r="AE157" s="1"/>
      <c r="AF157" s="1"/>
      <c r="AG157" s="1"/>
      <c r="AH157" s="1"/>
      <c r="AI157" s="1"/>
      <c r="AJ157" s="1"/>
      <c r="AK157" s="1"/>
      <c r="AL157" s="1"/>
      <c r="AM157" s="1"/>
      <c r="AN157" s="1"/>
      <c r="AO157" s="1"/>
      <c r="AP157" s="1"/>
      <c r="AQ157" s="1"/>
      <c r="AR157" s="1"/>
      <c r="AS157" s="1"/>
      <c r="AT157" s="1"/>
      <c r="AU157" s="1"/>
      <c r="AV157" s="1"/>
      <c r="AW157" s="1"/>
      <c r="AX157" s="1"/>
      <c r="AY157" s="1"/>
      <c r="AZ157" s="1"/>
      <c r="BA157" s="1"/>
      <c r="BB157" s="1"/>
      <c r="BC157" s="1"/>
      <c r="BD157" s="1"/>
      <c r="BE157" s="1"/>
      <c r="BF157" s="1"/>
      <c r="BG157" s="1"/>
      <c r="BH157" s="1"/>
      <c r="BI157" s="1"/>
      <c r="BJ157" s="1"/>
      <c r="BK157" s="1"/>
      <c r="BL157" s="1"/>
      <c r="BM157" s="1"/>
      <c r="BN157" s="1"/>
      <c r="BO157" s="1"/>
      <c r="BP157" s="1"/>
      <c r="BQ157" s="1"/>
      <c r="BR157" s="1"/>
      <c r="BS157" s="1"/>
      <c r="BT157" s="1"/>
      <c r="BU157" s="1"/>
      <c r="BV157" s="1"/>
      <c r="BW157" s="1"/>
      <c r="BX157" s="1"/>
      <c r="BY157" s="1"/>
      <c r="BZ157" s="1"/>
      <c r="CA157" s="1"/>
      <c r="CB157" s="1"/>
      <c r="CC157" s="1"/>
      <c r="CD157" s="1"/>
      <c r="CE157" s="1"/>
      <c r="CF157" s="1"/>
      <c r="CG157" s="1"/>
      <c r="CH157" s="1"/>
      <c r="CI157" s="1"/>
      <c r="CJ157" s="1"/>
    </row>
    <row r="158" spans="2:88" ht="13">
      <c r="B158" s="3"/>
      <c r="C158" s="3"/>
      <c r="D158" s="3"/>
      <c r="E158" s="3"/>
      <c r="F158" s="3"/>
      <c r="G158" s="3"/>
      <c r="H158" s="3"/>
      <c r="I158" s="3"/>
      <c r="J158" s="3"/>
      <c r="K158" s="3"/>
      <c r="L158" s="3"/>
      <c r="M158" s="3"/>
      <c r="N158" s="3"/>
      <c r="O158" s="3"/>
      <c r="P158" s="3"/>
      <c r="Q158" s="3"/>
      <c r="R158" s="3"/>
      <c r="S158" s="3"/>
      <c r="T158" s="3"/>
      <c r="U158" s="3"/>
      <c r="V158" s="3"/>
      <c r="W158" s="8"/>
      <c r="X158" s="9"/>
      <c r="Y158" s="1"/>
      <c r="Z158" s="1"/>
      <c r="AA158" s="1"/>
      <c r="AB158" s="1"/>
      <c r="AC158" s="1"/>
      <c r="AD158" s="1"/>
      <c r="AE158" s="1"/>
      <c r="AF158" s="1"/>
      <c r="AG158" s="1"/>
      <c r="AH158" s="1"/>
      <c r="AI158" s="1"/>
      <c r="AJ158" s="1"/>
      <c r="AK158" s="1"/>
      <c r="AL158" s="1"/>
      <c r="AM158" s="1"/>
      <c r="AN158" s="1"/>
      <c r="AO158" s="1"/>
      <c r="AP158" s="1"/>
      <c r="AQ158" s="1"/>
      <c r="AR158" s="1"/>
      <c r="AS158" s="1"/>
      <c r="AT158" s="1"/>
      <c r="AU158" s="1"/>
      <c r="AV158" s="1"/>
      <c r="AW158" s="1"/>
      <c r="AX158" s="1"/>
      <c r="AY158" s="1"/>
      <c r="AZ158" s="1"/>
      <c r="BA158" s="1"/>
      <c r="BB158" s="1"/>
      <c r="BC158" s="1"/>
      <c r="BD158" s="1"/>
      <c r="BE158" s="1"/>
      <c r="BF158" s="1"/>
      <c r="BG158" s="1"/>
      <c r="BH158" s="1"/>
      <c r="BI158" s="1"/>
      <c r="BJ158" s="1"/>
      <c r="BK158" s="1"/>
      <c r="BL158" s="1"/>
      <c r="BM158" s="1"/>
      <c r="BN158" s="1"/>
      <c r="BO158" s="1"/>
      <c r="BP158" s="1"/>
      <c r="BQ158" s="1"/>
      <c r="BR158" s="1"/>
      <c r="BS158" s="1"/>
      <c r="BT158" s="1"/>
      <c r="BU158" s="1"/>
      <c r="BV158" s="1"/>
      <c r="BW158" s="1"/>
      <c r="BX158" s="1"/>
      <c r="BY158" s="1"/>
      <c r="BZ158" s="1"/>
      <c r="CA158" s="1"/>
      <c r="CB158" s="1"/>
      <c r="CC158" s="1"/>
      <c r="CD158" s="1"/>
      <c r="CE158" s="1"/>
      <c r="CF158" s="1"/>
      <c r="CG158" s="1"/>
      <c r="CH158" s="1"/>
      <c r="CI158" s="1"/>
      <c r="CJ158" s="1"/>
    </row>
    <row r="159" spans="2:88" ht="13">
      <c r="B159" s="3"/>
      <c r="C159" s="3"/>
      <c r="D159" s="3"/>
      <c r="E159" s="3"/>
      <c r="F159" s="3"/>
      <c r="G159" s="3"/>
      <c r="H159" s="3"/>
      <c r="I159" s="3"/>
      <c r="J159" s="3"/>
      <c r="K159" s="3"/>
      <c r="L159" s="3"/>
      <c r="M159" s="3"/>
      <c r="N159" s="3"/>
      <c r="O159" s="3"/>
      <c r="P159" s="3"/>
      <c r="Q159" s="3"/>
      <c r="R159" s="3"/>
      <c r="S159" s="3"/>
      <c r="T159" s="3"/>
      <c r="U159" s="3"/>
      <c r="V159" s="3"/>
      <c r="W159" s="8"/>
      <c r="X159" s="9"/>
      <c r="Y159" s="1"/>
      <c r="Z159" s="1"/>
      <c r="AA159" s="1"/>
      <c r="AB159" s="1"/>
      <c r="AC159" s="1"/>
      <c r="AD159" s="1"/>
      <c r="AE159" s="1"/>
      <c r="AF159" s="1"/>
      <c r="AG159" s="1"/>
      <c r="AH159" s="1"/>
      <c r="AI159" s="1"/>
      <c r="AJ159" s="1"/>
      <c r="AK159" s="1"/>
      <c r="AL159" s="1"/>
      <c r="AM159" s="1"/>
      <c r="AN159" s="1"/>
      <c r="AO159" s="1"/>
      <c r="AP159" s="1"/>
      <c r="AQ159" s="1"/>
      <c r="AR159" s="1"/>
      <c r="AS159" s="1"/>
      <c r="AT159" s="1"/>
      <c r="AU159" s="1"/>
      <c r="AV159" s="1"/>
      <c r="AW159" s="1"/>
      <c r="AX159" s="1"/>
      <c r="AY159" s="1"/>
      <c r="AZ159" s="1"/>
      <c r="BA159" s="1"/>
      <c r="BB159" s="1"/>
      <c r="BC159" s="1"/>
      <c r="BD159" s="1"/>
      <c r="BE159" s="1"/>
      <c r="BF159" s="1"/>
      <c r="BG159" s="1"/>
      <c r="BH159" s="1"/>
      <c r="BI159" s="1"/>
      <c r="BJ159" s="1"/>
      <c r="BK159" s="1"/>
      <c r="BL159" s="1"/>
      <c r="BM159" s="1"/>
      <c r="BN159" s="1"/>
      <c r="BO159" s="1"/>
      <c r="BP159" s="1"/>
      <c r="BQ159" s="1"/>
      <c r="BR159" s="1"/>
      <c r="BS159" s="1"/>
      <c r="BT159" s="1"/>
      <c r="BU159" s="1"/>
      <c r="BV159" s="1"/>
      <c r="BW159" s="1"/>
      <c r="BX159" s="1"/>
      <c r="BY159" s="1"/>
      <c r="BZ159" s="1"/>
      <c r="CA159" s="1"/>
      <c r="CB159" s="1"/>
      <c r="CC159" s="1"/>
      <c r="CD159" s="1"/>
      <c r="CE159" s="1"/>
      <c r="CF159" s="1"/>
      <c r="CG159" s="1"/>
      <c r="CH159" s="1"/>
      <c r="CI159" s="1"/>
      <c r="CJ159" s="1"/>
    </row>
    <row r="160" spans="2:88" ht="13">
      <c r="B160" s="3"/>
      <c r="C160" s="3"/>
      <c r="D160" s="3"/>
      <c r="E160" s="3"/>
      <c r="F160" s="3"/>
      <c r="G160" s="3"/>
      <c r="H160" s="3"/>
      <c r="I160" s="3"/>
      <c r="J160" s="3"/>
      <c r="K160" s="3"/>
      <c r="L160" s="3"/>
      <c r="M160" s="3"/>
      <c r="N160" s="3"/>
      <c r="O160" s="3"/>
      <c r="P160" s="3"/>
      <c r="Q160" s="3"/>
      <c r="R160" s="3"/>
      <c r="S160" s="3"/>
      <c r="T160" s="3"/>
      <c r="U160" s="3"/>
      <c r="V160" s="3"/>
      <c r="W160" s="8"/>
      <c r="X160" s="9"/>
      <c r="Y160" s="1"/>
      <c r="Z160" s="1"/>
      <c r="AA160" s="1"/>
      <c r="AB160" s="1"/>
      <c r="AC160" s="1"/>
      <c r="AD160" s="1"/>
      <c r="AE160" s="1"/>
      <c r="AF160" s="1"/>
      <c r="AG160" s="1"/>
      <c r="AH160" s="1"/>
      <c r="AI160" s="1"/>
      <c r="AJ160" s="1"/>
      <c r="AK160" s="1"/>
      <c r="AL160" s="1"/>
      <c r="AM160" s="1"/>
      <c r="AN160" s="1"/>
      <c r="AO160" s="1"/>
      <c r="AP160" s="1"/>
      <c r="AQ160" s="1"/>
      <c r="AR160" s="1"/>
      <c r="AS160" s="1"/>
      <c r="AT160" s="1"/>
      <c r="AU160" s="1"/>
      <c r="AV160" s="1"/>
      <c r="AW160" s="1"/>
      <c r="AX160" s="1"/>
      <c r="AY160" s="1"/>
      <c r="AZ160" s="1"/>
      <c r="BA160" s="1"/>
      <c r="BB160" s="1"/>
      <c r="BC160" s="1"/>
      <c r="BD160" s="1"/>
      <c r="BE160" s="1"/>
      <c r="BF160" s="1"/>
      <c r="BG160" s="1"/>
      <c r="BH160" s="1"/>
      <c r="BI160" s="1"/>
      <c r="BJ160" s="1"/>
      <c r="BK160" s="1"/>
      <c r="BL160" s="1"/>
      <c r="BM160" s="1"/>
      <c r="BN160" s="1"/>
      <c r="BO160" s="1"/>
      <c r="BP160" s="1"/>
      <c r="BQ160" s="1"/>
      <c r="BR160" s="1"/>
      <c r="BS160" s="1"/>
      <c r="BT160" s="1"/>
      <c r="BU160" s="1"/>
      <c r="BV160" s="1"/>
      <c r="BW160" s="1"/>
      <c r="BX160" s="1"/>
      <c r="BY160" s="1"/>
      <c r="BZ160" s="1"/>
      <c r="CA160" s="1"/>
      <c r="CB160" s="1"/>
      <c r="CC160" s="1"/>
      <c r="CD160" s="1"/>
      <c r="CE160" s="1"/>
      <c r="CF160" s="1"/>
      <c r="CG160" s="1"/>
      <c r="CH160" s="1"/>
      <c r="CI160" s="1"/>
      <c r="CJ160" s="1"/>
    </row>
    <row r="161" spans="2:88" ht="13">
      <c r="B161" s="3"/>
      <c r="C161" s="3"/>
      <c r="D161" s="3"/>
      <c r="E161" s="3"/>
      <c r="F161" s="3"/>
      <c r="G161" s="3"/>
      <c r="H161" s="3"/>
      <c r="I161" s="3"/>
      <c r="J161" s="3"/>
      <c r="K161" s="3"/>
      <c r="L161" s="3"/>
      <c r="M161" s="3"/>
      <c r="N161" s="3"/>
      <c r="O161" s="3"/>
      <c r="P161" s="3"/>
      <c r="Q161" s="3"/>
      <c r="R161" s="3"/>
      <c r="S161" s="3"/>
      <c r="T161" s="3"/>
      <c r="U161" s="3"/>
      <c r="V161" s="3"/>
      <c r="W161" s="8"/>
      <c r="X161" s="9"/>
      <c r="Y161" s="1"/>
      <c r="Z161" s="1"/>
      <c r="AA161" s="1"/>
      <c r="AB161" s="1"/>
      <c r="AC161" s="1"/>
      <c r="AD161" s="1"/>
      <c r="AE161" s="1"/>
      <c r="AF161" s="1"/>
      <c r="AG161" s="1"/>
      <c r="AH161" s="1"/>
      <c r="AI161" s="1"/>
      <c r="AJ161" s="1"/>
      <c r="AK161" s="1"/>
      <c r="AL161" s="1"/>
      <c r="AM161" s="1"/>
      <c r="AN161" s="1"/>
      <c r="AO161" s="1"/>
      <c r="AP161" s="1"/>
      <c r="AQ161" s="1"/>
      <c r="AR161" s="1"/>
      <c r="AS161" s="1"/>
      <c r="AT161" s="1"/>
      <c r="AU161" s="1"/>
      <c r="AV161" s="1"/>
      <c r="AW161" s="1"/>
      <c r="AX161" s="1"/>
      <c r="AY161" s="1"/>
      <c r="AZ161" s="1"/>
      <c r="BA161" s="1"/>
      <c r="BB161" s="1"/>
      <c r="BC161" s="1"/>
      <c r="BD161" s="1"/>
      <c r="BE161" s="1"/>
      <c r="BF161" s="1"/>
      <c r="BG161" s="1"/>
      <c r="BH161" s="1"/>
      <c r="BI161" s="1"/>
      <c r="BJ161" s="1"/>
      <c r="BK161" s="1"/>
      <c r="BL161" s="1"/>
      <c r="BM161" s="1"/>
      <c r="BN161" s="1"/>
      <c r="BO161" s="1"/>
      <c r="BP161" s="1"/>
      <c r="BQ161" s="1"/>
      <c r="BR161" s="1"/>
      <c r="BS161" s="1"/>
      <c r="BT161" s="1"/>
      <c r="BU161" s="1"/>
      <c r="BV161" s="1"/>
      <c r="BW161" s="1"/>
      <c r="BX161" s="1"/>
      <c r="BY161" s="1"/>
      <c r="BZ161" s="1"/>
      <c r="CA161" s="1"/>
      <c r="CB161" s="1"/>
      <c r="CC161" s="1"/>
      <c r="CD161" s="1"/>
      <c r="CE161" s="1"/>
      <c r="CF161" s="1"/>
      <c r="CG161" s="1"/>
      <c r="CH161" s="1"/>
      <c r="CI161" s="1"/>
      <c r="CJ161" s="1"/>
    </row>
    <row r="162" spans="2:88" ht="13">
      <c r="B162" s="3"/>
      <c r="C162" s="3"/>
      <c r="D162" s="3"/>
      <c r="E162" s="3"/>
      <c r="F162" s="3"/>
      <c r="G162" s="3"/>
      <c r="H162" s="3"/>
      <c r="I162" s="3"/>
      <c r="J162" s="3"/>
      <c r="K162" s="3"/>
      <c r="L162" s="3"/>
      <c r="M162" s="3"/>
      <c r="N162" s="3"/>
      <c r="O162" s="3"/>
      <c r="P162" s="3"/>
      <c r="Q162" s="3"/>
      <c r="R162" s="3"/>
      <c r="S162" s="3"/>
      <c r="T162" s="3"/>
      <c r="U162" s="3"/>
      <c r="V162" s="3"/>
      <c r="W162" s="8"/>
      <c r="X162" s="9"/>
      <c r="Y162" s="1"/>
      <c r="Z162" s="1"/>
      <c r="AA162" s="1"/>
      <c r="AB162" s="1"/>
      <c r="AC162" s="1"/>
      <c r="AD162" s="1"/>
      <c r="AE162" s="1"/>
      <c r="AF162" s="1"/>
      <c r="AG162" s="1"/>
      <c r="AH162" s="1"/>
      <c r="AI162" s="1"/>
      <c r="AJ162" s="1"/>
      <c r="AK162" s="1"/>
      <c r="AL162" s="1"/>
      <c r="AM162" s="1"/>
      <c r="AN162" s="1"/>
      <c r="AO162" s="1"/>
      <c r="AP162" s="1"/>
      <c r="AQ162" s="1"/>
      <c r="AR162" s="1"/>
      <c r="AS162" s="1"/>
      <c r="AT162" s="1"/>
      <c r="AU162" s="1"/>
      <c r="AV162" s="1"/>
      <c r="AW162" s="1"/>
      <c r="AX162" s="1"/>
      <c r="AY162" s="1"/>
      <c r="AZ162" s="1"/>
      <c r="BA162" s="1"/>
      <c r="BB162" s="1"/>
      <c r="BC162" s="1"/>
      <c r="BD162" s="1"/>
      <c r="BE162" s="1"/>
      <c r="BF162" s="1"/>
      <c r="BG162" s="1"/>
      <c r="BH162" s="1"/>
      <c r="BI162" s="1"/>
      <c r="BJ162" s="1"/>
      <c r="BK162" s="1"/>
      <c r="BL162" s="1"/>
      <c r="BM162" s="1"/>
      <c r="BN162" s="1"/>
      <c r="BO162" s="1"/>
      <c r="BP162" s="1"/>
      <c r="BQ162" s="1"/>
      <c r="BR162" s="1"/>
      <c r="BS162" s="1"/>
      <c r="BT162" s="1"/>
      <c r="BU162" s="1"/>
      <c r="BV162" s="1"/>
      <c r="BW162" s="1"/>
      <c r="BX162" s="1"/>
      <c r="BY162" s="1"/>
      <c r="BZ162" s="1"/>
      <c r="CA162" s="1"/>
      <c r="CB162" s="1"/>
      <c r="CC162" s="1"/>
      <c r="CD162" s="1"/>
      <c r="CE162" s="1"/>
      <c r="CF162" s="1"/>
      <c r="CG162" s="1"/>
      <c r="CH162" s="1"/>
      <c r="CI162" s="1"/>
      <c r="CJ162" s="1"/>
    </row>
    <row r="163" spans="2:88" ht="13">
      <c r="B163" s="3"/>
      <c r="C163" s="3"/>
      <c r="D163" s="3"/>
      <c r="E163" s="3"/>
      <c r="F163" s="3"/>
      <c r="G163" s="3"/>
      <c r="H163" s="3"/>
      <c r="I163" s="3"/>
      <c r="J163" s="3"/>
      <c r="K163" s="3"/>
      <c r="L163" s="3"/>
      <c r="M163" s="3"/>
      <c r="N163" s="3"/>
      <c r="O163" s="3"/>
      <c r="P163" s="3"/>
      <c r="Q163" s="3"/>
      <c r="R163" s="3"/>
      <c r="S163" s="3"/>
      <c r="T163" s="3"/>
      <c r="U163" s="3"/>
      <c r="V163" s="3"/>
      <c r="W163" s="8"/>
      <c r="X163" s="9"/>
      <c r="Y163" s="1"/>
      <c r="Z163" s="1"/>
      <c r="AA163" s="1"/>
      <c r="AB163" s="1"/>
      <c r="AC163" s="1"/>
      <c r="AD163" s="1"/>
      <c r="AE163" s="1"/>
      <c r="AF163" s="1"/>
      <c r="AG163" s="1"/>
      <c r="AH163" s="1"/>
      <c r="AI163" s="1"/>
      <c r="AJ163" s="1"/>
      <c r="AK163" s="1"/>
      <c r="AL163" s="1"/>
      <c r="AM163" s="1"/>
      <c r="AN163" s="1"/>
      <c r="AO163" s="1"/>
      <c r="AP163" s="1"/>
      <c r="AQ163" s="1"/>
      <c r="AR163" s="1"/>
      <c r="AS163" s="1"/>
      <c r="AT163" s="1"/>
      <c r="AU163" s="1"/>
      <c r="AV163" s="1"/>
      <c r="AW163" s="1"/>
      <c r="AX163" s="1"/>
      <c r="AY163" s="1"/>
      <c r="AZ163" s="1"/>
      <c r="BA163" s="1"/>
      <c r="BB163" s="1"/>
      <c r="BC163" s="1"/>
      <c r="BD163" s="1"/>
      <c r="BE163" s="1"/>
      <c r="BF163" s="1"/>
      <c r="BG163" s="1"/>
      <c r="BH163" s="1"/>
      <c r="BI163" s="1"/>
      <c r="BJ163" s="1"/>
      <c r="BK163" s="1"/>
      <c r="BL163" s="1"/>
      <c r="BM163" s="1"/>
      <c r="BN163" s="1"/>
      <c r="BO163" s="1"/>
      <c r="BP163" s="1"/>
      <c r="BQ163" s="1"/>
      <c r="BR163" s="1"/>
      <c r="BS163" s="1"/>
      <c r="BT163" s="1"/>
      <c r="BU163" s="1"/>
      <c r="BV163" s="1"/>
      <c r="BW163" s="1"/>
      <c r="BX163" s="1"/>
      <c r="BY163" s="1"/>
      <c r="BZ163" s="1"/>
      <c r="CA163" s="1"/>
      <c r="CB163" s="1"/>
      <c r="CC163" s="1"/>
      <c r="CD163" s="1"/>
      <c r="CE163" s="1"/>
      <c r="CF163" s="1"/>
      <c r="CG163" s="1"/>
      <c r="CH163" s="1"/>
      <c r="CI163" s="1"/>
      <c r="CJ163" s="1"/>
    </row>
    <row r="164" spans="2:88" ht="13">
      <c r="B164" s="3"/>
      <c r="C164" s="3"/>
      <c r="D164" s="3"/>
      <c r="E164" s="3"/>
      <c r="F164" s="3"/>
      <c r="G164" s="3"/>
      <c r="H164" s="3"/>
      <c r="I164" s="3"/>
      <c r="J164" s="3"/>
      <c r="K164" s="3"/>
      <c r="L164" s="3"/>
      <c r="M164" s="3"/>
      <c r="N164" s="3"/>
      <c r="O164" s="3"/>
      <c r="P164" s="3"/>
      <c r="Q164" s="3"/>
      <c r="R164" s="3"/>
      <c r="S164" s="3"/>
      <c r="T164" s="3"/>
      <c r="U164" s="3"/>
      <c r="V164" s="3"/>
      <c r="W164" s="8"/>
      <c r="X164" s="9"/>
      <c r="Y164" s="1"/>
      <c r="Z164" s="1"/>
      <c r="AA164" s="1"/>
      <c r="AB164" s="1"/>
      <c r="AC164" s="1"/>
      <c r="AD164" s="1"/>
      <c r="AE164" s="1"/>
      <c r="AF164" s="1"/>
      <c r="AG164" s="1"/>
      <c r="AH164" s="1"/>
      <c r="AI164" s="1"/>
      <c r="AJ164" s="1"/>
      <c r="AK164" s="1"/>
      <c r="AL164" s="1"/>
      <c r="AM164" s="1"/>
      <c r="AN164" s="1"/>
      <c r="AO164" s="1"/>
      <c r="AP164" s="1"/>
      <c r="AQ164" s="1"/>
      <c r="AR164" s="1"/>
      <c r="AS164" s="1"/>
      <c r="AT164" s="1"/>
      <c r="AU164" s="1"/>
      <c r="AV164" s="1"/>
      <c r="AW164" s="1"/>
      <c r="AX164" s="1"/>
      <c r="AY164" s="1"/>
      <c r="AZ164" s="1"/>
      <c r="BA164" s="1"/>
      <c r="BB164" s="1"/>
      <c r="BC164" s="1"/>
      <c r="BD164" s="1"/>
      <c r="BE164" s="1"/>
      <c r="BF164" s="1"/>
      <c r="BG164" s="1"/>
      <c r="BH164" s="1"/>
      <c r="BI164" s="1"/>
      <c r="BJ164" s="1"/>
      <c r="BK164" s="1"/>
      <c r="BL164" s="1"/>
      <c r="BM164" s="1"/>
      <c r="BN164" s="1"/>
      <c r="BO164" s="1"/>
      <c r="BP164" s="1"/>
      <c r="BQ164" s="1"/>
      <c r="BR164" s="1"/>
      <c r="BS164" s="1"/>
      <c r="BT164" s="1"/>
      <c r="BU164" s="1"/>
      <c r="BV164" s="1"/>
      <c r="BW164" s="1"/>
      <c r="BX164" s="1"/>
      <c r="BY164" s="1"/>
      <c r="BZ164" s="1"/>
      <c r="CA164" s="1"/>
      <c r="CB164" s="1"/>
      <c r="CC164" s="1"/>
      <c r="CD164" s="1"/>
      <c r="CE164" s="1"/>
      <c r="CF164" s="1"/>
      <c r="CG164" s="1"/>
      <c r="CH164" s="1"/>
      <c r="CI164" s="1"/>
      <c r="CJ164" s="1"/>
    </row>
    <row r="165" spans="2:88" ht="13">
      <c r="B165" s="3"/>
      <c r="C165" s="3"/>
      <c r="D165" s="3"/>
      <c r="E165" s="3"/>
      <c r="F165" s="3"/>
      <c r="G165" s="3"/>
      <c r="H165" s="3"/>
      <c r="I165" s="3"/>
      <c r="J165" s="3"/>
      <c r="K165" s="3"/>
      <c r="L165" s="3"/>
      <c r="M165" s="3"/>
      <c r="N165" s="3"/>
      <c r="O165" s="3"/>
      <c r="P165" s="3"/>
      <c r="Q165" s="3"/>
      <c r="R165" s="3"/>
      <c r="S165" s="3"/>
      <c r="T165" s="3"/>
      <c r="U165" s="3"/>
      <c r="V165" s="3"/>
      <c r="W165" s="8"/>
      <c r="X165" s="9"/>
      <c r="Y165" s="1"/>
      <c r="Z165" s="1"/>
      <c r="AA165" s="1"/>
      <c r="AB165" s="1"/>
      <c r="AC165" s="1"/>
      <c r="AD165" s="1"/>
      <c r="AE165" s="1"/>
      <c r="AF165" s="1"/>
      <c r="AG165" s="1"/>
      <c r="AH165" s="1"/>
      <c r="AI165" s="1"/>
      <c r="AJ165" s="1"/>
      <c r="AK165" s="1"/>
      <c r="AL165" s="1"/>
      <c r="AM165" s="1"/>
      <c r="AN165" s="1"/>
      <c r="AO165" s="1"/>
      <c r="AP165" s="1"/>
      <c r="AQ165" s="1"/>
      <c r="AR165" s="1"/>
      <c r="AS165" s="1"/>
      <c r="AT165" s="1"/>
      <c r="AU165" s="1"/>
      <c r="AV165" s="1"/>
      <c r="AW165" s="1"/>
      <c r="AX165" s="1"/>
      <c r="AY165" s="1"/>
      <c r="AZ165" s="1"/>
      <c r="BA165" s="1"/>
      <c r="BB165" s="1"/>
      <c r="BC165" s="1"/>
      <c r="BD165" s="1"/>
      <c r="BE165" s="1"/>
      <c r="BF165" s="1"/>
      <c r="BG165" s="1"/>
      <c r="BH165" s="1"/>
      <c r="BI165" s="1"/>
      <c r="BJ165" s="1"/>
      <c r="BK165" s="1"/>
      <c r="BL165" s="1"/>
      <c r="BM165" s="1"/>
      <c r="BN165" s="1"/>
      <c r="BO165" s="1"/>
      <c r="BP165" s="1"/>
      <c r="BQ165" s="1"/>
      <c r="BR165" s="1"/>
      <c r="BS165" s="1"/>
      <c r="BT165" s="1"/>
      <c r="BU165" s="1"/>
      <c r="BV165" s="1"/>
      <c r="BW165" s="1"/>
      <c r="BX165" s="1"/>
      <c r="BY165" s="1"/>
      <c r="BZ165" s="1"/>
      <c r="CA165" s="1"/>
      <c r="CB165" s="1"/>
      <c r="CC165" s="1"/>
      <c r="CD165" s="1"/>
      <c r="CE165" s="1"/>
      <c r="CF165" s="1"/>
      <c r="CG165" s="1"/>
      <c r="CH165" s="1"/>
      <c r="CI165" s="1"/>
      <c r="CJ165" s="1"/>
    </row>
    <row r="166" spans="2:88" ht="13">
      <c r="B166" s="3"/>
      <c r="C166" s="3"/>
      <c r="D166" s="3"/>
      <c r="E166" s="3"/>
      <c r="F166" s="3"/>
      <c r="G166" s="3"/>
      <c r="H166" s="3"/>
      <c r="I166" s="3"/>
      <c r="J166" s="3"/>
      <c r="K166" s="3"/>
      <c r="L166" s="3"/>
      <c r="M166" s="3"/>
      <c r="N166" s="3"/>
      <c r="O166" s="3"/>
      <c r="P166" s="3"/>
      <c r="Q166" s="3"/>
      <c r="R166" s="3"/>
      <c r="S166" s="3"/>
      <c r="T166" s="3"/>
      <c r="U166" s="3"/>
      <c r="V166" s="3"/>
      <c r="W166" s="8"/>
      <c r="X166" s="9"/>
      <c r="Y166" s="1"/>
      <c r="Z166" s="1"/>
      <c r="AA166" s="1"/>
      <c r="AB166" s="1"/>
      <c r="AC166" s="1"/>
      <c r="AD166" s="1"/>
      <c r="AE166" s="1"/>
      <c r="AF166" s="1"/>
      <c r="AG166" s="1"/>
      <c r="AH166" s="1"/>
      <c r="AI166" s="1"/>
      <c r="AJ166" s="1"/>
      <c r="AK166" s="1"/>
      <c r="AL166" s="1"/>
      <c r="AM166" s="1"/>
      <c r="AN166" s="1"/>
      <c r="AO166" s="1"/>
      <c r="AP166" s="1"/>
      <c r="AQ166" s="1"/>
      <c r="AR166" s="1"/>
      <c r="AS166" s="1"/>
      <c r="AT166" s="1"/>
      <c r="AU166" s="1"/>
      <c r="AV166" s="1"/>
      <c r="AW166" s="1"/>
      <c r="AX166" s="1"/>
      <c r="AY166" s="1"/>
      <c r="AZ166" s="1"/>
      <c r="BA166" s="1"/>
      <c r="BB166" s="1"/>
      <c r="BC166" s="1"/>
      <c r="BD166" s="1"/>
      <c r="BE166" s="1"/>
      <c r="BF166" s="1"/>
      <c r="BG166" s="1"/>
      <c r="BH166" s="1"/>
      <c r="BI166" s="1"/>
      <c r="BJ166" s="1"/>
      <c r="BK166" s="1"/>
      <c r="BL166" s="1"/>
      <c r="BM166" s="1"/>
      <c r="BN166" s="1"/>
      <c r="BO166" s="1"/>
      <c r="BP166" s="1"/>
      <c r="BQ166" s="1"/>
      <c r="BR166" s="1"/>
      <c r="BS166" s="1"/>
      <c r="BT166" s="1"/>
      <c r="BU166" s="1"/>
      <c r="BV166" s="1"/>
      <c r="BW166" s="1"/>
      <c r="BX166" s="1"/>
      <c r="BY166" s="1"/>
      <c r="BZ166" s="1"/>
      <c r="CA166" s="1"/>
      <c r="CB166" s="1"/>
      <c r="CC166" s="1"/>
      <c r="CD166" s="1"/>
      <c r="CE166" s="1"/>
      <c r="CF166" s="1"/>
      <c r="CG166" s="1"/>
      <c r="CH166" s="1"/>
      <c r="CI166" s="1"/>
      <c r="CJ166" s="1"/>
    </row>
    <row r="167" spans="2:88" ht="13">
      <c r="B167" s="3"/>
      <c r="C167" s="3"/>
      <c r="D167" s="3"/>
      <c r="E167" s="3"/>
      <c r="F167" s="3"/>
      <c r="G167" s="3"/>
      <c r="H167" s="3"/>
      <c r="I167" s="3"/>
      <c r="J167" s="3"/>
      <c r="K167" s="3"/>
      <c r="L167" s="3"/>
      <c r="M167" s="3"/>
      <c r="N167" s="3"/>
      <c r="O167" s="3"/>
      <c r="P167" s="3"/>
      <c r="Q167" s="3"/>
      <c r="R167" s="3"/>
      <c r="S167" s="3"/>
      <c r="T167" s="3"/>
      <c r="U167" s="3"/>
      <c r="V167" s="3"/>
      <c r="W167" s="8"/>
      <c r="X167" s="9"/>
      <c r="Y167" s="1"/>
      <c r="Z167" s="1"/>
      <c r="AA167" s="1"/>
      <c r="AB167" s="1"/>
      <c r="AC167" s="1"/>
      <c r="AD167" s="1"/>
      <c r="AE167" s="1"/>
      <c r="AF167" s="1"/>
      <c r="AG167" s="1"/>
      <c r="AH167" s="1"/>
      <c r="AI167" s="1"/>
      <c r="AJ167" s="1"/>
      <c r="AK167" s="1"/>
      <c r="AL167" s="1"/>
      <c r="AM167" s="1"/>
      <c r="AN167" s="1"/>
      <c r="AO167" s="1"/>
      <c r="AP167" s="1"/>
      <c r="AQ167" s="1"/>
      <c r="AR167" s="1"/>
      <c r="AS167" s="1"/>
      <c r="AT167" s="1"/>
      <c r="AU167" s="1"/>
      <c r="AV167" s="1"/>
      <c r="AW167" s="1"/>
      <c r="AX167" s="1"/>
      <c r="AY167" s="1"/>
      <c r="AZ167" s="1"/>
      <c r="BA167" s="1"/>
      <c r="BB167" s="1"/>
      <c r="BC167" s="1"/>
      <c r="BD167" s="1"/>
      <c r="BE167" s="1"/>
      <c r="BF167" s="1"/>
      <c r="BG167" s="1"/>
      <c r="BH167" s="1"/>
      <c r="BI167" s="1"/>
      <c r="BJ167" s="1"/>
      <c r="BK167" s="1"/>
      <c r="BL167" s="1"/>
      <c r="BM167" s="1"/>
      <c r="BN167" s="1"/>
      <c r="BO167" s="1"/>
      <c r="BP167" s="1"/>
      <c r="BQ167" s="1"/>
      <c r="BR167" s="1"/>
      <c r="BS167" s="1"/>
      <c r="BT167" s="1"/>
      <c r="BU167" s="1"/>
      <c r="BV167" s="1"/>
      <c r="BW167" s="1"/>
      <c r="BX167" s="1"/>
      <c r="BY167" s="1"/>
      <c r="BZ167" s="1"/>
      <c r="CA167" s="1"/>
      <c r="CB167" s="1"/>
      <c r="CC167" s="1"/>
      <c r="CD167" s="1"/>
      <c r="CE167" s="1"/>
      <c r="CF167" s="1"/>
      <c r="CG167" s="1"/>
      <c r="CH167" s="1"/>
      <c r="CI167" s="1"/>
      <c r="CJ167" s="1"/>
    </row>
    <row r="168" spans="2:88" ht="13">
      <c r="B168" s="3"/>
      <c r="C168" s="3"/>
      <c r="D168" s="3"/>
      <c r="E168" s="3"/>
      <c r="F168" s="3"/>
      <c r="G168" s="3"/>
      <c r="H168" s="3"/>
      <c r="I168" s="3"/>
      <c r="J168" s="3"/>
      <c r="K168" s="3"/>
      <c r="L168" s="3"/>
      <c r="M168" s="3"/>
      <c r="N168" s="3"/>
      <c r="O168" s="3"/>
      <c r="P168" s="3"/>
      <c r="Q168" s="3"/>
      <c r="R168" s="3"/>
      <c r="S168" s="3"/>
      <c r="T168" s="3"/>
      <c r="U168" s="3"/>
      <c r="V168" s="3"/>
      <c r="W168" s="8"/>
      <c r="X168" s="9"/>
      <c r="Y168" s="1"/>
      <c r="Z168" s="1"/>
      <c r="AA168" s="1"/>
      <c r="AB168" s="1"/>
      <c r="AC168" s="1"/>
      <c r="AD168" s="1"/>
      <c r="AE168" s="1"/>
      <c r="AF168" s="1"/>
      <c r="AG168" s="1"/>
      <c r="AH168" s="1"/>
      <c r="AI168" s="1"/>
      <c r="AJ168" s="1"/>
      <c r="AK168" s="1"/>
      <c r="AL168" s="1"/>
      <c r="AM168" s="1"/>
      <c r="AN168" s="1"/>
      <c r="AO168" s="1"/>
      <c r="AP168" s="1"/>
      <c r="AQ168" s="1"/>
      <c r="AR168" s="1"/>
      <c r="AS168" s="1"/>
      <c r="AT168" s="1"/>
      <c r="AU168" s="1"/>
      <c r="AV168" s="1"/>
      <c r="AW168" s="1"/>
      <c r="AX168" s="1"/>
      <c r="AY168" s="1"/>
      <c r="AZ168" s="1"/>
      <c r="BA168" s="1"/>
      <c r="BB168" s="1"/>
      <c r="BC168" s="1"/>
      <c r="BD168" s="1"/>
      <c r="BE168" s="1"/>
      <c r="BF168" s="1"/>
      <c r="BG168" s="1"/>
      <c r="BH168" s="1"/>
      <c r="BI168" s="1"/>
      <c r="BJ168" s="1"/>
      <c r="BK168" s="1"/>
      <c r="BL168" s="1"/>
      <c r="BM168" s="1"/>
      <c r="BN168" s="1"/>
      <c r="BO168" s="1"/>
      <c r="BP168" s="1"/>
      <c r="BQ168" s="1"/>
      <c r="BR168" s="1"/>
      <c r="BS168" s="1"/>
      <c r="BT168" s="1"/>
      <c r="BU168" s="1"/>
      <c r="BV168" s="1"/>
      <c r="BW168" s="1"/>
      <c r="BX168" s="1"/>
      <c r="BY168" s="1"/>
      <c r="BZ168" s="1"/>
      <c r="CA168" s="1"/>
      <c r="CB168" s="1"/>
      <c r="CC168" s="1"/>
      <c r="CD168" s="1"/>
      <c r="CE168" s="1"/>
      <c r="CF168" s="1"/>
      <c r="CG168" s="1"/>
      <c r="CH168" s="1"/>
      <c r="CI168" s="1"/>
      <c r="CJ168" s="1"/>
    </row>
    <row r="169" spans="2:88" ht="13">
      <c r="B169" s="3"/>
      <c r="C169" s="3"/>
      <c r="D169" s="3"/>
      <c r="E169" s="3"/>
      <c r="F169" s="3"/>
      <c r="G169" s="3"/>
      <c r="H169" s="3"/>
      <c r="I169" s="3"/>
      <c r="J169" s="3"/>
      <c r="K169" s="3"/>
      <c r="L169" s="3"/>
      <c r="M169" s="3"/>
      <c r="N169" s="3"/>
      <c r="O169" s="3"/>
      <c r="P169" s="3"/>
      <c r="Q169" s="3"/>
      <c r="R169" s="3"/>
      <c r="S169" s="3"/>
      <c r="T169" s="3"/>
      <c r="U169" s="3"/>
      <c r="V169" s="3"/>
      <c r="W169" s="8"/>
      <c r="X169" s="9"/>
      <c r="Y169" s="1"/>
      <c r="Z169" s="1"/>
      <c r="AA169" s="1"/>
      <c r="AB169" s="1"/>
      <c r="AC169" s="1"/>
      <c r="AD169" s="1"/>
      <c r="AE169" s="1"/>
      <c r="AF169" s="1"/>
      <c r="AG169" s="1"/>
      <c r="AH169" s="1"/>
      <c r="AI169" s="1"/>
      <c r="AJ169" s="1"/>
      <c r="AK169" s="1"/>
      <c r="AL169" s="1"/>
      <c r="AM169" s="1"/>
      <c r="AN169" s="1"/>
      <c r="AO169" s="1"/>
      <c r="AP169" s="1"/>
      <c r="AQ169" s="1"/>
      <c r="AR169" s="1"/>
      <c r="AS169" s="1"/>
      <c r="AT169" s="1"/>
      <c r="AU169" s="1"/>
      <c r="AV169" s="1"/>
      <c r="AW169" s="1"/>
      <c r="AX169" s="1"/>
      <c r="AY169" s="1"/>
      <c r="AZ169" s="1"/>
      <c r="BA169" s="1"/>
      <c r="BB169" s="1"/>
      <c r="BC169" s="1"/>
      <c r="BD169" s="1"/>
      <c r="BE169" s="1"/>
      <c r="BF169" s="1"/>
      <c r="BG169" s="1"/>
      <c r="BH169" s="1"/>
      <c r="BI169" s="1"/>
      <c r="BJ169" s="1"/>
      <c r="BK169" s="1"/>
      <c r="BL169" s="1"/>
      <c r="BM169" s="1"/>
      <c r="BN169" s="1"/>
      <c r="BO169" s="1"/>
      <c r="BP169" s="1"/>
      <c r="BQ169" s="1"/>
      <c r="BR169" s="1"/>
      <c r="BS169" s="1"/>
      <c r="BT169" s="1"/>
      <c r="BU169" s="1"/>
      <c r="BV169" s="1"/>
      <c r="BW169" s="1"/>
      <c r="BX169" s="1"/>
      <c r="BY169" s="1"/>
      <c r="BZ169" s="1"/>
      <c r="CA169" s="1"/>
      <c r="CB169" s="1"/>
      <c r="CC169" s="1"/>
      <c r="CD169" s="1"/>
      <c r="CE169" s="1"/>
      <c r="CF169" s="1"/>
      <c r="CG169" s="1"/>
      <c r="CH169" s="1"/>
      <c r="CI169" s="1"/>
      <c r="CJ169" s="1"/>
    </row>
    <row r="170" spans="2:88" ht="13">
      <c r="B170" s="3"/>
      <c r="C170" s="3"/>
      <c r="D170" s="3"/>
      <c r="E170" s="3"/>
      <c r="F170" s="3"/>
      <c r="G170" s="3"/>
      <c r="H170" s="3"/>
      <c r="I170" s="3"/>
      <c r="J170" s="3"/>
      <c r="K170" s="3"/>
      <c r="L170" s="3"/>
      <c r="M170" s="3"/>
      <c r="N170" s="3"/>
      <c r="O170" s="3"/>
      <c r="P170" s="3"/>
      <c r="Q170" s="3"/>
      <c r="R170" s="3"/>
      <c r="S170" s="3"/>
      <c r="T170" s="3"/>
      <c r="U170" s="3"/>
      <c r="V170" s="3"/>
      <c r="W170" s="8"/>
      <c r="X170" s="9"/>
      <c r="Y170" s="1"/>
      <c r="Z170" s="1"/>
      <c r="AA170" s="1"/>
      <c r="AB170" s="1"/>
      <c r="AC170" s="1"/>
      <c r="AD170" s="1"/>
      <c r="AE170" s="1"/>
      <c r="AF170" s="1"/>
      <c r="AG170" s="1"/>
      <c r="AH170" s="1"/>
      <c r="AI170" s="1"/>
      <c r="AJ170" s="1"/>
      <c r="AK170" s="1"/>
      <c r="AL170" s="1"/>
      <c r="AM170" s="1"/>
      <c r="AN170" s="1"/>
      <c r="AO170" s="1"/>
      <c r="AP170" s="1"/>
      <c r="AQ170" s="1"/>
      <c r="AR170" s="1"/>
      <c r="AS170" s="1"/>
      <c r="AT170" s="1"/>
      <c r="AU170" s="1"/>
      <c r="AV170" s="1"/>
      <c r="AW170" s="1"/>
      <c r="AX170" s="1"/>
      <c r="AY170" s="1"/>
      <c r="AZ170" s="1"/>
      <c r="BA170" s="1"/>
      <c r="BB170" s="1"/>
      <c r="BC170" s="1"/>
      <c r="BD170" s="1"/>
      <c r="BE170" s="1"/>
      <c r="BF170" s="1"/>
      <c r="BG170" s="1"/>
      <c r="BH170" s="1"/>
      <c r="BI170" s="1"/>
      <c r="BJ170" s="1"/>
      <c r="BK170" s="1"/>
      <c r="BL170" s="1"/>
      <c r="BM170" s="1"/>
      <c r="BN170" s="1"/>
      <c r="BO170" s="1"/>
      <c r="BP170" s="1"/>
      <c r="BQ170" s="1"/>
      <c r="BR170" s="1"/>
      <c r="BS170" s="1"/>
      <c r="BT170" s="1"/>
      <c r="BU170" s="1"/>
      <c r="BV170" s="1"/>
      <c r="BW170" s="1"/>
      <c r="BX170" s="1"/>
      <c r="BY170" s="1"/>
      <c r="BZ170" s="1"/>
      <c r="CA170" s="1"/>
      <c r="CB170" s="1"/>
      <c r="CC170" s="1"/>
      <c r="CD170" s="1"/>
      <c r="CE170" s="1"/>
      <c r="CF170" s="1"/>
      <c r="CG170" s="1"/>
      <c r="CH170" s="1"/>
      <c r="CI170" s="1"/>
      <c r="CJ170" s="1"/>
    </row>
    <row r="171" spans="2:88" ht="13">
      <c r="B171" s="3"/>
      <c r="C171" s="3"/>
      <c r="D171" s="3"/>
      <c r="E171" s="3"/>
      <c r="F171" s="3"/>
      <c r="G171" s="3"/>
      <c r="H171" s="3"/>
      <c r="I171" s="3"/>
      <c r="J171" s="3"/>
      <c r="K171" s="3"/>
      <c r="L171" s="3"/>
      <c r="M171" s="3"/>
      <c r="N171" s="3"/>
      <c r="O171" s="3"/>
      <c r="P171" s="3"/>
      <c r="Q171" s="3"/>
      <c r="R171" s="3"/>
      <c r="S171" s="3"/>
      <c r="T171" s="3"/>
      <c r="U171" s="3"/>
      <c r="V171" s="3"/>
      <c r="W171" s="8"/>
      <c r="X171" s="9"/>
      <c r="Y171" s="1"/>
      <c r="Z171" s="1"/>
      <c r="AA171" s="1"/>
      <c r="AB171" s="1"/>
      <c r="AC171" s="1"/>
      <c r="AD171" s="1"/>
      <c r="AE171" s="1"/>
      <c r="AF171" s="1"/>
      <c r="AG171" s="1"/>
      <c r="AH171" s="1"/>
      <c r="AI171" s="1"/>
      <c r="AJ171" s="1"/>
      <c r="AK171" s="1"/>
      <c r="AL171" s="1"/>
      <c r="AM171" s="1"/>
      <c r="AN171" s="1"/>
      <c r="AO171" s="1"/>
      <c r="AP171" s="1"/>
      <c r="AQ171" s="1"/>
      <c r="AR171" s="1"/>
      <c r="AS171" s="1"/>
      <c r="AT171" s="1"/>
      <c r="AU171" s="1"/>
      <c r="AV171" s="1"/>
      <c r="AW171" s="1"/>
      <c r="AX171" s="1"/>
      <c r="AY171" s="1"/>
      <c r="AZ171" s="1"/>
      <c r="BA171" s="1"/>
      <c r="BB171" s="1"/>
      <c r="BC171" s="1"/>
      <c r="BD171" s="1"/>
      <c r="BE171" s="1"/>
      <c r="BF171" s="1"/>
      <c r="BG171" s="1"/>
      <c r="BH171" s="1"/>
      <c r="BI171" s="1"/>
      <c r="BJ171" s="1"/>
      <c r="BK171" s="1"/>
      <c r="BL171" s="1"/>
      <c r="BM171" s="1"/>
      <c r="BN171" s="1"/>
      <c r="BO171" s="1"/>
      <c r="BP171" s="1"/>
      <c r="BQ171" s="1"/>
      <c r="BR171" s="1"/>
      <c r="BS171" s="1"/>
      <c r="BT171" s="1"/>
      <c r="BU171" s="1"/>
      <c r="BV171" s="1"/>
      <c r="BW171" s="1"/>
      <c r="BX171" s="1"/>
      <c r="BY171" s="1"/>
      <c r="BZ171" s="1"/>
      <c r="CA171" s="1"/>
      <c r="CB171" s="1"/>
      <c r="CC171" s="1"/>
      <c r="CD171" s="1"/>
      <c r="CE171" s="1"/>
      <c r="CF171" s="1"/>
      <c r="CG171" s="1"/>
      <c r="CH171" s="1"/>
      <c r="CI171" s="1"/>
      <c r="CJ171" s="1"/>
    </row>
    <row r="172" spans="2:88" ht="13">
      <c r="B172" s="3"/>
      <c r="C172" s="3"/>
      <c r="D172" s="3"/>
      <c r="E172" s="3"/>
      <c r="F172" s="3"/>
      <c r="G172" s="3"/>
      <c r="H172" s="3"/>
      <c r="I172" s="3"/>
      <c r="J172" s="3"/>
      <c r="K172" s="3"/>
      <c r="L172" s="3"/>
      <c r="M172" s="3"/>
      <c r="N172" s="3"/>
      <c r="O172" s="3"/>
      <c r="P172" s="3"/>
      <c r="Q172" s="3"/>
      <c r="R172" s="3"/>
      <c r="S172" s="3"/>
      <c r="T172" s="3"/>
      <c r="U172" s="3"/>
      <c r="V172" s="3"/>
      <c r="W172" s="8"/>
      <c r="X172" s="9"/>
      <c r="Y172" s="1"/>
      <c r="Z172" s="1"/>
      <c r="AA172" s="1"/>
      <c r="AB172" s="1"/>
      <c r="AC172" s="1"/>
      <c r="AD172" s="1"/>
      <c r="AE172" s="1"/>
      <c r="AF172" s="1"/>
      <c r="AG172" s="1"/>
      <c r="AH172" s="1"/>
      <c r="AI172" s="1"/>
      <c r="AJ172" s="1"/>
      <c r="AK172" s="1"/>
      <c r="AL172" s="1"/>
      <c r="AM172" s="1"/>
      <c r="AN172" s="1"/>
      <c r="AO172" s="1"/>
      <c r="AP172" s="1"/>
      <c r="AQ172" s="1"/>
      <c r="AR172" s="1"/>
      <c r="AS172" s="1"/>
      <c r="AT172" s="1"/>
      <c r="AU172" s="1"/>
      <c r="AV172" s="1"/>
      <c r="AW172" s="1"/>
      <c r="AX172" s="1"/>
      <c r="AY172" s="1"/>
      <c r="AZ172" s="1"/>
      <c r="BA172" s="1"/>
      <c r="BB172" s="1"/>
      <c r="BC172" s="1"/>
      <c r="BD172" s="1"/>
      <c r="BE172" s="1"/>
      <c r="BF172" s="1"/>
      <c r="BG172" s="1"/>
      <c r="BH172" s="1"/>
      <c r="BI172" s="1"/>
      <c r="BJ172" s="1"/>
      <c r="BK172" s="1"/>
      <c r="BL172" s="1"/>
      <c r="BM172" s="1"/>
      <c r="BN172" s="1"/>
      <c r="BO172" s="1"/>
      <c r="BP172" s="1"/>
      <c r="BQ172" s="1"/>
      <c r="BR172" s="1"/>
      <c r="BS172" s="1"/>
      <c r="BT172" s="1"/>
      <c r="BU172" s="1"/>
      <c r="BV172" s="1"/>
      <c r="BW172" s="1"/>
      <c r="BX172" s="1"/>
      <c r="BY172" s="1"/>
      <c r="BZ172" s="1"/>
      <c r="CA172" s="1"/>
      <c r="CB172" s="1"/>
      <c r="CC172" s="1"/>
      <c r="CD172" s="1"/>
      <c r="CE172" s="1"/>
      <c r="CF172" s="1"/>
      <c r="CG172" s="1"/>
      <c r="CH172" s="1"/>
      <c r="CI172" s="1"/>
      <c r="CJ172" s="1"/>
    </row>
    <row r="173" spans="2:88" ht="13">
      <c r="B173" s="3"/>
      <c r="C173" s="3"/>
      <c r="D173" s="3"/>
      <c r="E173" s="3"/>
      <c r="F173" s="3"/>
      <c r="G173" s="3"/>
      <c r="H173" s="3"/>
      <c r="I173" s="3"/>
      <c r="J173" s="3"/>
      <c r="K173" s="3"/>
      <c r="L173" s="3"/>
      <c r="M173" s="3"/>
      <c r="N173" s="3"/>
      <c r="O173" s="3"/>
      <c r="P173" s="3"/>
      <c r="Q173" s="3"/>
      <c r="R173" s="3"/>
      <c r="S173" s="3"/>
      <c r="T173" s="3"/>
      <c r="U173" s="3"/>
      <c r="V173" s="3"/>
      <c r="W173" s="8"/>
      <c r="X173" s="9"/>
      <c r="Y173" s="1"/>
      <c r="Z173" s="1"/>
      <c r="AA173" s="1"/>
      <c r="AB173" s="1"/>
      <c r="AC173" s="1"/>
      <c r="AD173" s="1"/>
      <c r="AE173" s="1"/>
      <c r="AF173" s="1"/>
      <c r="AG173" s="1"/>
      <c r="AH173" s="1"/>
      <c r="AI173" s="1"/>
      <c r="AJ173" s="1"/>
      <c r="AK173" s="1"/>
      <c r="AL173" s="1"/>
      <c r="AM173" s="1"/>
      <c r="AN173" s="1"/>
      <c r="AO173" s="1"/>
      <c r="AP173" s="1"/>
      <c r="AQ173" s="1"/>
      <c r="AR173" s="1"/>
      <c r="AS173" s="1"/>
      <c r="AT173" s="1"/>
      <c r="AU173" s="1"/>
      <c r="AV173" s="1"/>
      <c r="AW173" s="1"/>
      <c r="AX173" s="1"/>
      <c r="AY173" s="1"/>
      <c r="AZ173" s="1"/>
      <c r="BA173" s="1"/>
      <c r="BB173" s="1"/>
      <c r="BC173" s="1"/>
      <c r="BD173" s="1"/>
      <c r="BE173" s="1"/>
      <c r="BF173" s="1"/>
      <c r="BG173" s="1"/>
      <c r="BH173" s="1"/>
      <c r="BI173" s="1"/>
      <c r="BJ173" s="1"/>
      <c r="BK173" s="1"/>
      <c r="BL173" s="1"/>
      <c r="BM173" s="1"/>
      <c r="BN173" s="1"/>
      <c r="BO173" s="1"/>
      <c r="BP173" s="1"/>
      <c r="BQ173" s="1"/>
      <c r="BR173" s="1"/>
      <c r="BS173" s="1"/>
      <c r="BT173" s="1"/>
      <c r="BU173" s="1"/>
      <c r="BV173" s="1"/>
      <c r="BW173" s="1"/>
      <c r="BX173" s="1"/>
      <c r="BY173" s="1"/>
      <c r="BZ173" s="1"/>
      <c r="CA173" s="1"/>
      <c r="CB173" s="1"/>
      <c r="CC173" s="1"/>
      <c r="CD173" s="1"/>
      <c r="CE173" s="1"/>
      <c r="CF173" s="1"/>
      <c r="CG173" s="1"/>
      <c r="CH173" s="1"/>
      <c r="CI173" s="1"/>
      <c r="CJ173" s="1"/>
    </row>
    <row r="174" spans="2:88" ht="13">
      <c r="B174" s="3"/>
      <c r="C174" s="3"/>
      <c r="D174" s="3"/>
      <c r="E174" s="3"/>
      <c r="F174" s="3"/>
      <c r="G174" s="3"/>
      <c r="H174" s="3"/>
      <c r="I174" s="3"/>
      <c r="J174" s="3"/>
      <c r="K174" s="3"/>
      <c r="L174" s="3"/>
      <c r="M174" s="3"/>
      <c r="N174" s="3"/>
      <c r="O174" s="3"/>
      <c r="P174" s="3"/>
      <c r="Q174" s="3"/>
      <c r="R174" s="3"/>
      <c r="S174" s="3"/>
      <c r="T174" s="3"/>
      <c r="U174" s="3"/>
      <c r="V174" s="3"/>
      <c r="W174" s="8"/>
      <c r="X174" s="9"/>
      <c r="Y174" s="1"/>
      <c r="Z174" s="1"/>
      <c r="AA174" s="1"/>
      <c r="AB174" s="1"/>
      <c r="AC174" s="1"/>
      <c r="AD174" s="1"/>
      <c r="AE174" s="1"/>
      <c r="AF174" s="1"/>
      <c r="AG174" s="1"/>
      <c r="AH174" s="1"/>
      <c r="AI174" s="1"/>
      <c r="AJ174" s="1"/>
      <c r="AK174" s="1"/>
      <c r="AL174" s="1"/>
      <c r="AM174" s="1"/>
      <c r="AN174" s="1"/>
      <c r="AO174" s="1"/>
      <c r="AP174" s="1"/>
      <c r="AQ174" s="1"/>
      <c r="AR174" s="1"/>
      <c r="AS174" s="1"/>
      <c r="AT174" s="1"/>
      <c r="AU174" s="1"/>
      <c r="AV174" s="1"/>
      <c r="AW174" s="1"/>
      <c r="AX174" s="1"/>
      <c r="AY174" s="1"/>
      <c r="AZ174" s="1"/>
      <c r="BA174" s="1"/>
      <c r="BB174" s="1"/>
      <c r="BC174" s="1"/>
      <c r="BD174" s="1"/>
      <c r="BE174" s="1"/>
      <c r="BF174" s="1"/>
      <c r="BG174" s="1"/>
      <c r="BH174" s="1"/>
      <c r="BI174" s="1"/>
      <c r="BJ174" s="1"/>
      <c r="BK174" s="1"/>
      <c r="BL174" s="1"/>
      <c r="BM174" s="1"/>
      <c r="BN174" s="1"/>
      <c r="BO174" s="1"/>
      <c r="BP174" s="1"/>
      <c r="BQ174" s="1"/>
      <c r="BR174" s="1"/>
      <c r="BS174" s="1"/>
      <c r="BT174" s="1"/>
      <c r="BU174" s="1"/>
      <c r="BV174" s="1"/>
      <c r="BW174" s="1"/>
      <c r="BX174" s="1"/>
      <c r="BY174" s="1"/>
      <c r="BZ174" s="1"/>
      <c r="CA174" s="1"/>
      <c r="CB174" s="1"/>
      <c r="CC174" s="1"/>
      <c r="CD174" s="1"/>
      <c r="CE174" s="1"/>
      <c r="CF174" s="1"/>
      <c r="CG174" s="1"/>
      <c r="CH174" s="1"/>
      <c r="CI174" s="1"/>
      <c r="CJ174" s="1"/>
    </row>
    <row r="175" spans="2:88" ht="13">
      <c r="B175" s="3"/>
      <c r="C175" s="3"/>
      <c r="D175" s="3"/>
      <c r="E175" s="3"/>
      <c r="F175" s="3"/>
      <c r="G175" s="3"/>
      <c r="H175" s="3"/>
      <c r="I175" s="3"/>
      <c r="J175" s="3"/>
      <c r="K175" s="3"/>
      <c r="L175" s="3"/>
      <c r="M175" s="3"/>
      <c r="N175" s="3"/>
      <c r="O175" s="3"/>
      <c r="P175" s="3"/>
      <c r="Q175" s="3"/>
      <c r="R175" s="3"/>
      <c r="S175" s="3"/>
      <c r="T175" s="3"/>
      <c r="U175" s="3"/>
      <c r="V175" s="3"/>
      <c r="W175" s="8"/>
      <c r="X175" s="9"/>
      <c r="Y175" s="1"/>
      <c r="Z175" s="1"/>
      <c r="AA175" s="1"/>
      <c r="AB175" s="1"/>
      <c r="AC175" s="1"/>
      <c r="AD175" s="1"/>
      <c r="AE175" s="1"/>
      <c r="AF175" s="1"/>
      <c r="AG175" s="1"/>
      <c r="AH175" s="1"/>
      <c r="AI175" s="1"/>
      <c r="AJ175" s="1"/>
      <c r="AK175" s="1"/>
      <c r="AL175" s="1"/>
      <c r="AM175" s="1"/>
      <c r="AN175" s="1"/>
      <c r="AO175" s="1"/>
      <c r="AP175" s="1"/>
      <c r="AQ175" s="1"/>
      <c r="AR175" s="1"/>
      <c r="AS175" s="1"/>
      <c r="AT175" s="1"/>
      <c r="AU175" s="1"/>
      <c r="AV175" s="1"/>
      <c r="AW175" s="1"/>
      <c r="AX175" s="1"/>
      <c r="AY175" s="1"/>
      <c r="AZ175" s="1"/>
      <c r="BA175" s="1"/>
      <c r="BB175" s="1"/>
      <c r="BC175" s="1"/>
      <c r="BD175" s="1"/>
      <c r="BE175" s="1"/>
      <c r="BF175" s="1"/>
      <c r="BG175" s="1"/>
      <c r="BH175" s="1"/>
      <c r="BI175" s="1"/>
      <c r="BJ175" s="1"/>
      <c r="BK175" s="1"/>
      <c r="BL175" s="1"/>
      <c r="BM175" s="1"/>
      <c r="BN175" s="1"/>
      <c r="BO175" s="1"/>
      <c r="BP175" s="1"/>
      <c r="BQ175" s="1"/>
      <c r="BR175" s="1"/>
      <c r="BS175" s="1"/>
      <c r="BT175" s="1"/>
      <c r="BU175" s="1"/>
      <c r="BV175" s="1"/>
      <c r="BW175" s="1"/>
      <c r="BX175" s="1"/>
      <c r="BY175" s="1"/>
      <c r="BZ175" s="1"/>
      <c r="CA175" s="1"/>
      <c r="CB175" s="1"/>
      <c r="CC175" s="1"/>
      <c r="CD175" s="1"/>
      <c r="CE175" s="1"/>
      <c r="CF175" s="1"/>
      <c r="CG175" s="1"/>
      <c r="CH175" s="1"/>
      <c r="CI175" s="1"/>
      <c r="CJ175" s="1"/>
    </row>
    <row r="176" spans="2:88" ht="13">
      <c r="B176" s="3"/>
      <c r="C176" s="3"/>
      <c r="D176" s="3"/>
      <c r="E176" s="3"/>
      <c r="F176" s="3"/>
      <c r="G176" s="3"/>
      <c r="H176" s="3"/>
      <c r="I176" s="3"/>
      <c r="J176" s="3"/>
      <c r="K176" s="3"/>
      <c r="L176" s="3"/>
      <c r="M176" s="3"/>
      <c r="N176" s="3"/>
      <c r="O176" s="3"/>
      <c r="P176" s="3"/>
      <c r="Q176" s="3"/>
      <c r="R176" s="3"/>
      <c r="S176" s="3"/>
      <c r="T176" s="3"/>
      <c r="U176" s="3"/>
      <c r="V176" s="3"/>
      <c r="W176" s="8"/>
      <c r="X176" s="9"/>
      <c r="Y176" s="1"/>
      <c r="Z176" s="1"/>
      <c r="AA176" s="1"/>
      <c r="AB176" s="1"/>
      <c r="AC176" s="1"/>
      <c r="AD176" s="1"/>
      <c r="AE176" s="1"/>
      <c r="AF176" s="1"/>
      <c r="AG176" s="1"/>
      <c r="AH176" s="1"/>
      <c r="AI176" s="1"/>
      <c r="AJ176" s="1"/>
      <c r="AK176" s="1"/>
      <c r="AL176" s="1"/>
      <c r="AM176" s="1"/>
      <c r="AN176" s="1"/>
      <c r="AO176" s="1"/>
      <c r="AP176" s="1"/>
      <c r="AQ176" s="1"/>
      <c r="AR176" s="1"/>
      <c r="AS176" s="1"/>
      <c r="AT176" s="1"/>
      <c r="AU176" s="1"/>
      <c r="AV176" s="1"/>
      <c r="AW176" s="1"/>
      <c r="AX176" s="1"/>
      <c r="AY176" s="1"/>
      <c r="AZ176" s="1"/>
      <c r="BA176" s="1"/>
      <c r="BB176" s="1"/>
      <c r="BC176" s="1"/>
      <c r="BD176" s="1"/>
      <c r="BE176" s="1"/>
      <c r="BF176" s="1"/>
      <c r="BG176" s="1"/>
      <c r="BH176" s="1"/>
      <c r="BI176" s="1"/>
      <c r="BJ176" s="1"/>
      <c r="BK176" s="1"/>
      <c r="BL176" s="1"/>
      <c r="BM176" s="1"/>
      <c r="BN176" s="1"/>
      <c r="BO176" s="1"/>
      <c r="BP176" s="1"/>
      <c r="BQ176" s="1"/>
      <c r="BR176" s="1"/>
      <c r="BS176" s="1"/>
      <c r="BT176" s="1"/>
      <c r="BU176" s="1"/>
      <c r="BV176" s="1"/>
      <c r="BW176" s="1"/>
      <c r="BX176" s="1"/>
      <c r="BY176" s="1"/>
      <c r="BZ176" s="1"/>
      <c r="CA176" s="1"/>
      <c r="CB176" s="1"/>
      <c r="CC176" s="1"/>
      <c r="CD176" s="1"/>
      <c r="CE176" s="1"/>
      <c r="CF176" s="1"/>
      <c r="CG176" s="1"/>
      <c r="CH176" s="1"/>
      <c r="CI176" s="1"/>
      <c r="CJ176" s="1"/>
    </row>
    <row r="177" spans="2:88" ht="13">
      <c r="B177" s="3"/>
      <c r="C177" s="3"/>
      <c r="D177" s="3"/>
      <c r="E177" s="3"/>
      <c r="F177" s="3"/>
      <c r="G177" s="3"/>
      <c r="H177" s="3"/>
      <c r="I177" s="3"/>
      <c r="J177" s="3"/>
      <c r="K177" s="3"/>
      <c r="L177" s="3"/>
      <c r="M177" s="3"/>
      <c r="N177" s="3"/>
      <c r="O177" s="3"/>
      <c r="P177" s="3"/>
      <c r="Q177" s="3"/>
      <c r="R177" s="3"/>
      <c r="S177" s="3"/>
      <c r="T177" s="3"/>
      <c r="U177" s="3"/>
      <c r="V177" s="3"/>
      <c r="W177" s="8"/>
      <c r="X177" s="9"/>
      <c r="Y177" s="1"/>
      <c r="Z177" s="1"/>
      <c r="AA177" s="1"/>
      <c r="AB177" s="1"/>
      <c r="AC177" s="1"/>
      <c r="AD177" s="1"/>
      <c r="AE177" s="1"/>
      <c r="AF177" s="1"/>
      <c r="AG177" s="1"/>
      <c r="AH177" s="1"/>
      <c r="AI177" s="1"/>
      <c r="AJ177" s="1"/>
      <c r="AK177" s="1"/>
      <c r="AL177" s="1"/>
      <c r="AM177" s="1"/>
      <c r="AN177" s="1"/>
      <c r="AO177" s="1"/>
      <c r="AP177" s="1"/>
      <c r="AQ177" s="1"/>
      <c r="AR177" s="1"/>
      <c r="AS177" s="1"/>
      <c r="AT177" s="1"/>
      <c r="AU177" s="1"/>
      <c r="AV177" s="1"/>
      <c r="AW177" s="1"/>
      <c r="AX177" s="1"/>
      <c r="AY177" s="1"/>
      <c r="AZ177" s="1"/>
      <c r="BA177" s="1"/>
      <c r="BB177" s="1"/>
      <c r="BC177" s="1"/>
      <c r="BD177" s="1"/>
      <c r="BE177" s="1"/>
      <c r="BF177" s="1"/>
      <c r="BG177" s="1"/>
      <c r="BH177" s="1"/>
      <c r="BI177" s="1"/>
      <c r="BJ177" s="1"/>
      <c r="BK177" s="1"/>
      <c r="BL177" s="1"/>
      <c r="BM177" s="1"/>
      <c r="BN177" s="1"/>
      <c r="BO177" s="1"/>
      <c r="BP177" s="1"/>
      <c r="BQ177" s="1"/>
      <c r="BR177" s="1"/>
      <c r="BS177" s="1"/>
      <c r="BT177" s="1"/>
      <c r="BU177" s="1"/>
      <c r="BV177" s="1"/>
      <c r="BW177" s="1"/>
      <c r="BX177" s="1"/>
      <c r="BY177" s="1"/>
      <c r="BZ177" s="1"/>
      <c r="CA177" s="1"/>
      <c r="CB177" s="1"/>
      <c r="CC177" s="1"/>
      <c r="CD177" s="1"/>
      <c r="CE177" s="1"/>
      <c r="CF177" s="1"/>
      <c r="CG177" s="1"/>
      <c r="CH177" s="1"/>
      <c r="CI177" s="1"/>
      <c r="CJ177" s="1"/>
    </row>
    <row r="178" spans="2:88" ht="13">
      <c r="B178" s="3"/>
      <c r="C178" s="3"/>
      <c r="D178" s="3"/>
      <c r="E178" s="3"/>
      <c r="F178" s="3"/>
      <c r="G178" s="3"/>
      <c r="H178" s="3"/>
      <c r="I178" s="3"/>
      <c r="J178" s="3"/>
      <c r="K178" s="3"/>
      <c r="L178" s="3"/>
      <c r="M178" s="3"/>
      <c r="N178" s="3"/>
      <c r="O178" s="3"/>
      <c r="P178" s="3"/>
      <c r="Q178" s="3"/>
      <c r="R178" s="3"/>
      <c r="S178" s="3"/>
      <c r="T178" s="3"/>
      <c r="U178" s="3"/>
      <c r="V178" s="3"/>
      <c r="W178" s="8"/>
      <c r="X178" s="9"/>
      <c r="Y178" s="1"/>
      <c r="Z178" s="1"/>
      <c r="AA178" s="1"/>
      <c r="AB178" s="1"/>
      <c r="AC178" s="1"/>
      <c r="AD178" s="1"/>
      <c r="AE178" s="1"/>
      <c r="AF178" s="1"/>
      <c r="AG178" s="1"/>
      <c r="AH178" s="1"/>
      <c r="AI178" s="1"/>
      <c r="AJ178" s="1"/>
      <c r="AK178" s="1"/>
      <c r="AL178" s="1"/>
      <c r="AM178" s="1"/>
      <c r="AN178" s="1"/>
      <c r="AO178" s="1"/>
      <c r="AP178" s="1"/>
      <c r="AQ178" s="1"/>
      <c r="AR178" s="1"/>
      <c r="AS178" s="1"/>
      <c r="AT178" s="1"/>
      <c r="AU178" s="1"/>
      <c r="AV178" s="1"/>
      <c r="AW178" s="1"/>
      <c r="AX178" s="1"/>
      <c r="AY178" s="1"/>
      <c r="AZ178" s="1"/>
      <c r="BA178" s="1"/>
      <c r="BB178" s="1"/>
      <c r="BC178" s="1"/>
      <c r="BD178" s="1"/>
      <c r="BE178" s="1"/>
      <c r="BF178" s="1"/>
      <c r="BG178" s="1"/>
      <c r="BH178" s="1"/>
      <c r="BI178" s="1"/>
      <c r="BJ178" s="1"/>
      <c r="BK178" s="1"/>
      <c r="BL178" s="1"/>
      <c r="BM178" s="1"/>
      <c r="BN178" s="1"/>
      <c r="BO178" s="1"/>
      <c r="BP178" s="1"/>
      <c r="BQ178" s="1"/>
      <c r="BR178" s="1"/>
      <c r="BS178" s="1"/>
      <c r="BT178" s="1"/>
      <c r="BU178" s="1"/>
      <c r="BV178" s="1"/>
      <c r="BW178" s="1"/>
      <c r="BX178" s="1"/>
      <c r="BY178" s="1"/>
      <c r="BZ178" s="1"/>
      <c r="CA178" s="1"/>
      <c r="CB178" s="1"/>
      <c r="CC178" s="1"/>
      <c r="CD178" s="1"/>
      <c r="CE178" s="1"/>
      <c r="CF178" s="1"/>
      <c r="CG178" s="1"/>
      <c r="CH178" s="1"/>
      <c r="CI178" s="1"/>
      <c r="CJ178" s="1"/>
    </row>
    <row r="179" spans="2:88" ht="13">
      <c r="B179" s="3"/>
      <c r="C179" s="3"/>
      <c r="D179" s="3"/>
      <c r="E179" s="3"/>
      <c r="F179" s="3"/>
      <c r="G179" s="3"/>
      <c r="H179" s="3"/>
      <c r="I179" s="3"/>
      <c r="J179" s="3"/>
      <c r="K179" s="3"/>
      <c r="L179" s="3"/>
      <c r="M179" s="3"/>
      <c r="N179" s="3"/>
      <c r="O179" s="3"/>
      <c r="P179" s="3"/>
      <c r="Q179" s="3"/>
      <c r="R179" s="3"/>
      <c r="S179" s="3"/>
      <c r="T179" s="3"/>
      <c r="U179" s="3"/>
      <c r="V179" s="3"/>
      <c r="W179" s="8"/>
      <c r="X179" s="9"/>
      <c r="Y179" s="1"/>
      <c r="Z179" s="1"/>
      <c r="AA179" s="1"/>
      <c r="AB179" s="1"/>
      <c r="AC179" s="1"/>
      <c r="AD179" s="1"/>
      <c r="AE179" s="1"/>
      <c r="AF179" s="1"/>
      <c r="AG179" s="1"/>
      <c r="AH179" s="1"/>
      <c r="AI179" s="1"/>
      <c r="AJ179" s="1"/>
      <c r="AK179" s="1"/>
      <c r="AL179" s="1"/>
      <c r="AM179" s="1"/>
      <c r="AN179" s="1"/>
      <c r="AO179" s="1"/>
      <c r="AP179" s="1"/>
      <c r="AQ179" s="1"/>
      <c r="AR179" s="1"/>
      <c r="AS179" s="1"/>
      <c r="AT179" s="1"/>
      <c r="AU179" s="1"/>
      <c r="AV179" s="1"/>
      <c r="AW179" s="1"/>
      <c r="AX179" s="1"/>
      <c r="AY179" s="1"/>
      <c r="AZ179" s="1"/>
      <c r="BA179" s="1"/>
      <c r="BB179" s="1"/>
      <c r="BC179" s="1"/>
      <c r="BD179" s="1"/>
      <c r="BE179" s="1"/>
      <c r="BF179" s="1"/>
      <c r="BG179" s="1"/>
      <c r="BH179" s="1"/>
      <c r="BI179" s="1"/>
      <c r="BJ179" s="1"/>
      <c r="BK179" s="1"/>
      <c r="BL179" s="1"/>
      <c r="BM179" s="1"/>
      <c r="BN179" s="1"/>
      <c r="BO179" s="1"/>
      <c r="BP179" s="1"/>
      <c r="BQ179" s="1"/>
      <c r="BR179" s="1"/>
      <c r="BS179" s="1"/>
      <c r="BT179" s="1"/>
      <c r="BU179" s="1"/>
      <c r="BV179" s="1"/>
      <c r="BW179" s="1"/>
      <c r="BX179" s="1"/>
      <c r="BY179" s="1"/>
      <c r="BZ179" s="1"/>
      <c r="CA179" s="1"/>
      <c r="CB179" s="1"/>
      <c r="CC179" s="1"/>
      <c r="CD179" s="1"/>
      <c r="CE179" s="1"/>
      <c r="CF179" s="1"/>
      <c r="CG179" s="1"/>
      <c r="CH179" s="1"/>
      <c r="CI179" s="1"/>
      <c r="CJ179" s="1"/>
    </row>
    <row r="180" spans="2:88" ht="13">
      <c r="B180" s="3"/>
      <c r="C180" s="3"/>
      <c r="D180" s="3"/>
      <c r="E180" s="3"/>
      <c r="F180" s="3"/>
      <c r="G180" s="3"/>
      <c r="H180" s="3"/>
      <c r="I180" s="3"/>
      <c r="J180" s="3"/>
      <c r="K180" s="3"/>
      <c r="L180" s="3"/>
      <c r="M180" s="3"/>
      <c r="N180" s="3"/>
      <c r="O180" s="3"/>
      <c r="P180" s="3"/>
      <c r="Q180" s="3"/>
      <c r="R180" s="3"/>
      <c r="S180" s="3"/>
      <c r="T180" s="3"/>
      <c r="U180" s="3"/>
      <c r="V180" s="3"/>
      <c r="W180" s="8"/>
      <c r="X180" s="9"/>
      <c r="Y180" s="1"/>
      <c r="Z180" s="1"/>
      <c r="AA180" s="1"/>
      <c r="AB180" s="1"/>
      <c r="AC180" s="1"/>
      <c r="AD180" s="1"/>
      <c r="AE180" s="1"/>
      <c r="AF180" s="1"/>
      <c r="AG180" s="1"/>
      <c r="AH180" s="1"/>
      <c r="AI180" s="1"/>
      <c r="AJ180" s="1"/>
      <c r="AK180" s="1"/>
      <c r="AL180" s="1"/>
      <c r="AM180" s="1"/>
      <c r="AN180" s="1"/>
      <c r="AO180" s="1"/>
      <c r="AP180" s="1"/>
      <c r="AQ180" s="1"/>
      <c r="AR180" s="1"/>
      <c r="AS180" s="1"/>
      <c r="AT180" s="1"/>
      <c r="AU180" s="1"/>
      <c r="AV180" s="1"/>
      <c r="AW180" s="1"/>
      <c r="AX180" s="1"/>
      <c r="AY180" s="1"/>
      <c r="AZ180" s="1"/>
      <c r="BA180" s="1"/>
      <c r="BB180" s="1"/>
      <c r="BC180" s="1"/>
      <c r="BD180" s="1"/>
      <c r="BE180" s="1"/>
      <c r="BF180" s="1"/>
      <c r="BG180" s="1"/>
      <c r="BH180" s="1"/>
      <c r="BI180" s="1"/>
      <c r="BJ180" s="1"/>
      <c r="BK180" s="1"/>
      <c r="BL180" s="1"/>
      <c r="BM180" s="1"/>
      <c r="BN180" s="1"/>
      <c r="BO180" s="1"/>
      <c r="BP180" s="1"/>
      <c r="BQ180" s="1"/>
      <c r="BR180" s="1"/>
      <c r="BS180" s="1"/>
      <c r="BT180" s="1"/>
      <c r="BU180" s="1"/>
      <c r="BV180" s="1"/>
      <c r="BW180" s="1"/>
      <c r="BX180" s="1"/>
      <c r="BY180" s="1"/>
      <c r="BZ180" s="1"/>
      <c r="CA180" s="1"/>
      <c r="CB180" s="1"/>
      <c r="CC180" s="1"/>
      <c r="CD180" s="1"/>
      <c r="CE180" s="1"/>
      <c r="CF180" s="1"/>
      <c r="CG180" s="1"/>
      <c r="CH180" s="1"/>
      <c r="CI180" s="1"/>
      <c r="CJ180" s="1"/>
    </row>
    <row r="181" spans="2:88" ht="13">
      <c r="B181" s="3"/>
      <c r="C181" s="3"/>
      <c r="D181" s="3"/>
      <c r="E181" s="3"/>
      <c r="F181" s="3"/>
      <c r="G181" s="3"/>
      <c r="H181" s="3"/>
      <c r="I181" s="3"/>
      <c r="J181" s="3"/>
      <c r="K181" s="3"/>
      <c r="L181" s="3"/>
      <c r="M181" s="3"/>
      <c r="N181" s="3"/>
      <c r="O181" s="3"/>
      <c r="P181" s="3"/>
      <c r="Q181" s="3"/>
      <c r="R181" s="3"/>
      <c r="S181" s="3"/>
      <c r="T181" s="3"/>
      <c r="U181" s="3"/>
      <c r="V181" s="3"/>
      <c r="W181" s="8"/>
      <c r="X181" s="9"/>
      <c r="Y181" s="1"/>
      <c r="Z181" s="1"/>
      <c r="AA181" s="1"/>
      <c r="AB181" s="1"/>
      <c r="AC181" s="1"/>
      <c r="AD181" s="1"/>
      <c r="AE181" s="1"/>
      <c r="AF181" s="1"/>
      <c r="AG181" s="1"/>
      <c r="AH181" s="1"/>
      <c r="AI181" s="1"/>
      <c r="AJ181" s="1"/>
      <c r="AK181" s="1"/>
      <c r="AL181" s="1"/>
      <c r="AM181" s="1"/>
      <c r="AN181" s="1"/>
      <c r="AO181" s="1"/>
      <c r="AP181" s="1"/>
      <c r="AQ181" s="1"/>
      <c r="AR181" s="1"/>
      <c r="AS181" s="1"/>
      <c r="AT181" s="1"/>
      <c r="AU181" s="1"/>
      <c r="AV181" s="1"/>
      <c r="AW181" s="1"/>
      <c r="AX181" s="1"/>
      <c r="AY181" s="1"/>
      <c r="AZ181" s="1"/>
      <c r="BA181" s="1"/>
      <c r="BB181" s="1"/>
      <c r="BC181" s="1"/>
      <c r="BD181" s="1"/>
      <c r="BE181" s="1"/>
      <c r="BF181" s="1"/>
      <c r="BG181" s="1"/>
      <c r="BH181" s="1"/>
      <c r="BI181" s="1"/>
      <c r="BJ181" s="1"/>
      <c r="BK181" s="1"/>
      <c r="BL181" s="1"/>
      <c r="BM181" s="1"/>
      <c r="BN181" s="1"/>
      <c r="BO181" s="1"/>
      <c r="BP181" s="1"/>
      <c r="BQ181" s="1"/>
      <c r="BR181" s="1"/>
      <c r="BS181" s="1"/>
      <c r="BT181" s="1"/>
      <c r="BU181" s="1"/>
      <c r="BV181" s="1"/>
      <c r="BW181" s="1"/>
      <c r="BX181" s="1"/>
      <c r="BY181" s="1"/>
      <c r="BZ181" s="1"/>
      <c r="CA181" s="1"/>
      <c r="CB181" s="1"/>
      <c r="CC181" s="1"/>
      <c r="CD181" s="1"/>
      <c r="CE181" s="1"/>
      <c r="CF181" s="1"/>
      <c r="CG181" s="1"/>
      <c r="CH181" s="1"/>
      <c r="CI181" s="1"/>
      <c r="CJ181" s="1"/>
    </row>
    <row r="182" spans="2:88" ht="13">
      <c r="B182" s="3"/>
      <c r="C182" s="3"/>
      <c r="D182" s="3"/>
      <c r="E182" s="3"/>
      <c r="F182" s="3"/>
      <c r="G182" s="3"/>
      <c r="H182" s="3"/>
      <c r="I182" s="3"/>
      <c r="J182" s="3"/>
      <c r="K182" s="3"/>
      <c r="L182" s="3"/>
      <c r="M182" s="3"/>
      <c r="N182" s="3"/>
      <c r="O182" s="3"/>
      <c r="P182" s="3"/>
      <c r="Q182" s="3"/>
      <c r="R182" s="3"/>
      <c r="S182" s="3"/>
      <c r="T182" s="3"/>
      <c r="U182" s="3"/>
      <c r="V182" s="3"/>
      <c r="W182" s="8"/>
      <c r="X182" s="9"/>
      <c r="Y182" s="1"/>
      <c r="Z182" s="1"/>
      <c r="AA182" s="1"/>
      <c r="AB182" s="1"/>
      <c r="AC182" s="1"/>
      <c r="AD182" s="1"/>
      <c r="AE182" s="1"/>
      <c r="AF182" s="1"/>
      <c r="AG182" s="1"/>
      <c r="AH182" s="1"/>
      <c r="AI182" s="1"/>
      <c r="AJ182" s="1"/>
      <c r="AK182" s="1"/>
      <c r="AL182" s="1"/>
      <c r="AM182" s="1"/>
      <c r="AN182" s="1"/>
      <c r="AO182" s="1"/>
      <c r="AP182" s="1"/>
      <c r="AQ182" s="1"/>
      <c r="AR182" s="1"/>
      <c r="AS182" s="1"/>
      <c r="AT182" s="1"/>
      <c r="AU182" s="1"/>
      <c r="AV182" s="1"/>
      <c r="AW182" s="1"/>
      <c r="AX182" s="1"/>
      <c r="AY182" s="1"/>
      <c r="AZ182" s="1"/>
      <c r="BA182" s="1"/>
      <c r="BB182" s="1"/>
      <c r="BC182" s="1"/>
      <c r="BD182" s="1"/>
      <c r="BE182" s="1"/>
      <c r="BF182" s="1"/>
      <c r="BG182" s="1"/>
      <c r="BH182" s="1"/>
      <c r="BI182" s="1"/>
      <c r="BJ182" s="1"/>
      <c r="BK182" s="1"/>
      <c r="BL182" s="1"/>
      <c r="BM182" s="1"/>
      <c r="BN182" s="1"/>
      <c r="BO182" s="1"/>
      <c r="BP182" s="1"/>
      <c r="BQ182" s="1"/>
      <c r="BR182" s="1"/>
      <c r="BS182" s="1"/>
      <c r="BT182" s="1"/>
      <c r="BU182" s="1"/>
      <c r="BV182" s="1"/>
      <c r="BW182" s="1"/>
      <c r="BX182" s="1"/>
      <c r="BY182" s="1"/>
      <c r="BZ182" s="1"/>
      <c r="CA182" s="1"/>
      <c r="CB182" s="1"/>
      <c r="CC182" s="1"/>
      <c r="CD182" s="1"/>
      <c r="CE182" s="1"/>
      <c r="CF182" s="1"/>
      <c r="CG182" s="1"/>
      <c r="CH182" s="1"/>
      <c r="CI182" s="1"/>
      <c r="CJ182" s="1"/>
    </row>
    <row r="183" spans="2:88" ht="13">
      <c r="B183" s="3"/>
      <c r="C183" s="3"/>
      <c r="D183" s="3"/>
      <c r="E183" s="3"/>
      <c r="F183" s="3"/>
      <c r="G183" s="3"/>
      <c r="H183" s="3"/>
      <c r="I183" s="3"/>
      <c r="J183" s="3"/>
      <c r="K183" s="3"/>
      <c r="L183" s="3"/>
      <c r="M183" s="3"/>
      <c r="N183" s="3"/>
      <c r="O183" s="3"/>
      <c r="P183" s="3"/>
      <c r="Q183" s="3"/>
      <c r="R183" s="3"/>
      <c r="S183" s="3"/>
      <c r="T183" s="3"/>
      <c r="U183" s="3"/>
      <c r="V183" s="3"/>
      <c r="W183" s="8"/>
      <c r="X183" s="9"/>
      <c r="Y183" s="1"/>
      <c r="Z183" s="1"/>
      <c r="AA183" s="1"/>
      <c r="AB183" s="1"/>
      <c r="AC183" s="1"/>
      <c r="AD183" s="1"/>
      <c r="AE183" s="1"/>
      <c r="AF183" s="1"/>
      <c r="AG183" s="1"/>
      <c r="AH183" s="1"/>
      <c r="AI183" s="1"/>
      <c r="AJ183" s="1"/>
      <c r="AK183" s="1"/>
      <c r="AL183" s="1"/>
      <c r="AM183" s="1"/>
      <c r="AN183" s="1"/>
      <c r="AO183" s="1"/>
      <c r="AP183" s="1"/>
      <c r="AQ183" s="1"/>
      <c r="AR183" s="1"/>
      <c r="AS183" s="1"/>
      <c r="AT183" s="1"/>
      <c r="AU183" s="1"/>
      <c r="AV183" s="1"/>
      <c r="AW183" s="1"/>
      <c r="AX183" s="1"/>
      <c r="AY183" s="1"/>
      <c r="AZ183" s="1"/>
      <c r="BA183" s="1"/>
      <c r="BB183" s="1"/>
      <c r="BC183" s="1"/>
      <c r="BD183" s="1"/>
      <c r="BE183" s="1"/>
      <c r="BF183" s="1"/>
      <c r="BG183" s="1"/>
      <c r="BH183" s="1"/>
      <c r="BI183" s="1"/>
      <c r="BJ183" s="1"/>
      <c r="BK183" s="1"/>
      <c r="BL183" s="1"/>
      <c r="BM183" s="1"/>
      <c r="BN183" s="1"/>
      <c r="BO183" s="1"/>
      <c r="BP183" s="1"/>
      <c r="BQ183" s="1"/>
      <c r="BR183" s="1"/>
      <c r="BS183" s="1"/>
      <c r="BT183" s="1"/>
      <c r="BU183" s="1"/>
      <c r="BV183" s="1"/>
      <c r="BW183" s="1"/>
      <c r="BX183" s="1"/>
      <c r="BY183" s="1"/>
      <c r="BZ183" s="1"/>
      <c r="CA183" s="1"/>
      <c r="CB183" s="1"/>
      <c r="CC183" s="1"/>
      <c r="CD183" s="1"/>
      <c r="CE183" s="1"/>
      <c r="CF183" s="1"/>
      <c r="CG183" s="1"/>
      <c r="CH183" s="1"/>
      <c r="CI183" s="1"/>
      <c r="CJ183" s="1"/>
    </row>
    <row r="184" spans="2:88" ht="13">
      <c r="B184" s="3"/>
      <c r="C184" s="3"/>
      <c r="D184" s="3"/>
      <c r="E184" s="3"/>
      <c r="F184" s="3"/>
      <c r="G184" s="3"/>
      <c r="H184" s="3"/>
      <c r="I184" s="3"/>
      <c r="J184" s="3"/>
      <c r="K184" s="3"/>
      <c r="L184" s="3"/>
      <c r="M184" s="3"/>
      <c r="N184" s="3"/>
      <c r="O184" s="3"/>
      <c r="P184" s="3"/>
      <c r="Q184" s="3"/>
      <c r="R184" s="3"/>
      <c r="S184" s="3"/>
      <c r="T184" s="3"/>
      <c r="U184" s="3"/>
      <c r="V184" s="3"/>
      <c r="W184" s="8"/>
      <c r="X184" s="9"/>
      <c r="Y184" s="1"/>
      <c r="Z184" s="1"/>
      <c r="AA184" s="1"/>
      <c r="AB184" s="1"/>
      <c r="AC184" s="1"/>
      <c r="AD184" s="1"/>
      <c r="AE184" s="1"/>
      <c r="AF184" s="1"/>
      <c r="AG184" s="1"/>
      <c r="AH184" s="1"/>
      <c r="AI184" s="1"/>
      <c r="AJ184" s="1"/>
      <c r="AK184" s="1"/>
      <c r="AL184" s="1"/>
      <c r="AM184" s="1"/>
      <c r="AN184" s="1"/>
      <c r="AO184" s="1"/>
      <c r="AP184" s="1"/>
      <c r="AQ184" s="1"/>
      <c r="AR184" s="1"/>
      <c r="AS184" s="1"/>
      <c r="AT184" s="1"/>
      <c r="AU184" s="1"/>
      <c r="AV184" s="1"/>
      <c r="AW184" s="1"/>
      <c r="AX184" s="1"/>
      <c r="AY184" s="1"/>
      <c r="AZ184" s="1"/>
      <c r="BA184" s="1"/>
      <c r="BB184" s="1"/>
      <c r="BC184" s="1"/>
      <c r="BD184" s="1"/>
      <c r="BE184" s="1"/>
      <c r="BF184" s="1"/>
      <c r="BG184" s="1"/>
      <c r="BH184" s="1"/>
      <c r="BI184" s="1"/>
      <c r="BJ184" s="1"/>
      <c r="BK184" s="1"/>
      <c r="BL184" s="1"/>
      <c r="BM184" s="1"/>
      <c r="BN184" s="1"/>
      <c r="BO184" s="1"/>
      <c r="BP184" s="1"/>
      <c r="BQ184" s="1"/>
      <c r="BR184" s="1"/>
      <c r="BS184" s="1"/>
      <c r="BT184" s="1"/>
      <c r="BU184" s="1"/>
      <c r="BV184" s="1"/>
      <c r="BW184" s="1"/>
      <c r="BX184" s="1"/>
      <c r="BY184" s="1"/>
      <c r="BZ184" s="1"/>
      <c r="CA184" s="1"/>
      <c r="CB184" s="1"/>
      <c r="CC184" s="1"/>
      <c r="CD184" s="1"/>
      <c r="CE184" s="1"/>
      <c r="CF184" s="1"/>
      <c r="CG184" s="1"/>
      <c r="CH184" s="1"/>
      <c r="CI184" s="1"/>
      <c r="CJ184" s="1"/>
    </row>
    <row r="185" spans="2:88" ht="13">
      <c r="B185" s="3"/>
      <c r="C185" s="3"/>
      <c r="D185" s="3"/>
      <c r="E185" s="3"/>
      <c r="F185" s="3"/>
      <c r="G185" s="3"/>
      <c r="H185" s="3"/>
      <c r="I185" s="3"/>
      <c r="J185" s="3"/>
      <c r="K185" s="3"/>
      <c r="L185" s="3"/>
      <c r="M185" s="3"/>
      <c r="N185" s="3"/>
      <c r="O185" s="3"/>
      <c r="P185" s="3"/>
      <c r="Q185" s="3"/>
      <c r="R185" s="3"/>
      <c r="S185" s="3"/>
      <c r="T185" s="3"/>
      <c r="U185" s="3"/>
      <c r="V185" s="3"/>
      <c r="W185" s="8"/>
      <c r="X185" s="9"/>
      <c r="Y185" s="1"/>
      <c r="Z185" s="1"/>
      <c r="AA185" s="1"/>
      <c r="AB185" s="1"/>
      <c r="AC185" s="1"/>
      <c r="AD185" s="1"/>
      <c r="AE185" s="1"/>
      <c r="AF185" s="1"/>
      <c r="AG185" s="1"/>
      <c r="AH185" s="1"/>
      <c r="AI185" s="1"/>
      <c r="AJ185" s="1"/>
      <c r="AK185" s="1"/>
      <c r="AL185" s="1"/>
      <c r="AM185" s="1"/>
      <c r="AN185" s="1"/>
      <c r="AO185" s="1"/>
      <c r="AP185" s="1"/>
      <c r="AQ185" s="1"/>
      <c r="AR185" s="1"/>
      <c r="AS185" s="1"/>
      <c r="AT185" s="1"/>
      <c r="AU185" s="1"/>
      <c r="AV185" s="1"/>
      <c r="AW185" s="1"/>
      <c r="AX185" s="1"/>
      <c r="AY185" s="1"/>
      <c r="AZ185" s="1"/>
      <c r="BA185" s="1"/>
      <c r="BB185" s="1"/>
      <c r="BC185" s="1"/>
      <c r="BD185" s="1"/>
      <c r="BE185" s="1"/>
      <c r="BF185" s="1"/>
      <c r="BG185" s="1"/>
      <c r="BH185" s="1"/>
      <c r="BI185" s="1"/>
      <c r="BJ185" s="1"/>
      <c r="BK185" s="1"/>
      <c r="BL185" s="1"/>
      <c r="BM185" s="1"/>
      <c r="BN185" s="1"/>
      <c r="BO185" s="1"/>
      <c r="BP185" s="1"/>
      <c r="BQ185" s="1"/>
      <c r="BR185" s="1"/>
      <c r="BS185" s="1"/>
      <c r="BT185" s="1"/>
      <c r="BU185" s="1"/>
      <c r="BV185" s="1"/>
      <c r="BW185" s="1"/>
      <c r="BX185" s="1"/>
      <c r="BY185" s="1"/>
      <c r="BZ185" s="1"/>
      <c r="CA185" s="1"/>
      <c r="CB185" s="1"/>
      <c r="CC185" s="1"/>
      <c r="CD185" s="1"/>
      <c r="CE185" s="1"/>
      <c r="CF185" s="1"/>
      <c r="CG185" s="1"/>
      <c r="CH185" s="1"/>
      <c r="CI185" s="1"/>
      <c r="CJ185" s="1"/>
    </row>
    <row r="186" spans="2:88" ht="13">
      <c r="B186" s="3"/>
      <c r="C186" s="3"/>
      <c r="D186" s="3"/>
      <c r="E186" s="3"/>
      <c r="F186" s="3"/>
      <c r="G186" s="3"/>
      <c r="H186" s="3"/>
      <c r="I186" s="3"/>
      <c r="J186" s="3"/>
      <c r="K186" s="3"/>
      <c r="L186" s="3"/>
      <c r="M186" s="3"/>
      <c r="N186" s="3"/>
      <c r="O186" s="3"/>
      <c r="P186" s="3"/>
      <c r="Q186" s="3"/>
      <c r="R186" s="3"/>
      <c r="S186" s="3"/>
      <c r="T186" s="3"/>
      <c r="U186" s="3"/>
      <c r="V186" s="3"/>
      <c r="W186" s="8"/>
      <c r="X186" s="9"/>
      <c r="Y186" s="1"/>
      <c r="Z186" s="1"/>
      <c r="AA186" s="1"/>
      <c r="AB186" s="1"/>
      <c r="AC186" s="1"/>
      <c r="AD186" s="1"/>
      <c r="AE186" s="1"/>
      <c r="AF186" s="1"/>
      <c r="AG186" s="1"/>
      <c r="AH186" s="1"/>
      <c r="AI186" s="1"/>
      <c r="AJ186" s="1"/>
      <c r="AK186" s="1"/>
      <c r="AL186" s="1"/>
      <c r="AM186" s="1"/>
      <c r="AN186" s="1"/>
      <c r="AO186" s="1"/>
      <c r="AP186" s="1"/>
      <c r="AQ186" s="1"/>
      <c r="AR186" s="1"/>
      <c r="AS186" s="1"/>
      <c r="AT186" s="1"/>
      <c r="AU186" s="1"/>
      <c r="AV186" s="1"/>
      <c r="AW186" s="1"/>
      <c r="AX186" s="1"/>
      <c r="AY186" s="1"/>
      <c r="AZ186" s="1"/>
      <c r="BA186" s="1"/>
      <c r="BB186" s="1"/>
      <c r="BC186" s="1"/>
      <c r="BD186" s="1"/>
      <c r="BE186" s="1"/>
      <c r="BF186" s="1"/>
      <c r="BG186" s="1"/>
      <c r="BH186" s="1"/>
      <c r="BI186" s="1"/>
      <c r="BJ186" s="1"/>
      <c r="BK186" s="1"/>
      <c r="BL186" s="1"/>
      <c r="BM186" s="1"/>
      <c r="BN186" s="1"/>
      <c r="BO186" s="1"/>
      <c r="BP186" s="1"/>
      <c r="BQ186" s="1"/>
      <c r="BR186" s="1"/>
      <c r="BS186" s="1"/>
      <c r="BT186" s="1"/>
      <c r="BU186" s="1"/>
      <c r="BV186" s="1"/>
      <c r="BW186" s="1"/>
      <c r="BX186" s="1"/>
      <c r="BY186" s="1"/>
      <c r="BZ186" s="1"/>
      <c r="CA186" s="1"/>
      <c r="CB186" s="1"/>
      <c r="CC186" s="1"/>
      <c r="CD186" s="1"/>
      <c r="CE186" s="1"/>
      <c r="CF186" s="1"/>
      <c r="CG186" s="1"/>
      <c r="CH186" s="1"/>
      <c r="CI186" s="1"/>
      <c r="CJ186" s="1"/>
    </row>
    <row r="187" spans="2:88" ht="13">
      <c r="B187" s="3"/>
      <c r="C187" s="3"/>
      <c r="D187" s="3"/>
      <c r="E187" s="3"/>
      <c r="F187" s="3"/>
      <c r="G187" s="3"/>
      <c r="H187" s="3"/>
      <c r="I187" s="3"/>
      <c r="J187" s="3"/>
      <c r="K187" s="3"/>
      <c r="L187" s="3"/>
      <c r="M187" s="3"/>
      <c r="N187" s="3"/>
      <c r="O187" s="3"/>
      <c r="P187" s="3"/>
      <c r="Q187" s="3"/>
      <c r="R187" s="3"/>
      <c r="S187" s="3"/>
      <c r="T187" s="3"/>
      <c r="U187" s="3"/>
      <c r="V187" s="3"/>
      <c r="W187" s="8"/>
      <c r="X187" s="9"/>
      <c r="Y187" s="1"/>
      <c r="Z187" s="1"/>
      <c r="AA187" s="1"/>
      <c r="AB187" s="1"/>
      <c r="AC187" s="1"/>
      <c r="AD187" s="1"/>
      <c r="AE187" s="1"/>
      <c r="AF187" s="1"/>
      <c r="AG187" s="1"/>
      <c r="AH187" s="1"/>
      <c r="AI187" s="1"/>
      <c r="AJ187" s="1"/>
      <c r="AK187" s="1"/>
      <c r="AL187" s="1"/>
      <c r="AM187" s="1"/>
      <c r="AN187" s="1"/>
      <c r="AO187" s="1"/>
      <c r="AP187" s="1"/>
      <c r="AQ187" s="1"/>
      <c r="AR187" s="1"/>
      <c r="AS187" s="1"/>
      <c r="AT187" s="1"/>
      <c r="AU187" s="1"/>
      <c r="AV187" s="1"/>
      <c r="AW187" s="1"/>
      <c r="AX187" s="1"/>
      <c r="AY187" s="1"/>
      <c r="AZ187" s="1"/>
      <c r="BA187" s="1"/>
      <c r="BB187" s="1"/>
      <c r="BC187" s="1"/>
      <c r="BD187" s="1"/>
      <c r="BE187" s="1"/>
      <c r="BF187" s="1"/>
      <c r="BG187" s="1"/>
      <c r="BH187" s="1"/>
      <c r="BI187" s="1"/>
      <c r="BJ187" s="1"/>
      <c r="BK187" s="1"/>
      <c r="BL187" s="1"/>
      <c r="BM187" s="1"/>
      <c r="BN187" s="1"/>
      <c r="BO187" s="1"/>
      <c r="BP187" s="1"/>
      <c r="BQ187" s="1"/>
      <c r="BR187" s="1"/>
      <c r="BS187" s="1"/>
      <c r="BT187" s="1"/>
      <c r="BU187" s="1"/>
      <c r="BV187" s="1"/>
      <c r="BW187" s="1"/>
      <c r="BX187" s="1"/>
      <c r="BY187" s="1"/>
      <c r="BZ187" s="1"/>
      <c r="CA187" s="1"/>
      <c r="CB187" s="1"/>
      <c r="CC187" s="1"/>
      <c r="CD187" s="1"/>
      <c r="CE187" s="1"/>
      <c r="CF187" s="1"/>
      <c r="CG187" s="1"/>
      <c r="CH187" s="1"/>
      <c r="CI187" s="1"/>
      <c r="CJ187" s="1"/>
    </row>
    <row r="188" spans="2:88" ht="13">
      <c r="B188" s="3"/>
      <c r="C188" s="3"/>
      <c r="D188" s="3"/>
      <c r="E188" s="3"/>
      <c r="F188" s="3"/>
      <c r="G188" s="3"/>
      <c r="H188" s="3"/>
      <c r="I188" s="3"/>
      <c r="J188" s="3"/>
      <c r="K188" s="3"/>
      <c r="L188" s="3"/>
      <c r="M188" s="3"/>
      <c r="N188" s="3"/>
      <c r="O188" s="3"/>
      <c r="P188" s="3"/>
      <c r="Q188" s="3"/>
      <c r="R188" s="3"/>
      <c r="S188" s="3"/>
      <c r="T188" s="3"/>
      <c r="U188" s="3"/>
      <c r="V188" s="3"/>
      <c r="W188" s="8"/>
      <c r="X188" s="9"/>
      <c r="Y188" s="1"/>
      <c r="Z188" s="1"/>
      <c r="AA188" s="1"/>
      <c r="AB188" s="1"/>
      <c r="AC188" s="1"/>
      <c r="AD188" s="1"/>
      <c r="AE188" s="1"/>
      <c r="AF188" s="1"/>
      <c r="AG188" s="1"/>
      <c r="AH188" s="1"/>
      <c r="AI188" s="1"/>
      <c r="AJ188" s="1"/>
      <c r="AK188" s="1"/>
      <c r="AL188" s="1"/>
      <c r="AM188" s="1"/>
      <c r="AN188" s="1"/>
      <c r="AO188" s="1"/>
      <c r="AP188" s="1"/>
      <c r="AQ188" s="1"/>
      <c r="AR188" s="1"/>
      <c r="AS188" s="1"/>
      <c r="AT188" s="1"/>
      <c r="AU188" s="1"/>
      <c r="AV188" s="1"/>
      <c r="AW188" s="1"/>
      <c r="AX188" s="1"/>
      <c r="AY188" s="1"/>
      <c r="AZ188" s="1"/>
      <c r="BA188" s="1"/>
      <c r="BB188" s="1"/>
      <c r="BC188" s="1"/>
      <c r="BD188" s="1"/>
      <c r="BE188" s="1"/>
      <c r="BF188" s="1"/>
      <c r="BG188" s="1"/>
      <c r="BH188" s="1"/>
      <c r="BI188" s="1"/>
      <c r="BJ188" s="1"/>
      <c r="BK188" s="1"/>
      <c r="BL188" s="1"/>
      <c r="BM188" s="1"/>
      <c r="BN188" s="1"/>
      <c r="BO188" s="1"/>
      <c r="BP188" s="1"/>
      <c r="BQ188" s="1"/>
      <c r="BR188" s="1"/>
      <c r="BS188" s="1"/>
      <c r="BT188" s="1"/>
      <c r="BU188" s="1"/>
      <c r="BV188" s="1"/>
      <c r="BW188" s="1"/>
      <c r="BX188" s="1"/>
      <c r="BY188" s="1"/>
      <c r="BZ188" s="1"/>
      <c r="CA188" s="1"/>
      <c r="CB188" s="1"/>
      <c r="CC188" s="1"/>
      <c r="CD188" s="1"/>
      <c r="CE188" s="1"/>
      <c r="CF188" s="1"/>
      <c r="CG188" s="1"/>
      <c r="CH188" s="1"/>
      <c r="CI188" s="1"/>
      <c r="CJ188" s="1"/>
    </row>
    <row r="189" spans="2:88" ht="13">
      <c r="B189" s="3"/>
      <c r="C189" s="3"/>
      <c r="D189" s="3"/>
      <c r="E189" s="3"/>
      <c r="F189" s="3"/>
      <c r="G189" s="3"/>
      <c r="H189" s="3"/>
      <c r="I189" s="3"/>
      <c r="J189" s="3"/>
      <c r="K189" s="3"/>
      <c r="L189" s="3"/>
      <c r="M189" s="3"/>
      <c r="N189" s="3"/>
      <c r="O189" s="3"/>
      <c r="P189" s="3"/>
      <c r="Q189" s="3"/>
      <c r="R189" s="3"/>
      <c r="S189" s="3"/>
      <c r="T189" s="3"/>
      <c r="U189" s="3"/>
      <c r="V189" s="3"/>
      <c r="W189" s="8"/>
      <c r="X189" s="9"/>
      <c r="Y189" s="1"/>
      <c r="Z189" s="1"/>
      <c r="AA189" s="1"/>
      <c r="AB189" s="1"/>
      <c r="AC189" s="1"/>
      <c r="AD189" s="1"/>
      <c r="AE189" s="1"/>
      <c r="AF189" s="1"/>
      <c r="AG189" s="1"/>
      <c r="AH189" s="1"/>
      <c r="AI189" s="1"/>
      <c r="AJ189" s="1"/>
      <c r="AK189" s="1"/>
      <c r="AL189" s="1"/>
      <c r="AM189" s="1"/>
      <c r="AN189" s="1"/>
      <c r="AO189" s="1"/>
      <c r="AP189" s="1"/>
      <c r="AQ189" s="1"/>
      <c r="AR189" s="1"/>
      <c r="AS189" s="1"/>
      <c r="AT189" s="1"/>
      <c r="AU189" s="1"/>
      <c r="AV189" s="1"/>
      <c r="AW189" s="1"/>
      <c r="AX189" s="1"/>
      <c r="AY189" s="1"/>
      <c r="AZ189" s="1"/>
      <c r="BA189" s="1"/>
      <c r="BB189" s="1"/>
      <c r="BC189" s="1"/>
      <c r="BD189" s="1"/>
      <c r="BE189" s="1"/>
      <c r="BF189" s="1"/>
      <c r="BG189" s="1"/>
      <c r="BH189" s="1"/>
      <c r="BI189" s="1"/>
      <c r="BJ189" s="1"/>
      <c r="BK189" s="1"/>
      <c r="BL189" s="1"/>
      <c r="BM189" s="1"/>
      <c r="BN189" s="1"/>
      <c r="BO189" s="1"/>
      <c r="BP189" s="1"/>
      <c r="BQ189" s="1"/>
      <c r="BR189" s="1"/>
      <c r="BS189" s="1"/>
      <c r="BT189" s="1"/>
      <c r="BU189" s="1"/>
      <c r="BV189" s="1"/>
      <c r="BW189" s="1"/>
      <c r="BX189" s="1"/>
      <c r="BY189" s="1"/>
      <c r="BZ189" s="1"/>
      <c r="CA189" s="1"/>
      <c r="CB189" s="1"/>
      <c r="CC189" s="1"/>
      <c r="CD189" s="1"/>
      <c r="CE189" s="1"/>
      <c r="CF189" s="1"/>
      <c r="CG189" s="1"/>
      <c r="CH189" s="1"/>
      <c r="CI189" s="1"/>
      <c r="CJ189" s="1"/>
    </row>
    <row r="190" spans="2:88" ht="13">
      <c r="B190" s="3"/>
      <c r="C190" s="3"/>
      <c r="D190" s="3"/>
      <c r="E190" s="3"/>
      <c r="F190" s="3"/>
      <c r="G190" s="3"/>
      <c r="H190" s="3"/>
      <c r="I190" s="3"/>
      <c r="J190" s="3"/>
      <c r="K190" s="3"/>
      <c r="L190" s="3"/>
      <c r="M190" s="3"/>
      <c r="N190" s="3"/>
      <c r="O190" s="3"/>
      <c r="P190" s="3"/>
      <c r="Q190" s="3"/>
      <c r="R190" s="3"/>
      <c r="S190" s="3"/>
      <c r="T190" s="3"/>
      <c r="U190" s="3"/>
      <c r="V190" s="3"/>
      <c r="W190" s="8"/>
      <c r="X190" s="9"/>
      <c r="Y190" s="1"/>
      <c r="Z190" s="1"/>
      <c r="AA190" s="1"/>
      <c r="AB190" s="1"/>
      <c r="AC190" s="1"/>
      <c r="AD190" s="1"/>
      <c r="AE190" s="1"/>
      <c r="AF190" s="1"/>
      <c r="AG190" s="1"/>
      <c r="AH190" s="1"/>
      <c r="AI190" s="1"/>
      <c r="AJ190" s="1"/>
      <c r="AK190" s="1"/>
      <c r="AL190" s="1"/>
      <c r="AM190" s="1"/>
      <c r="AN190" s="1"/>
      <c r="AO190" s="1"/>
      <c r="AP190" s="1"/>
      <c r="AQ190" s="1"/>
      <c r="AR190" s="1"/>
      <c r="AS190" s="1"/>
      <c r="AT190" s="1"/>
      <c r="AU190" s="1"/>
      <c r="AV190" s="1"/>
      <c r="AW190" s="1"/>
      <c r="AX190" s="1"/>
      <c r="AY190" s="1"/>
      <c r="AZ190" s="1"/>
      <c r="BA190" s="1"/>
      <c r="BB190" s="1"/>
      <c r="BC190" s="1"/>
      <c r="BD190" s="1"/>
      <c r="BE190" s="1"/>
      <c r="BF190" s="1"/>
      <c r="BG190" s="1"/>
      <c r="BH190" s="1"/>
      <c r="BI190" s="1"/>
      <c r="BJ190" s="1"/>
      <c r="BK190" s="1"/>
      <c r="BL190" s="1"/>
      <c r="BM190" s="1"/>
      <c r="BN190" s="1"/>
      <c r="BO190" s="1"/>
      <c r="BP190" s="1"/>
      <c r="BQ190" s="1"/>
      <c r="BR190" s="1"/>
      <c r="BS190" s="1"/>
      <c r="BT190" s="1"/>
      <c r="BU190" s="1"/>
      <c r="BV190" s="1"/>
      <c r="BW190" s="1"/>
      <c r="BX190" s="1"/>
      <c r="BY190" s="1"/>
      <c r="BZ190" s="1"/>
      <c r="CA190" s="1"/>
      <c r="CB190" s="1"/>
      <c r="CC190" s="1"/>
      <c r="CD190" s="1"/>
      <c r="CE190" s="1"/>
      <c r="CF190" s="1"/>
      <c r="CG190" s="1"/>
      <c r="CH190" s="1"/>
      <c r="CI190" s="1"/>
      <c r="CJ190" s="1"/>
    </row>
    <row r="191" spans="2:88" ht="13">
      <c r="B191" s="3"/>
      <c r="C191" s="3"/>
      <c r="D191" s="3"/>
      <c r="E191" s="3"/>
      <c r="F191" s="3"/>
      <c r="G191" s="3"/>
      <c r="H191" s="3"/>
      <c r="I191" s="3"/>
      <c r="J191" s="3"/>
      <c r="K191" s="3"/>
      <c r="L191" s="3"/>
      <c r="M191" s="3"/>
      <c r="N191" s="3"/>
      <c r="O191" s="3"/>
      <c r="P191" s="3"/>
      <c r="Q191" s="3"/>
      <c r="R191" s="3"/>
      <c r="S191" s="3"/>
      <c r="T191" s="3"/>
      <c r="U191" s="3"/>
      <c r="V191" s="3"/>
      <c r="W191" s="8"/>
      <c r="X191" s="9"/>
      <c r="Y191" s="1"/>
      <c r="Z191" s="1"/>
      <c r="AA191" s="1"/>
      <c r="AB191" s="1"/>
      <c r="AC191" s="1"/>
      <c r="AD191" s="1"/>
      <c r="AE191" s="1"/>
      <c r="AF191" s="1"/>
      <c r="AG191" s="1"/>
      <c r="AH191" s="1"/>
      <c r="AI191" s="1"/>
      <c r="AJ191" s="1"/>
      <c r="AK191" s="1"/>
      <c r="AL191" s="1"/>
      <c r="AM191" s="1"/>
      <c r="AN191" s="1"/>
      <c r="AO191" s="1"/>
      <c r="AP191" s="1"/>
      <c r="AQ191" s="1"/>
      <c r="AR191" s="1"/>
      <c r="AS191" s="1"/>
      <c r="AT191" s="1"/>
      <c r="AU191" s="1"/>
      <c r="AV191" s="1"/>
      <c r="AW191" s="1"/>
      <c r="AX191" s="1"/>
      <c r="AY191" s="1"/>
      <c r="AZ191" s="1"/>
      <c r="BA191" s="1"/>
      <c r="BB191" s="1"/>
      <c r="BC191" s="1"/>
      <c r="BD191" s="1"/>
      <c r="BE191" s="1"/>
      <c r="BF191" s="1"/>
      <c r="BG191" s="1"/>
      <c r="BH191" s="1"/>
      <c r="BI191" s="1"/>
      <c r="BJ191" s="1"/>
      <c r="BK191" s="1"/>
      <c r="BL191" s="1"/>
      <c r="BM191" s="1"/>
      <c r="BN191" s="1"/>
      <c r="BO191" s="1"/>
      <c r="BP191" s="1"/>
      <c r="BQ191" s="1"/>
      <c r="BR191" s="1"/>
      <c r="BS191" s="1"/>
      <c r="BT191" s="1"/>
      <c r="BU191" s="1"/>
      <c r="BV191" s="1"/>
      <c r="BW191" s="1"/>
      <c r="BX191" s="1"/>
      <c r="BY191" s="1"/>
      <c r="BZ191" s="1"/>
      <c r="CA191" s="1"/>
      <c r="CB191" s="1"/>
      <c r="CC191" s="1"/>
      <c r="CD191" s="1"/>
      <c r="CE191" s="1"/>
      <c r="CF191" s="1"/>
      <c r="CG191" s="1"/>
      <c r="CH191" s="1"/>
      <c r="CI191" s="1"/>
      <c r="CJ191" s="1"/>
    </row>
    <row r="192" spans="2:88" ht="13">
      <c r="B192" s="3"/>
      <c r="C192" s="3"/>
      <c r="D192" s="3"/>
      <c r="E192" s="3"/>
      <c r="F192" s="3"/>
      <c r="G192" s="3"/>
      <c r="H192" s="3"/>
      <c r="I192" s="3"/>
      <c r="J192" s="3"/>
      <c r="K192" s="3"/>
      <c r="L192" s="3"/>
      <c r="M192" s="3"/>
      <c r="N192" s="3"/>
      <c r="O192" s="3"/>
      <c r="P192" s="3"/>
      <c r="Q192" s="3"/>
      <c r="R192" s="3"/>
      <c r="S192" s="3"/>
      <c r="T192" s="3"/>
      <c r="U192" s="3"/>
      <c r="V192" s="3"/>
      <c r="W192" s="8"/>
      <c r="X192" s="9"/>
      <c r="Y192" s="1"/>
      <c r="Z192" s="1"/>
      <c r="AA192" s="1"/>
      <c r="AB192" s="1"/>
      <c r="AC192" s="1"/>
      <c r="AD192" s="1"/>
      <c r="AE192" s="1"/>
      <c r="AF192" s="1"/>
      <c r="AG192" s="1"/>
      <c r="AH192" s="1"/>
      <c r="AI192" s="1"/>
      <c r="AJ192" s="1"/>
      <c r="AK192" s="1"/>
      <c r="AL192" s="1"/>
      <c r="AM192" s="1"/>
      <c r="AN192" s="1"/>
      <c r="AO192" s="1"/>
      <c r="AP192" s="1"/>
      <c r="AQ192" s="1"/>
      <c r="AR192" s="1"/>
      <c r="AS192" s="1"/>
      <c r="AT192" s="1"/>
      <c r="AU192" s="1"/>
      <c r="AV192" s="1"/>
      <c r="AW192" s="1"/>
      <c r="AX192" s="1"/>
      <c r="AY192" s="1"/>
      <c r="AZ192" s="1"/>
      <c r="BA192" s="1"/>
      <c r="BB192" s="1"/>
      <c r="BC192" s="1"/>
      <c r="BD192" s="1"/>
      <c r="BE192" s="1"/>
      <c r="BF192" s="1"/>
      <c r="BG192" s="1"/>
      <c r="BH192" s="1"/>
      <c r="BI192" s="1"/>
      <c r="BJ192" s="1"/>
      <c r="BK192" s="1"/>
      <c r="BL192" s="1"/>
      <c r="BM192" s="1"/>
      <c r="BN192" s="1"/>
      <c r="BO192" s="1"/>
      <c r="BP192" s="1"/>
      <c r="BQ192" s="1"/>
      <c r="BR192" s="1"/>
      <c r="BS192" s="1"/>
      <c r="BT192" s="1"/>
      <c r="BU192" s="1"/>
      <c r="BV192" s="1"/>
      <c r="BW192" s="1"/>
      <c r="BX192" s="1"/>
      <c r="BY192" s="1"/>
      <c r="BZ192" s="1"/>
      <c r="CA192" s="1"/>
      <c r="CB192" s="1"/>
      <c r="CC192" s="1"/>
      <c r="CD192" s="1"/>
      <c r="CE192" s="1"/>
      <c r="CF192" s="1"/>
      <c r="CG192" s="1"/>
      <c r="CH192" s="1"/>
      <c r="CI192" s="1"/>
      <c r="CJ192" s="1"/>
    </row>
    <row r="193" spans="2:88" ht="13">
      <c r="B193" s="3"/>
      <c r="C193" s="3"/>
      <c r="D193" s="3"/>
      <c r="E193" s="3"/>
      <c r="F193" s="3"/>
      <c r="G193" s="3"/>
      <c r="H193" s="3"/>
      <c r="I193" s="3"/>
      <c r="J193" s="3"/>
      <c r="K193" s="3"/>
      <c r="L193" s="3"/>
      <c r="M193" s="3"/>
      <c r="N193" s="3"/>
      <c r="O193" s="3"/>
      <c r="P193" s="3"/>
      <c r="Q193" s="3"/>
      <c r="R193" s="3"/>
      <c r="S193" s="3"/>
      <c r="T193" s="3"/>
      <c r="U193" s="3"/>
      <c r="V193" s="3"/>
      <c r="W193" s="8"/>
      <c r="X193" s="9"/>
      <c r="Y193" s="1"/>
      <c r="Z193" s="1"/>
      <c r="AA193" s="1"/>
      <c r="AB193" s="1"/>
      <c r="AC193" s="1"/>
      <c r="AD193" s="1"/>
      <c r="AE193" s="1"/>
      <c r="AF193" s="1"/>
      <c r="AG193" s="1"/>
      <c r="AH193" s="1"/>
      <c r="AI193" s="1"/>
      <c r="AJ193" s="1"/>
      <c r="AK193" s="1"/>
      <c r="AL193" s="1"/>
      <c r="AM193" s="1"/>
      <c r="AN193" s="1"/>
      <c r="AO193" s="1"/>
      <c r="AP193" s="1"/>
      <c r="AQ193" s="1"/>
      <c r="AR193" s="1"/>
      <c r="AS193" s="1"/>
      <c r="AT193" s="1"/>
      <c r="AU193" s="1"/>
      <c r="AV193" s="1"/>
      <c r="AW193" s="1"/>
      <c r="AX193" s="1"/>
      <c r="AY193" s="1"/>
      <c r="AZ193" s="1"/>
      <c r="BA193" s="1"/>
      <c r="BB193" s="1"/>
      <c r="BC193" s="1"/>
      <c r="BD193" s="1"/>
      <c r="BE193" s="1"/>
      <c r="BF193" s="1"/>
      <c r="BG193" s="1"/>
      <c r="BH193" s="1"/>
      <c r="BI193" s="1"/>
      <c r="BJ193" s="1"/>
      <c r="BK193" s="1"/>
      <c r="BL193" s="1"/>
      <c r="BM193" s="1"/>
      <c r="BN193" s="1"/>
      <c r="BO193" s="1"/>
      <c r="BP193" s="1"/>
      <c r="BQ193" s="1"/>
      <c r="BR193" s="1"/>
      <c r="BS193" s="1"/>
      <c r="BT193" s="1"/>
      <c r="BU193" s="1"/>
      <c r="BV193" s="1"/>
      <c r="BW193" s="1"/>
      <c r="BX193" s="1"/>
      <c r="BY193" s="1"/>
      <c r="BZ193" s="1"/>
      <c r="CA193" s="1"/>
      <c r="CB193" s="1"/>
      <c r="CC193" s="1"/>
      <c r="CD193" s="1"/>
      <c r="CE193" s="1"/>
      <c r="CF193" s="1"/>
      <c r="CG193" s="1"/>
      <c r="CH193" s="1"/>
      <c r="CI193" s="1"/>
      <c r="CJ193" s="1"/>
    </row>
    <row r="194" spans="2:88" ht="13">
      <c r="B194" s="3"/>
      <c r="C194" s="3"/>
      <c r="D194" s="3"/>
      <c r="E194" s="3"/>
      <c r="F194" s="3"/>
      <c r="G194" s="3"/>
      <c r="H194" s="3"/>
      <c r="I194" s="3"/>
      <c r="J194" s="3"/>
      <c r="K194" s="3"/>
      <c r="L194" s="3"/>
      <c r="M194" s="3"/>
      <c r="N194" s="3"/>
      <c r="O194" s="3"/>
      <c r="P194" s="3"/>
      <c r="Q194" s="3"/>
      <c r="R194" s="3"/>
      <c r="S194" s="3"/>
      <c r="T194" s="3"/>
      <c r="U194" s="3"/>
      <c r="V194" s="3"/>
      <c r="W194" s="8"/>
      <c r="X194" s="9"/>
      <c r="Y194" s="1"/>
      <c r="Z194" s="1"/>
      <c r="AA194" s="1"/>
      <c r="AB194" s="1"/>
      <c r="AC194" s="1"/>
      <c r="AD194" s="1"/>
      <c r="AE194" s="1"/>
      <c r="AF194" s="1"/>
      <c r="AG194" s="1"/>
      <c r="AH194" s="1"/>
      <c r="AI194" s="1"/>
      <c r="AJ194" s="1"/>
      <c r="AK194" s="1"/>
      <c r="AL194" s="1"/>
      <c r="AM194" s="1"/>
      <c r="AN194" s="1"/>
      <c r="AO194" s="1"/>
      <c r="AP194" s="1"/>
      <c r="AQ194" s="1"/>
      <c r="AR194" s="1"/>
      <c r="AS194" s="1"/>
      <c r="AT194" s="1"/>
      <c r="AU194" s="1"/>
      <c r="AV194" s="1"/>
      <c r="AW194" s="1"/>
      <c r="AX194" s="1"/>
      <c r="AY194" s="1"/>
      <c r="AZ194" s="1"/>
      <c r="BA194" s="1"/>
      <c r="BB194" s="1"/>
      <c r="BC194" s="1"/>
      <c r="BD194" s="1"/>
      <c r="BE194" s="1"/>
      <c r="BF194" s="1"/>
      <c r="BG194" s="1"/>
      <c r="BH194" s="1"/>
      <c r="BI194" s="1"/>
      <c r="BJ194" s="1"/>
      <c r="BK194" s="1"/>
      <c r="BL194" s="1"/>
      <c r="BM194" s="1"/>
      <c r="BN194" s="1"/>
      <c r="BO194" s="1"/>
      <c r="BP194" s="1"/>
      <c r="BQ194" s="1"/>
      <c r="BR194" s="1"/>
      <c r="BS194" s="1"/>
      <c r="BT194" s="1"/>
      <c r="BU194" s="1"/>
      <c r="BV194" s="1"/>
      <c r="BW194" s="1"/>
      <c r="BX194" s="1"/>
      <c r="BY194" s="1"/>
      <c r="BZ194" s="1"/>
      <c r="CA194" s="1"/>
      <c r="CB194" s="1"/>
      <c r="CC194" s="1"/>
      <c r="CD194" s="1"/>
      <c r="CE194" s="1"/>
      <c r="CF194" s="1"/>
      <c r="CG194" s="1"/>
      <c r="CH194" s="1"/>
      <c r="CI194" s="1"/>
      <c r="CJ194" s="1"/>
    </row>
    <row r="195" spans="2:88" ht="13">
      <c r="B195" s="3"/>
      <c r="C195" s="3"/>
      <c r="D195" s="3"/>
      <c r="E195" s="3"/>
      <c r="F195" s="3"/>
      <c r="G195" s="3"/>
      <c r="H195" s="3"/>
      <c r="I195" s="3"/>
      <c r="J195" s="3"/>
      <c r="K195" s="3"/>
      <c r="L195" s="3"/>
      <c r="M195" s="3"/>
      <c r="N195" s="3"/>
      <c r="O195" s="3"/>
      <c r="P195" s="3"/>
      <c r="Q195" s="3"/>
      <c r="R195" s="3"/>
      <c r="S195" s="3"/>
      <c r="T195" s="3"/>
      <c r="U195" s="3"/>
      <c r="V195" s="3"/>
      <c r="W195" s="8"/>
      <c r="X195" s="9"/>
      <c r="Y195" s="1"/>
      <c r="Z195" s="1"/>
      <c r="AA195" s="1"/>
      <c r="AB195" s="1"/>
      <c r="AC195" s="1"/>
      <c r="AD195" s="1"/>
      <c r="AE195" s="1"/>
      <c r="AF195" s="1"/>
      <c r="AG195" s="1"/>
      <c r="AH195" s="1"/>
      <c r="AI195" s="1"/>
      <c r="AJ195" s="1"/>
      <c r="AK195" s="1"/>
      <c r="AL195" s="1"/>
      <c r="AM195" s="1"/>
      <c r="AN195" s="1"/>
      <c r="AO195" s="1"/>
      <c r="AP195" s="1"/>
      <c r="AQ195" s="1"/>
      <c r="AR195" s="1"/>
      <c r="AS195" s="1"/>
      <c r="AT195" s="1"/>
      <c r="AU195" s="1"/>
      <c r="AV195" s="1"/>
      <c r="AW195" s="1"/>
      <c r="AX195" s="1"/>
      <c r="AY195" s="1"/>
      <c r="AZ195" s="1"/>
      <c r="BA195" s="1"/>
      <c r="BB195" s="1"/>
      <c r="BC195" s="1"/>
      <c r="BD195" s="1"/>
      <c r="BE195" s="1"/>
      <c r="BF195" s="1"/>
      <c r="BG195" s="1"/>
      <c r="BH195" s="1"/>
      <c r="BI195" s="1"/>
      <c r="BJ195" s="1"/>
      <c r="BK195" s="1"/>
      <c r="BL195" s="1"/>
      <c r="BM195" s="1"/>
      <c r="BN195" s="1"/>
      <c r="BO195" s="1"/>
      <c r="BP195" s="1"/>
      <c r="BQ195" s="1"/>
      <c r="BR195" s="1"/>
      <c r="BS195" s="1"/>
      <c r="BT195" s="1"/>
      <c r="BU195" s="1"/>
      <c r="BV195" s="1"/>
      <c r="BW195" s="1"/>
      <c r="BX195" s="1"/>
      <c r="BY195" s="1"/>
      <c r="BZ195" s="1"/>
      <c r="CA195" s="1"/>
      <c r="CB195" s="1"/>
      <c r="CC195" s="1"/>
      <c r="CD195" s="1"/>
      <c r="CE195" s="1"/>
      <c r="CF195" s="1"/>
      <c r="CG195" s="1"/>
      <c r="CH195" s="1"/>
      <c r="CI195" s="1"/>
      <c r="CJ195" s="1"/>
    </row>
    <row r="196" spans="2:88" ht="13">
      <c r="B196" s="3"/>
      <c r="C196" s="3"/>
      <c r="D196" s="3"/>
      <c r="E196" s="3"/>
      <c r="F196" s="3"/>
      <c r="G196" s="3"/>
      <c r="H196" s="3"/>
      <c r="I196" s="3"/>
      <c r="J196" s="3"/>
      <c r="K196" s="3"/>
      <c r="L196" s="3"/>
      <c r="M196" s="3"/>
      <c r="N196" s="3"/>
      <c r="O196" s="3"/>
      <c r="P196" s="3"/>
      <c r="Q196" s="3"/>
      <c r="R196" s="3"/>
      <c r="S196" s="3"/>
      <c r="T196" s="3"/>
      <c r="U196" s="3"/>
      <c r="V196" s="3"/>
      <c r="W196" s="8"/>
      <c r="X196" s="9"/>
      <c r="Y196" s="1"/>
      <c r="Z196" s="1"/>
      <c r="AA196" s="1"/>
      <c r="AB196" s="1"/>
      <c r="AC196" s="1"/>
      <c r="AD196" s="1"/>
      <c r="AE196" s="1"/>
      <c r="AF196" s="1"/>
      <c r="AG196" s="1"/>
      <c r="AH196" s="1"/>
      <c r="AI196" s="1"/>
      <c r="AJ196" s="1"/>
      <c r="AK196" s="1"/>
      <c r="AL196" s="1"/>
      <c r="AM196" s="1"/>
      <c r="AN196" s="1"/>
      <c r="AO196" s="1"/>
      <c r="AP196" s="1"/>
      <c r="AQ196" s="1"/>
      <c r="AR196" s="1"/>
      <c r="AS196" s="1"/>
      <c r="AT196" s="1"/>
      <c r="AU196" s="1"/>
      <c r="AV196" s="1"/>
      <c r="AW196" s="1"/>
      <c r="AX196" s="1"/>
      <c r="AY196" s="1"/>
      <c r="AZ196" s="1"/>
      <c r="BA196" s="1"/>
      <c r="BB196" s="1"/>
      <c r="BC196" s="1"/>
      <c r="BD196" s="1"/>
      <c r="BE196" s="1"/>
      <c r="BF196" s="1"/>
      <c r="BG196" s="1"/>
      <c r="BH196" s="1"/>
      <c r="BI196" s="1"/>
      <c r="BJ196" s="1"/>
      <c r="BK196" s="1"/>
      <c r="BL196" s="1"/>
      <c r="BM196" s="1"/>
      <c r="BN196" s="1"/>
      <c r="BO196" s="1"/>
      <c r="BP196" s="1"/>
      <c r="BQ196" s="1"/>
      <c r="BR196" s="1"/>
      <c r="BS196" s="1"/>
      <c r="BT196" s="1"/>
      <c r="BU196" s="1"/>
      <c r="BV196" s="1"/>
      <c r="BW196" s="1"/>
      <c r="BX196" s="1"/>
      <c r="BY196" s="1"/>
      <c r="BZ196" s="1"/>
      <c r="CA196" s="1"/>
      <c r="CB196" s="1"/>
      <c r="CC196" s="1"/>
      <c r="CD196" s="1"/>
      <c r="CE196" s="1"/>
      <c r="CF196" s="1"/>
      <c r="CG196" s="1"/>
      <c r="CH196" s="1"/>
      <c r="CI196" s="1"/>
      <c r="CJ196" s="1"/>
    </row>
    <row r="197" spans="2:88" ht="13">
      <c r="B197" s="3"/>
      <c r="C197" s="3"/>
      <c r="D197" s="3"/>
      <c r="E197" s="3"/>
      <c r="F197" s="3"/>
      <c r="G197" s="3"/>
      <c r="H197" s="3"/>
      <c r="I197" s="3"/>
      <c r="J197" s="3"/>
      <c r="K197" s="3"/>
      <c r="L197" s="3"/>
      <c r="M197" s="3"/>
      <c r="N197" s="3"/>
      <c r="O197" s="3"/>
      <c r="P197" s="3"/>
      <c r="Q197" s="3"/>
      <c r="R197" s="3"/>
      <c r="S197" s="3"/>
      <c r="T197" s="3"/>
      <c r="U197" s="3"/>
      <c r="V197" s="3"/>
      <c r="W197" s="8"/>
      <c r="X197" s="9"/>
      <c r="Y197" s="1"/>
      <c r="Z197" s="1"/>
      <c r="AA197" s="1"/>
      <c r="AB197" s="1"/>
      <c r="AC197" s="1"/>
      <c r="AD197" s="1"/>
      <c r="AE197" s="1"/>
      <c r="AF197" s="1"/>
      <c r="AG197" s="1"/>
      <c r="AH197" s="1"/>
      <c r="AI197" s="1"/>
      <c r="AJ197" s="1"/>
      <c r="AK197" s="1"/>
      <c r="AL197" s="1"/>
      <c r="AM197" s="1"/>
      <c r="AN197" s="1"/>
      <c r="AO197" s="1"/>
      <c r="AP197" s="1"/>
      <c r="AQ197" s="1"/>
      <c r="AR197" s="1"/>
      <c r="AS197" s="1"/>
      <c r="AT197" s="1"/>
      <c r="AU197" s="1"/>
      <c r="AV197" s="1"/>
      <c r="AW197" s="1"/>
      <c r="AX197" s="1"/>
      <c r="AY197" s="1"/>
      <c r="AZ197" s="1"/>
      <c r="BA197" s="1"/>
      <c r="BB197" s="1"/>
      <c r="BC197" s="1"/>
      <c r="BD197" s="1"/>
      <c r="BE197" s="1"/>
      <c r="BF197" s="1"/>
      <c r="BG197" s="1"/>
      <c r="BH197" s="1"/>
      <c r="BI197" s="1"/>
      <c r="BJ197" s="1"/>
      <c r="BK197" s="1"/>
      <c r="BL197" s="1"/>
      <c r="BM197" s="1"/>
      <c r="BN197" s="1"/>
      <c r="BO197" s="1"/>
      <c r="BP197" s="1"/>
      <c r="BQ197" s="1"/>
      <c r="BR197" s="1"/>
      <c r="BS197" s="1"/>
      <c r="BT197" s="1"/>
      <c r="BU197" s="1"/>
      <c r="BV197" s="1"/>
      <c r="BW197" s="1"/>
      <c r="BX197" s="1"/>
      <c r="BY197" s="1"/>
      <c r="BZ197" s="1"/>
      <c r="CA197" s="1"/>
      <c r="CB197" s="1"/>
      <c r="CC197" s="1"/>
      <c r="CD197" s="1"/>
      <c r="CE197" s="1"/>
      <c r="CF197" s="1"/>
      <c r="CG197" s="1"/>
      <c r="CH197" s="1"/>
      <c r="CI197" s="1"/>
      <c r="CJ197" s="1"/>
    </row>
    <row r="198" spans="2:88" ht="13">
      <c r="B198" s="3"/>
      <c r="C198" s="3"/>
      <c r="D198" s="3"/>
      <c r="E198" s="3"/>
      <c r="F198" s="3"/>
      <c r="G198" s="3"/>
      <c r="H198" s="3"/>
      <c r="I198" s="3"/>
      <c r="J198" s="3"/>
      <c r="K198" s="3"/>
      <c r="L198" s="3"/>
      <c r="M198" s="3"/>
      <c r="N198" s="3"/>
      <c r="O198" s="3"/>
      <c r="P198" s="3"/>
      <c r="Q198" s="3"/>
      <c r="R198" s="3"/>
      <c r="S198" s="3"/>
      <c r="T198" s="3"/>
      <c r="U198" s="3"/>
      <c r="V198" s="3"/>
      <c r="W198" s="8"/>
      <c r="X198" s="9"/>
      <c r="Y198" s="1"/>
      <c r="Z198" s="1"/>
      <c r="AA198" s="1"/>
      <c r="AB198" s="1"/>
      <c r="AC198" s="1"/>
      <c r="AD198" s="1"/>
      <c r="AE198" s="1"/>
      <c r="AF198" s="1"/>
      <c r="AG198" s="1"/>
      <c r="AH198" s="1"/>
      <c r="AI198" s="1"/>
      <c r="AJ198" s="1"/>
      <c r="AK198" s="1"/>
      <c r="AL198" s="1"/>
      <c r="AM198" s="1"/>
      <c r="AN198" s="1"/>
      <c r="AO198" s="1"/>
      <c r="AP198" s="1"/>
      <c r="AQ198" s="1"/>
      <c r="AR198" s="1"/>
      <c r="AS198" s="1"/>
      <c r="AT198" s="1"/>
      <c r="AU198" s="1"/>
      <c r="AV198" s="1"/>
      <c r="AW198" s="1"/>
      <c r="AX198" s="1"/>
      <c r="AY198" s="1"/>
      <c r="AZ198" s="1"/>
      <c r="BA198" s="1"/>
      <c r="BB198" s="1"/>
      <c r="BC198" s="1"/>
      <c r="BD198" s="1"/>
      <c r="BE198" s="1"/>
      <c r="BF198" s="1"/>
      <c r="BG198" s="1"/>
      <c r="BH198" s="1"/>
      <c r="BI198" s="1"/>
      <c r="BJ198" s="1"/>
      <c r="BK198" s="1"/>
      <c r="BL198" s="1"/>
      <c r="BM198" s="1"/>
      <c r="BN198" s="1"/>
      <c r="BO198" s="1"/>
      <c r="BP198" s="1"/>
      <c r="BQ198" s="1"/>
      <c r="BR198" s="1"/>
      <c r="BS198" s="1"/>
      <c r="BT198" s="1"/>
      <c r="BU198" s="1"/>
      <c r="BV198" s="1"/>
      <c r="BW198" s="1"/>
      <c r="BX198" s="1"/>
      <c r="BY198" s="1"/>
      <c r="BZ198" s="1"/>
      <c r="CA198" s="1"/>
      <c r="CB198" s="1"/>
      <c r="CC198" s="1"/>
      <c r="CD198" s="1"/>
      <c r="CE198" s="1"/>
      <c r="CF198" s="1"/>
      <c r="CG198" s="1"/>
      <c r="CH198" s="1"/>
      <c r="CI198" s="1"/>
      <c r="CJ198" s="1"/>
    </row>
    <row r="199" spans="2:88" ht="13">
      <c r="B199" s="3"/>
      <c r="C199" s="3"/>
      <c r="D199" s="3"/>
      <c r="E199" s="3"/>
      <c r="F199" s="3"/>
      <c r="G199" s="3"/>
      <c r="H199" s="3"/>
      <c r="I199" s="3"/>
      <c r="J199" s="3"/>
      <c r="K199" s="3"/>
      <c r="L199" s="3"/>
      <c r="M199" s="3"/>
      <c r="N199" s="3"/>
      <c r="O199" s="3"/>
      <c r="P199" s="3"/>
      <c r="Q199" s="3"/>
      <c r="R199" s="3"/>
      <c r="S199" s="3"/>
      <c r="T199" s="3"/>
      <c r="U199" s="3"/>
      <c r="V199" s="3"/>
      <c r="W199" s="8"/>
      <c r="X199" s="9"/>
      <c r="Y199" s="1"/>
      <c r="Z199" s="1"/>
      <c r="AA199" s="1"/>
      <c r="AB199" s="1"/>
      <c r="AC199" s="1"/>
      <c r="AD199" s="1"/>
      <c r="AE199" s="1"/>
      <c r="AF199" s="1"/>
      <c r="AG199" s="1"/>
      <c r="AH199" s="1"/>
      <c r="AI199" s="1"/>
      <c r="AJ199" s="1"/>
      <c r="AK199" s="1"/>
      <c r="AL199" s="1"/>
      <c r="AM199" s="1"/>
      <c r="AN199" s="1"/>
      <c r="AO199" s="1"/>
      <c r="AP199" s="1"/>
      <c r="AQ199" s="1"/>
      <c r="AR199" s="1"/>
      <c r="AS199" s="1"/>
      <c r="AT199" s="1"/>
      <c r="AU199" s="1"/>
      <c r="AV199" s="1"/>
      <c r="AW199" s="1"/>
      <c r="AX199" s="1"/>
      <c r="AY199" s="1"/>
      <c r="AZ199" s="1"/>
      <c r="BA199" s="1"/>
      <c r="BB199" s="1"/>
      <c r="BC199" s="1"/>
      <c r="BD199" s="1"/>
      <c r="BE199" s="1"/>
      <c r="BF199" s="1"/>
      <c r="BG199" s="1"/>
      <c r="BH199" s="1"/>
      <c r="BI199" s="1"/>
      <c r="BJ199" s="1"/>
      <c r="BK199" s="1"/>
      <c r="BL199" s="1"/>
      <c r="BM199" s="1"/>
      <c r="BN199" s="1"/>
      <c r="BO199" s="1"/>
      <c r="BP199" s="1"/>
      <c r="BQ199" s="1"/>
      <c r="BR199" s="1"/>
      <c r="BS199" s="1"/>
      <c r="BT199" s="1"/>
      <c r="BU199" s="1"/>
      <c r="BV199" s="1"/>
      <c r="BW199" s="1"/>
      <c r="BX199" s="1"/>
      <c r="BY199" s="1"/>
      <c r="BZ199" s="1"/>
      <c r="CA199" s="1"/>
      <c r="CB199" s="1"/>
      <c r="CC199" s="1"/>
      <c r="CD199" s="1"/>
      <c r="CE199" s="1"/>
      <c r="CF199" s="1"/>
      <c r="CG199" s="1"/>
      <c r="CH199" s="1"/>
      <c r="CI199" s="1"/>
      <c r="CJ199" s="1"/>
    </row>
    <row r="200" spans="2:88" ht="13">
      <c r="B200" s="3"/>
      <c r="C200" s="3"/>
      <c r="D200" s="3"/>
      <c r="E200" s="3"/>
      <c r="F200" s="3"/>
      <c r="G200" s="3"/>
      <c r="H200" s="3"/>
      <c r="I200" s="3"/>
      <c r="J200" s="3"/>
      <c r="K200" s="3"/>
      <c r="L200" s="3"/>
      <c r="M200" s="3"/>
      <c r="N200" s="3"/>
      <c r="O200" s="3"/>
      <c r="P200" s="3"/>
      <c r="Q200" s="3"/>
      <c r="R200" s="3"/>
      <c r="S200" s="3"/>
      <c r="T200" s="3"/>
      <c r="U200" s="3"/>
      <c r="V200" s="3"/>
      <c r="W200" s="8"/>
      <c r="X200" s="9"/>
      <c r="Y200" s="1"/>
      <c r="Z200" s="1"/>
      <c r="AA200" s="1"/>
      <c r="AB200" s="1"/>
      <c r="AC200" s="1"/>
      <c r="AD200" s="1"/>
      <c r="AE200" s="1"/>
      <c r="AF200" s="1"/>
      <c r="AG200" s="1"/>
      <c r="AH200" s="1"/>
      <c r="AI200" s="1"/>
      <c r="AJ200" s="1"/>
      <c r="AK200" s="1"/>
      <c r="AL200" s="1"/>
      <c r="AM200" s="1"/>
      <c r="AN200" s="1"/>
      <c r="AO200" s="1"/>
      <c r="AP200" s="1"/>
      <c r="AQ200" s="1"/>
      <c r="AR200" s="1"/>
      <c r="AS200" s="1"/>
      <c r="AT200" s="1"/>
      <c r="AU200" s="1"/>
      <c r="AV200" s="1"/>
      <c r="AW200" s="1"/>
      <c r="AX200" s="1"/>
      <c r="AY200" s="1"/>
      <c r="AZ200" s="1"/>
      <c r="BA200" s="1"/>
      <c r="BB200" s="1"/>
      <c r="BC200" s="1"/>
      <c r="BD200" s="1"/>
      <c r="BE200" s="1"/>
      <c r="BF200" s="1"/>
      <c r="BG200" s="1"/>
      <c r="BH200" s="1"/>
      <c r="BI200" s="1"/>
      <c r="BJ200" s="1"/>
      <c r="BK200" s="1"/>
      <c r="BL200" s="1"/>
      <c r="BM200" s="1"/>
      <c r="BN200" s="1"/>
      <c r="BO200" s="1"/>
      <c r="BP200" s="1"/>
      <c r="BQ200" s="1"/>
      <c r="BR200" s="1"/>
      <c r="BS200" s="1"/>
      <c r="BT200" s="1"/>
      <c r="BU200" s="1"/>
      <c r="BV200" s="1"/>
      <c r="BW200" s="1"/>
      <c r="BX200" s="1"/>
      <c r="BY200" s="1"/>
      <c r="BZ200" s="1"/>
      <c r="CA200" s="1"/>
      <c r="CB200" s="1"/>
      <c r="CC200" s="1"/>
      <c r="CD200" s="1"/>
      <c r="CE200" s="1"/>
      <c r="CF200" s="1"/>
      <c r="CG200" s="1"/>
      <c r="CH200" s="1"/>
      <c r="CI200" s="1"/>
      <c r="CJ200" s="1"/>
    </row>
    <row r="201" spans="2:88" ht="13">
      <c r="B201" s="3"/>
      <c r="C201" s="3"/>
      <c r="D201" s="3"/>
      <c r="E201" s="3"/>
      <c r="F201" s="3"/>
      <c r="G201" s="3"/>
      <c r="H201" s="3"/>
      <c r="I201" s="3"/>
      <c r="J201" s="3"/>
      <c r="K201" s="3"/>
      <c r="L201" s="3"/>
      <c r="M201" s="3"/>
      <c r="N201" s="3"/>
      <c r="O201" s="3"/>
      <c r="P201" s="3"/>
      <c r="Q201" s="3"/>
      <c r="R201" s="3"/>
      <c r="S201" s="3"/>
      <c r="T201" s="3"/>
      <c r="U201" s="3"/>
      <c r="V201" s="3"/>
      <c r="W201" s="8"/>
      <c r="X201" s="9"/>
      <c r="Y201" s="1"/>
      <c r="Z201" s="1"/>
      <c r="AA201" s="1"/>
      <c r="AB201" s="1"/>
      <c r="AC201" s="1"/>
      <c r="AD201" s="1"/>
      <c r="AE201" s="1"/>
      <c r="AF201" s="1"/>
      <c r="AG201" s="1"/>
      <c r="AH201" s="1"/>
      <c r="AI201" s="1"/>
      <c r="AJ201" s="1"/>
      <c r="AK201" s="1"/>
      <c r="AL201" s="1"/>
      <c r="AM201" s="1"/>
      <c r="AN201" s="1"/>
      <c r="AO201" s="1"/>
      <c r="AP201" s="1"/>
      <c r="AQ201" s="1"/>
      <c r="AR201" s="1"/>
      <c r="AS201" s="1"/>
      <c r="AT201" s="1"/>
      <c r="AU201" s="1"/>
      <c r="AV201" s="1"/>
      <c r="AW201" s="1"/>
      <c r="AX201" s="1"/>
      <c r="AY201" s="1"/>
      <c r="AZ201" s="1"/>
      <c r="BA201" s="1"/>
      <c r="BB201" s="1"/>
      <c r="BC201" s="1"/>
      <c r="BD201" s="1"/>
      <c r="BE201" s="1"/>
      <c r="BF201" s="1"/>
      <c r="BG201" s="1"/>
      <c r="BH201" s="1"/>
      <c r="BI201" s="1"/>
      <c r="BJ201" s="1"/>
      <c r="BK201" s="1"/>
      <c r="BL201" s="1"/>
      <c r="BM201" s="1"/>
      <c r="BN201" s="1"/>
      <c r="BO201" s="1"/>
      <c r="BP201" s="1"/>
      <c r="BQ201" s="1"/>
      <c r="BR201" s="1"/>
      <c r="BS201" s="1"/>
      <c r="BT201" s="1"/>
      <c r="BU201" s="1"/>
      <c r="BV201" s="1"/>
      <c r="BW201" s="1"/>
      <c r="BX201" s="1"/>
      <c r="BY201" s="1"/>
      <c r="BZ201" s="1"/>
      <c r="CA201" s="1"/>
      <c r="CB201" s="1"/>
      <c r="CC201" s="1"/>
      <c r="CD201" s="1"/>
      <c r="CE201" s="1"/>
      <c r="CF201" s="1"/>
      <c r="CG201" s="1"/>
      <c r="CH201" s="1"/>
      <c r="CI201" s="1"/>
      <c r="CJ201" s="1"/>
    </row>
    <row r="202" spans="2:88" ht="13">
      <c r="B202" s="3"/>
      <c r="C202" s="3"/>
      <c r="D202" s="3"/>
      <c r="E202" s="3"/>
      <c r="F202" s="3"/>
      <c r="G202" s="3"/>
      <c r="H202" s="3"/>
      <c r="I202" s="3"/>
      <c r="J202" s="3"/>
      <c r="K202" s="3"/>
      <c r="L202" s="3"/>
      <c r="M202" s="3"/>
      <c r="N202" s="3"/>
      <c r="O202" s="3"/>
      <c r="P202" s="3"/>
      <c r="Q202" s="3"/>
      <c r="R202" s="3"/>
      <c r="S202" s="3"/>
      <c r="T202" s="3"/>
      <c r="U202" s="3"/>
      <c r="V202" s="3"/>
      <c r="W202" s="8"/>
      <c r="X202" s="9"/>
      <c r="Y202" s="1"/>
      <c r="Z202" s="1"/>
      <c r="AA202" s="1"/>
      <c r="AB202" s="1"/>
      <c r="AC202" s="1"/>
      <c r="AD202" s="1"/>
      <c r="AE202" s="1"/>
      <c r="AF202" s="1"/>
      <c r="AG202" s="1"/>
      <c r="AH202" s="1"/>
      <c r="AI202" s="1"/>
      <c r="AJ202" s="1"/>
      <c r="AK202" s="1"/>
      <c r="AL202" s="1"/>
      <c r="AM202" s="1"/>
      <c r="AN202" s="1"/>
      <c r="AO202" s="1"/>
      <c r="AP202" s="1"/>
      <c r="AQ202" s="1"/>
      <c r="AR202" s="1"/>
      <c r="AS202" s="1"/>
      <c r="AT202" s="1"/>
      <c r="AU202" s="1"/>
      <c r="AV202" s="1"/>
      <c r="AW202" s="1"/>
      <c r="AX202" s="1"/>
      <c r="AY202" s="1"/>
      <c r="AZ202" s="1"/>
      <c r="BA202" s="1"/>
      <c r="BB202" s="1"/>
      <c r="BC202" s="1"/>
      <c r="BD202" s="1"/>
      <c r="BE202" s="1"/>
      <c r="BF202" s="1"/>
      <c r="BG202" s="1"/>
      <c r="BH202" s="1"/>
      <c r="BI202" s="1"/>
      <c r="BJ202" s="1"/>
      <c r="BK202" s="1"/>
      <c r="BL202" s="1"/>
      <c r="BM202" s="1"/>
      <c r="BN202" s="1"/>
      <c r="BO202" s="1"/>
      <c r="BP202" s="1"/>
      <c r="BQ202" s="1"/>
      <c r="BR202" s="1"/>
      <c r="BS202" s="1"/>
      <c r="BT202" s="1"/>
      <c r="BU202" s="1"/>
      <c r="BV202" s="1"/>
      <c r="BW202" s="1"/>
      <c r="BX202" s="1"/>
      <c r="BY202" s="1"/>
      <c r="BZ202" s="1"/>
      <c r="CA202" s="1"/>
      <c r="CB202" s="1"/>
      <c r="CC202" s="1"/>
      <c r="CD202" s="1"/>
      <c r="CE202" s="1"/>
      <c r="CF202" s="1"/>
      <c r="CG202" s="1"/>
      <c r="CH202" s="1"/>
      <c r="CI202" s="1"/>
      <c r="CJ202" s="1"/>
    </row>
    <row r="203" spans="2:88" ht="13">
      <c r="B203" s="3"/>
      <c r="C203" s="3"/>
      <c r="D203" s="3"/>
      <c r="E203" s="3"/>
      <c r="F203" s="3"/>
      <c r="G203" s="3"/>
      <c r="H203" s="3"/>
      <c r="I203" s="3"/>
      <c r="J203" s="3"/>
      <c r="K203" s="3"/>
      <c r="L203" s="3"/>
      <c r="M203" s="3"/>
      <c r="N203" s="3"/>
      <c r="O203" s="3"/>
      <c r="P203" s="3"/>
      <c r="Q203" s="3"/>
      <c r="R203" s="3"/>
      <c r="S203" s="3"/>
      <c r="T203" s="3"/>
      <c r="U203" s="3"/>
      <c r="V203" s="3"/>
      <c r="W203" s="8"/>
      <c r="X203" s="9"/>
      <c r="Y203" s="1"/>
      <c r="Z203" s="1"/>
      <c r="AA203" s="1"/>
      <c r="AB203" s="1"/>
      <c r="AC203" s="1"/>
      <c r="AD203" s="1"/>
      <c r="AE203" s="1"/>
      <c r="AF203" s="1"/>
      <c r="AG203" s="1"/>
      <c r="AH203" s="1"/>
      <c r="AI203" s="1"/>
      <c r="AJ203" s="1"/>
      <c r="AK203" s="1"/>
      <c r="AL203" s="1"/>
      <c r="AM203" s="1"/>
      <c r="AN203" s="1"/>
      <c r="AO203" s="1"/>
      <c r="AP203" s="1"/>
      <c r="AQ203" s="1"/>
      <c r="AR203" s="1"/>
      <c r="AS203" s="1"/>
      <c r="AT203" s="1"/>
      <c r="AU203" s="1"/>
      <c r="AV203" s="1"/>
      <c r="AW203" s="1"/>
      <c r="AX203" s="1"/>
      <c r="AY203" s="1"/>
      <c r="AZ203" s="1"/>
      <c r="BA203" s="1"/>
      <c r="BB203" s="1"/>
      <c r="BC203" s="1"/>
      <c r="BD203" s="1"/>
      <c r="BE203" s="1"/>
      <c r="BF203" s="1"/>
      <c r="BG203" s="1"/>
      <c r="BH203" s="1"/>
      <c r="BI203" s="1"/>
      <c r="BJ203" s="1"/>
      <c r="BK203" s="1"/>
      <c r="BL203" s="1"/>
      <c r="BM203" s="1"/>
      <c r="BN203" s="1"/>
      <c r="BO203" s="1"/>
      <c r="BP203" s="1"/>
      <c r="BQ203" s="1"/>
      <c r="BR203" s="1"/>
      <c r="BS203" s="1"/>
      <c r="BT203" s="1"/>
      <c r="BU203" s="1"/>
      <c r="BV203" s="1"/>
      <c r="BW203" s="1"/>
      <c r="BX203" s="1"/>
      <c r="BY203" s="1"/>
      <c r="BZ203" s="1"/>
      <c r="CA203" s="1"/>
      <c r="CB203" s="1"/>
      <c r="CC203" s="1"/>
      <c r="CD203" s="1"/>
      <c r="CE203" s="1"/>
      <c r="CF203" s="1"/>
      <c r="CG203" s="1"/>
      <c r="CH203" s="1"/>
      <c r="CI203" s="1"/>
      <c r="CJ203" s="1"/>
    </row>
    <row r="204" spans="2:88" ht="13">
      <c r="B204" s="3"/>
      <c r="C204" s="3"/>
      <c r="D204" s="3"/>
      <c r="E204" s="3"/>
      <c r="F204" s="3"/>
      <c r="G204" s="3"/>
      <c r="H204" s="3"/>
      <c r="I204" s="3"/>
      <c r="J204" s="3"/>
      <c r="K204" s="3"/>
      <c r="L204" s="3"/>
      <c r="M204" s="3"/>
      <c r="N204" s="3"/>
      <c r="O204" s="3"/>
      <c r="P204" s="3"/>
      <c r="Q204" s="3"/>
      <c r="R204" s="3"/>
      <c r="S204" s="3"/>
      <c r="T204" s="3"/>
      <c r="U204" s="3"/>
      <c r="V204" s="3"/>
      <c r="W204" s="8"/>
      <c r="X204" s="9"/>
      <c r="Y204" s="1"/>
      <c r="Z204" s="1"/>
      <c r="AA204" s="1"/>
      <c r="AB204" s="1"/>
      <c r="AC204" s="1"/>
      <c r="AD204" s="1"/>
      <c r="AE204" s="1"/>
      <c r="AF204" s="1"/>
      <c r="AG204" s="1"/>
      <c r="AH204" s="1"/>
      <c r="AI204" s="1"/>
      <c r="AJ204" s="1"/>
      <c r="AK204" s="1"/>
      <c r="AL204" s="1"/>
      <c r="AM204" s="1"/>
      <c r="AN204" s="1"/>
      <c r="AO204" s="1"/>
      <c r="AP204" s="1"/>
      <c r="AQ204" s="1"/>
      <c r="AR204" s="1"/>
      <c r="AS204" s="1"/>
      <c r="AT204" s="1"/>
      <c r="AU204" s="1"/>
      <c r="AV204" s="1"/>
      <c r="AW204" s="1"/>
      <c r="AX204" s="1"/>
      <c r="AY204" s="1"/>
      <c r="AZ204" s="1"/>
      <c r="BA204" s="1"/>
      <c r="BB204" s="1"/>
      <c r="BC204" s="1"/>
      <c r="BD204" s="1"/>
      <c r="BE204" s="1"/>
      <c r="BF204" s="1"/>
      <c r="BG204" s="1"/>
      <c r="BH204" s="1"/>
      <c r="BI204" s="1"/>
      <c r="BJ204" s="1"/>
      <c r="BK204" s="1"/>
      <c r="BL204" s="1"/>
      <c r="BM204" s="1"/>
      <c r="BN204" s="1"/>
      <c r="BO204" s="1"/>
      <c r="BP204" s="1"/>
      <c r="BQ204" s="1"/>
      <c r="BR204" s="1"/>
      <c r="BS204" s="1"/>
      <c r="BT204" s="1"/>
      <c r="BU204" s="1"/>
      <c r="BV204" s="1"/>
      <c r="BW204" s="1"/>
      <c r="BX204" s="1"/>
      <c r="BY204" s="1"/>
      <c r="BZ204" s="1"/>
      <c r="CA204" s="1"/>
      <c r="CB204" s="1"/>
      <c r="CC204" s="1"/>
      <c r="CD204" s="1"/>
      <c r="CE204" s="1"/>
      <c r="CF204" s="1"/>
      <c r="CG204" s="1"/>
      <c r="CH204" s="1"/>
      <c r="CI204" s="1"/>
      <c r="CJ204" s="1"/>
    </row>
    <row r="205" spans="2:88" ht="13">
      <c r="B205" s="3"/>
      <c r="C205" s="3"/>
      <c r="D205" s="3"/>
      <c r="E205" s="3"/>
      <c r="F205" s="3"/>
      <c r="G205" s="3"/>
      <c r="H205" s="3"/>
      <c r="I205" s="3"/>
      <c r="J205" s="3"/>
      <c r="K205" s="3"/>
      <c r="L205" s="3"/>
      <c r="M205" s="3"/>
      <c r="N205" s="3"/>
      <c r="O205" s="3"/>
      <c r="P205" s="3"/>
      <c r="Q205" s="3"/>
      <c r="R205" s="3"/>
      <c r="S205" s="3"/>
      <c r="T205" s="3"/>
      <c r="U205" s="3"/>
      <c r="V205" s="3"/>
      <c r="W205" s="8"/>
      <c r="X205" s="9"/>
      <c r="Y205" s="1"/>
      <c r="Z205" s="1"/>
      <c r="AA205" s="1"/>
      <c r="AB205" s="1"/>
      <c r="AC205" s="1"/>
      <c r="AD205" s="1"/>
      <c r="AE205" s="1"/>
      <c r="AF205" s="1"/>
      <c r="AG205" s="1"/>
      <c r="AH205" s="1"/>
      <c r="AI205" s="1"/>
      <c r="AJ205" s="1"/>
      <c r="AK205" s="1"/>
      <c r="AL205" s="1"/>
      <c r="AM205" s="1"/>
      <c r="AN205" s="1"/>
      <c r="AO205" s="1"/>
      <c r="AP205" s="1"/>
      <c r="AQ205" s="1"/>
      <c r="AR205" s="1"/>
      <c r="AS205" s="1"/>
      <c r="AT205" s="1"/>
      <c r="AU205" s="1"/>
      <c r="AV205" s="1"/>
      <c r="AW205" s="1"/>
      <c r="AX205" s="1"/>
      <c r="AY205" s="1"/>
      <c r="AZ205" s="1"/>
      <c r="BA205" s="1"/>
      <c r="BB205" s="1"/>
      <c r="BC205" s="1"/>
      <c r="BD205" s="1"/>
      <c r="BE205" s="1"/>
      <c r="BF205" s="1"/>
      <c r="BG205" s="1"/>
      <c r="BH205" s="1"/>
      <c r="BI205" s="1"/>
      <c r="BJ205" s="1"/>
      <c r="BK205" s="1"/>
      <c r="BL205" s="1"/>
      <c r="BM205" s="1"/>
      <c r="BN205" s="1"/>
      <c r="BO205" s="1"/>
      <c r="BP205" s="1"/>
      <c r="BQ205" s="1"/>
      <c r="BR205" s="1"/>
      <c r="BS205" s="1"/>
      <c r="BT205" s="1"/>
      <c r="BU205" s="1"/>
      <c r="BV205" s="1"/>
      <c r="BW205" s="1"/>
      <c r="BX205" s="1"/>
      <c r="BY205" s="1"/>
      <c r="BZ205" s="1"/>
      <c r="CA205" s="1"/>
      <c r="CB205" s="1"/>
      <c r="CC205" s="1"/>
      <c r="CD205" s="1"/>
      <c r="CE205" s="1"/>
      <c r="CF205" s="1"/>
      <c r="CG205" s="1"/>
      <c r="CH205" s="1"/>
      <c r="CI205" s="1"/>
      <c r="CJ205" s="1"/>
    </row>
    <row r="206" spans="2:88" ht="13">
      <c r="B206" s="3"/>
      <c r="C206" s="3"/>
      <c r="D206" s="3"/>
      <c r="E206" s="3"/>
      <c r="F206" s="3"/>
      <c r="G206" s="3"/>
      <c r="H206" s="3"/>
      <c r="I206" s="3"/>
      <c r="J206" s="3"/>
      <c r="K206" s="3"/>
      <c r="L206" s="3"/>
      <c r="M206" s="3"/>
      <c r="N206" s="3"/>
      <c r="O206" s="3"/>
      <c r="P206" s="3"/>
      <c r="Q206" s="3"/>
      <c r="R206" s="3"/>
      <c r="S206" s="3"/>
      <c r="T206" s="3"/>
      <c r="U206" s="3"/>
      <c r="V206" s="3"/>
      <c r="W206" s="8"/>
      <c r="X206" s="9"/>
      <c r="Y206" s="1"/>
      <c r="Z206" s="1"/>
      <c r="AA206" s="1"/>
      <c r="AB206" s="1"/>
      <c r="AC206" s="1"/>
      <c r="AD206" s="1"/>
      <c r="AE206" s="1"/>
      <c r="AF206" s="1"/>
      <c r="AG206" s="1"/>
      <c r="AH206" s="1"/>
      <c r="AI206" s="1"/>
      <c r="AJ206" s="1"/>
      <c r="AK206" s="1"/>
      <c r="AL206" s="1"/>
      <c r="AM206" s="1"/>
      <c r="AN206" s="1"/>
      <c r="AO206" s="1"/>
      <c r="AP206" s="1"/>
      <c r="AQ206" s="1"/>
      <c r="AR206" s="1"/>
      <c r="AS206" s="1"/>
      <c r="AT206" s="1"/>
      <c r="AU206" s="1"/>
      <c r="AV206" s="1"/>
      <c r="AW206" s="1"/>
      <c r="AX206" s="1"/>
      <c r="AY206" s="1"/>
      <c r="AZ206" s="1"/>
      <c r="BA206" s="1"/>
      <c r="BB206" s="1"/>
      <c r="BC206" s="1"/>
      <c r="BD206" s="1"/>
      <c r="BE206" s="1"/>
      <c r="BF206" s="1"/>
      <c r="BG206" s="1"/>
      <c r="BH206" s="1"/>
      <c r="BI206" s="1"/>
      <c r="BJ206" s="1"/>
      <c r="BK206" s="1"/>
      <c r="BL206" s="1"/>
      <c r="BM206" s="1"/>
      <c r="BN206" s="1"/>
      <c r="BO206" s="1"/>
      <c r="BP206" s="1"/>
      <c r="BQ206" s="1"/>
      <c r="BR206" s="1"/>
      <c r="BS206" s="1"/>
      <c r="BT206" s="1"/>
      <c r="BU206" s="1"/>
      <c r="BV206" s="1"/>
      <c r="BW206" s="1"/>
      <c r="BX206" s="1"/>
      <c r="BY206" s="1"/>
      <c r="BZ206" s="1"/>
      <c r="CA206" s="1"/>
      <c r="CB206" s="1"/>
      <c r="CC206" s="1"/>
      <c r="CD206" s="1"/>
      <c r="CE206" s="1"/>
      <c r="CF206" s="1"/>
      <c r="CG206" s="1"/>
      <c r="CH206" s="1"/>
      <c r="CI206" s="1"/>
      <c r="CJ206" s="1"/>
    </row>
    <row r="207" spans="2:88" ht="13">
      <c r="B207" s="3"/>
      <c r="C207" s="3"/>
      <c r="D207" s="3"/>
      <c r="E207" s="3"/>
      <c r="F207" s="3"/>
      <c r="G207" s="3"/>
      <c r="H207" s="3"/>
      <c r="I207" s="3"/>
      <c r="J207" s="3"/>
      <c r="K207" s="3"/>
      <c r="L207" s="3"/>
      <c r="M207" s="3"/>
      <c r="N207" s="3"/>
      <c r="O207" s="3"/>
      <c r="P207" s="3"/>
      <c r="Q207" s="3"/>
      <c r="R207" s="3"/>
      <c r="S207" s="3"/>
      <c r="T207" s="3"/>
      <c r="U207" s="3"/>
      <c r="V207" s="3"/>
      <c r="W207" s="8"/>
      <c r="X207" s="9"/>
      <c r="Y207" s="1"/>
      <c r="Z207" s="1"/>
      <c r="AA207" s="1"/>
      <c r="AB207" s="1"/>
      <c r="AC207" s="1"/>
      <c r="AD207" s="1"/>
      <c r="AE207" s="1"/>
      <c r="AF207" s="1"/>
      <c r="AG207" s="1"/>
      <c r="AH207" s="1"/>
      <c r="AI207" s="1"/>
      <c r="AJ207" s="1"/>
      <c r="AK207" s="1"/>
      <c r="AL207" s="1"/>
      <c r="AM207" s="1"/>
      <c r="AN207" s="1"/>
      <c r="AO207" s="1"/>
      <c r="AP207" s="1"/>
      <c r="AQ207" s="1"/>
      <c r="AR207" s="1"/>
      <c r="AS207" s="1"/>
      <c r="AT207" s="1"/>
      <c r="AU207" s="1"/>
      <c r="AV207" s="1"/>
      <c r="AW207" s="1"/>
      <c r="AX207" s="1"/>
      <c r="AY207" s="1"/>
      <c r="AZ207" s="1"/>
      <c r="BA207" s="1"/>
      <c r="BB207" s="1"/>
      <c r="BC207" s="1"/>
      <c r="BD207" s="1"/>
      <c r="BE207" s="1"/>
      <c r="BF207" s="1"/>
      <c r="BG207" s="1"/>
      <c r="BH207" s="1"/>
      <c r="BI207" s="1"/>
      <c r="BJ207" s="1"/>
      <c r="BK207" s="1"/>
      <c r="BL207" s="1"/>
      <c r="BM207" s="1"/>
      <c r="BN207" s="1"/>
      <c r="BO207" s="1"/>
      <c r="BP207" s="1"/>
      <c r="BQ207" s="1"/>
      <c r="BR207" s="1"/>
      <c r="BS207" s="1"/>
      <c r="BT207" s="1"/>
      <c r="BU207" s="1"/>
      <c r="BV207" s="1"/>
      <c r="BW207" s="1"/>
      <c r="BX207" s="1"/>
      <c r="BY207" s="1"/>
      <c r="BZ207" s="1"/>
      <c r="CA207" s="1"/>
      <c r="CB207" s="1"/>
      <c r="CC207" s="1"/>
      <c r="CD207" s="1"/>
      <c r="CE207" s="1"/>
      <c r="CF207" s="1"/>
      <c r="CG207" s="1"/>
      <c r="CH207" s="1"/>
      <c r="CI207" s="1"/>
      <c r="CJ207" s="1"/>
    </row>
    <row r="208" spans="2:88" ht="13">
      <c r="B208" s="3"/>
      <c r="C208" s="3"/>
      <c r="D208" s="3"/>
      <c r="E208" s="3"/>
      <c r="F208" s="3"/>
      <c r="G208" s="3"/>
      <c r="H208" s="3"/>
      <c r="I208" s="3"/>
      <c r="J208" s="3"/>
      <c r="K208" s="3"/>
      <c r="L208" s="3"/>
      <c r="M208" s="3"/>
      <c r="N208" s="3"/>
      <c r="O208" s="3"/>
      <c r="P208" s="3"/>
      <c r="Q208" s="3"/>
      <c r="R208" s="3"/>
      <c r="S208" s="3"/>
      <c r="T208" s="3"/>
      <c r="U208" s="3"/>
      <c r="V208" s="3"/>
      <c r="W208" s="8"/>
      <c r="X208" s="9"/>
      <c r="Y208" s="1"/>
      <c r="Z208" s="1"/>
      <c r="AA208" s="1"/>
      <c r="AB208" s="1"/>
      <c r="AC208" s="1"/>
      <c r="AD208" s="1"/>
      <c r="AE208" s="1"/>
      <c r="AF208" s="1"/>
      <c r="AG208" s="1"/>
      <c r="AH208" s="1"/>
      <c r="AI208" s="1"/>
      <c r="AJ208" s="1"/>
      <c r="AK208" s="1"/>
      <c r="AL208" s="1"/>
      <c r="AM208" s="1"/>
      <c r="AN208" s="1"/>
      <c r="AO208" s="1"/>
      <c r="AP208" s="1"/>
      <c r="AQ208" s="1"/>
      <c r="AR208" s="1"/>
      <c r="AS208" s="1"/>
      <c r="AT208" s="1"/>
      <c r="AU208" s="1"/>
      <c r="AV208" s="1"/>
      <c r="AW208" s="1"/>
      <c r="AX208" s="1"/>
      <c r="AY208" s="1"/>
      <c r="AZ208" s="1"/>
      <c r="BA208" s="1"/>
      <c r="BB208" s="1"/>
      <c r="BC208" s="1"/>
      <c r="BD208" s="1"/>
      <c r="BE208" s="1"/>
      <c r="BF208" s="1"/>
      <c r="BG208" s="1"/>
      <c r="BH208" s="1"/>
      <c r="BI208" s="1"/>
      <c r="BJ208" s="1"/>
      <c r="BK208" s="1"/>
      <c r="BL208" s="1"/>
      <c r="BM208" s="1"/>
      <c r="BN208" s="1"/>
      <c r="BO208" s="1"/>
      <c r="BP208" s="1"/>
      <c r="BQ208" s="1"/>
      <c r="BR208" s="1"/>
      <c r="BS208" s="1"/>
      <c r="BT208" s="1"/>
      <c r="BU208" s="1"/>
      <c r="BV208" s="1"/>
      <c r="BW208" s="1"/>
      <c r="BX208" s="1"/>
      <c r="BY208" s="1"/>
      <c r="BZ208" s="1"/>
      <c r="CA208" s="1"/>
      <c r="CB208" s="1"/>
      <c r="CC208" s="1"/>
      <c r="CD208" s="1"/>
      <c r="CE208" s="1"/>
      <c r="CF208" s="1"/>
      <c r="CG208" s="1"/>
      <c r="CH208" s="1"/>
      <c r="CI208" s="1"/>
      <c r="CJ208" s="1"/>
    </row>
    <row r="209" spans="2:88" ht="13">
      <c r="B209" s="3"/>
      <c r="C209" s="3"/>
      <c r="D209" s="3"/>
      <c r="E209" s="3"/>
      <c r="F209" s="3"/>
      <c r="G209" s="3"/>
      <c r="H209" s="3"/>
      <c r="I209" s="3"/>
      <c r="J209" s="3"/>
      <c r="K209" s="3"/>
      <c r="L209" s="3"/>
      <c r="M209" s="3"/>
      <c r="N209" s="3"/>
      <c r="O209" s="3"/>
      <c r="P209" s="3"/>
      <c r="Q209" s="3"/>
      <c r="R209" s="3"/>
      <c r="S209" s="3"/>
      <c r="T209" s="3"/>
      <c r="U209" s="3"/>
      <c r="V209" s="3"/>
      <c r="W209" s="8"/>
      <c r="X209" s="9"/>
      <c r="Y209" s="1"/>
      <c r="Z209" s="1"/>
      <c r="AA209" s="1"/>
      <c r="AB209" s="1"/>
      <c r="AC209" s="1"/>
      <c r="AD209" s="1"/>
      <c r="AE209" s="1"/>
      <c r="AF209" s="1"/>
      <c r="AG209" s="1"/>
      <c r="AH209" s="1"/>
      <c r="AI209" s="1"/>
      <c r="AJ209" s="1"/>
      <c r="AK209" s="1"/>
      <c r="AL209" s="1"/>
      <c r="AM209" s="1"/>
      <c r="AN209" s="1"/>
      <c r="AO209" s="1"/>
      <c r="AP209" s="1"/>
      <c r="AQ209" s="1"/>
      <c r="AR209" s="1"/>
      <c r="AS209" s="1"/>
      <c r="AT209" s="1"/>
      <c r="AU209" s="1"/>
      <c r="AV209" s="1"/>
      <c r="AW209" s="1"/>
      <c r="AX209" s="1"/>
      <c r="AY209" s="1"/>
      <c r="AZ209" s="1"/>
      <c r="BA209" s="1"/>
      <c r="BB209" s="1"/>
      <c r="BC209" s="1"/>
      <c r="BD209" s="1"/>
      <c r="BE209" s="1"/>
      <c r="BF209" s="1"/>
      <c r="BG209" s="1"/>
      <c r="BH209" s="1"/>
      <c r="BI209" s="1"/>
      <c r="BJ209" s="1"/>
      <c r="BK209" s="1"/>
      <c r="BL209" s="1"/>
      <c r="BM209" s="1"/>
      <c r="BN209" s="1"/>
      <c r="BO209" s="1"/>
      <c r="BP209" s="1"/>
      <c r="BQ209" s="1"/>
      <c r="BR209" s="1"/>
      <c r="BS209" s="1"/>
      <c r="BT209" s="1"/>
      <c r="BU209" s="1"/>
      <c r="BV209" s="1"/>
      <c r="BW209" s="1"/>
      <c r="BX209" s="1"/>
      <c r="BY209" s="1"/>
      <c r="BZ209" s="1"/>
      <c r="CA209" s="1"/>
      <c r="CB209" s="1"/>
      <c r="CC209" s="1"/>
      <c r="CD209" s="1"/>
      <c r="CE209" s="1"/>
      <c r="CF209" s="1"/>
      <c r="CG209" s="1"/>
      <c r="CH209" s="1"/>
      <c r="CI209" s="1"/>
      <c r="CJ209" s="1"/>
    </row>
    <row r="210" spans="2:88" ht="13">
      <c r="B210" s="3"/>
      <c r="C210" s="3"/>
      <c r="D210" s="3"/>
      <c r="E210" s="3"/>
      <c r="F210" s="3"/>
      <c r="G210" s="3"/>
      <c r="H210" s="3"/>
      <c r="I210" s="3"/>
      <c r="J210" s="3"/>
      <c r="K210" s="3"/>
      <c r="L210" s="3"/>
      <c r="M210" s="3"/>
      <c r="N210" s="3"/>
      <c r="O210" s="3"/>
      <c r="P210" s="3"/>
      <c r="Q210" s="3"/>
      <c r="R210" s="3"/>
      <c r="S210" s="3"/>
      <c r="T210" s="3"/>
      <c r="U210" s="3"/>
      <c r="V210" s="3"/>
      <c r="W210" s="8"/>
      <c r="X210" s="9"/>
      <c r="Y210" s="1"/>
      <c r="Z210" s="1"/>
      <c r="AA210" s="1"/>
      <c r="AB210" s="1"/>
      <c r="AC210" s="1"/>
      <c r="AD210" s="1"/>
      <c r="AE210" s="1"/>
      <c r="AF210" s="1"/>
      <c r="AG210" s="1"/>
      <c r="AH210" s="1"/>
      <c r="AI210" s="1"/>
      <c r="AJ210" s="1"/>
      <c r="AK210" s="1"/>
      <c r="AL210" s="1"/>
      <c r="AM210" s="1"/>
      <c r="AN210" s="1"/>
      <c r="AO210" s="1"/>
      <c r="AP210" s="1"/>
      <c r="AQ210" s="1"/>
      <c r="AR210" s="1"/>
      <c r="AS210" s="1"/>
      <c r="AT210" s="1"/>
      <c r="AU210" s="1"/>
      <c r="AV210" s="1"/>
      <c r="AW210" s="1"/>
      <c r="AX210" s="1"/>
      <c r="AY210" s="1"/>
      <c r="AZ210" s="1"/>
      <c r="BA210" s="1"/>
      <c r="BB210" s="1"/>
      <c r="BC210" s="1"/>
      <c r="BD210" s="1"/>
      <c r="BE210" s="1"/>
      <c r="BF210" s="1"/>
      <c r="BG210" s="1"/>
      <c r="BH210" s="1"/>
      <c r="BI210" s="1"/>
      <c r="BJ210" s="1"/>
      <c r="BK210" s="1"/>
      <c r="BL210" s="1"/>
      <c r="BM210" s="1"/>
      <c r="BN210" s="1"/>
      <c r="BO210" s="1"/>
      <c r="BP210" s="1"/>
      <c r="BQ210" s="1"/>
      <c r="BR210" s="1"/>
      <c r="BS210" s="1"/>
      <c r="BT210" s="1"/>
      <c r="BU210" s="1"/>
      <c r="BV210" s="1"/>
      <c r="BW210" s="1"/>
      <c r="BX210" s="1"/>
      <c r="BY210" s="1"/>
      <c r="BZ210" s="1"/>
      <c r="CA210" s="1"/>
      <c r="CB210" s="1"/>
      <c r="CC210" s="1"/>
      <c r="CD210" s="1"/>
      <c r="CE210" s="1"/>
      <c r="CF210" s="1"/>
      <c r="CG210" s="1"/>
      <c r="CH210" s="1"/>
      <c r="CI210" s="1"/>
      <c r="CJ210" s="1"/>
    </row>
    <row r="211" spans="2:88" ht="13">
      <c r="B211" s="3"/>
      <c r="C211" s="3"/>
      <c r="D211" s="3"/>
      <c r="E211" s="3"/>
      <c r="F211" s="3"/>
      <c r="G211" s="3"/>
      <c r="H211" s="3"/>
      <c r="I211" s="3"/>
      <c r="J211" s="3"/>
      <c r="K211" s="3"/>
      <c r="L211" s="3"/>
      <c r="M211" s="3"/>
      <c r="N211" s="3"/>
      <c r="O211" s="3"/>
      <c r="P211" s="3"/>
      <c r="Q211" s="3"/>
      <c r="R211" s="3"/>
      <c r="S211" s="3"/>
      <c r="T211" s="3"/>
      <c r="U211" s="3"/>
      <c r="V211" s="3"/>
      <c r="W211" s="8"/>
      <c r="X211" s="9"/>
      <c r="Y211" s="1"/>
      <c r="Z211" s="1"/>
      <c r="AA211" s="1"/>
      <c r="AB211" s="1"/>
      <c r="AC211" s="1"/>
      <c r="AD211" s="1"/>
      <c r="AE211" s="1"/>
      <c r="AF211" s="1"/>
      <c r="AG211" s="1"/>
      <c r="AH211" s="1"/>
      <c r="AI211" s="1"/>
      <c r="AJ211" s="1"/>
      <c r="AK211" s="1"/>
      <c r="AL211" s="1"/>
      <c r="AM211" s="1"/>
      <c r="AN211" s="1"/>
      <c r="AO211" s="1"/>
      <c r="AP211" s="1"/>
      <c r="AQ211" s="1"/>
      <c r="AR211" s="1"/>
      <c r="AS211" s="1"/>
      <c r="AT211" s="1"/>
      <c r="AU211" s="1"/>
      <c r="AV211" s="1"/>
      <c r="AW211" s="1"/>
      <c r="AX211" s="1"/>
      <c r="AY211" s="1"/>
      <c r="AZ211" s="1"/>
      <c r="BA211" s="1"/>
      <c r="BB211" s="1"/>
      <c r="BC211" s="1"/>
      <c r="BD211" s="1"/>
      <c r="BE211" s="1"/>
      <c r="BF211" s="1"/>
      <c r="BG211" s="1"/>
      <c r="BH211" s="1"/>
      <c r="BI211" s="1"/>
      <c r="BJ211" s="1"/>
      <c r="BK211" s="1"/>
      <c r="BL211" s="1"/>
      <c r="BM211" s="1"/>
      <c r="BN211" s="1"/>
      <c r="BO211" s="1"/>
      <c r="BP211" s="1"/>
      <c r="BQ211" s="1"/>
      <c r="BR211" s="1"/>
      <c r="BS211" s="1"/>
      <c r="BT211" s="1"/>
      <c r="BU211" s="1"/>
      <c r="BV211" s="1"/>
      <c r="BW211" s="1"/>
      <c r="BX211" s="1"/>
      <c r="BY211" s="1"/>
      <c r="BZ211" s="1"/>
      <c r="CA211" s="1"/>
      <c r="CB211" s="1"/>
      <c r="CC211" s="1"/>
      <c r="CD211" s="1"/>
      <c r="CE211" s="1"/>
      <c r="CF211" s="1"/>
      <c r="CG211" s="1"/>
      <c r="CH211" s="1"/>
      <c r="CI211" s="1"/>
      <c r="CJ211" s="1"/>
    </row>
    <row r="212" spans="2:88" ht="13">
      <c r="B212" s="3"/>
      <c r="C212" s="3"/>
      <c r="D212" s="3"/>
      <c r="E212" s="3"/>
      <c r="F212" s="3"/>
      <c r="G212" s="3"/>
      <c r="H212" s="3"/>
      <c r="I212" s="3"/>
      <c r="J212" s="3"/>
      <c r="K212" s="3"/>
      <c r="L212" s="3"/>
      <c r="M212" s="3"/>
      <c r="N212" s="3"/>
      <c r="O212" s="3"/>
      <c r="P212" s="3"/>
      <c r="Q212" s="3"/>
      <c r="R212" s="3"/>
      <c r="S212" s="3"/>
      <c r="T212" s="3"/>
      <c r="U212" s="3"/>
      <c r="V212" s="3"/>
      <c r="W212" s="8"/>
      <c r="X212" s="9"/>
      <c r="Y212" s="1"/>
      <c r="Z212" s="1"/>
      <c r="AA212" s="1"/>
      <c r="AB212" s="1"/>
      <c r="AC212" s="1"/>
      <c r="AD212" s="1"/>
      <c r="AE212" s="1"/>
      <c r="AF212" s="1"/>
      <c r="AG212" s="1"/>
      <c r="AH212" s="1"/>
      <c r="AI212" s="1"/>
      <c r="AJ212" s="1"/>
      <c r="AK212" s="1"/>
      <c r="AL212" s="1"/>
      <c r="AM212" s="1"/>
      <c r="AN212" s="1"/>
      <c r="AO212" s="1"/>
      <c r="AP212" s="1"/>
      <c r="AQ212" s="1"/>
      <c r="AR212" s="1"/>
      <c r="AS212" s="1"/>
      <c r="AT212" s="1"/>
      <c r="AU212" s="1"/>
      <c r="AV212" s="1"/>
      <c r="AW212" s="1"/>
      <c r="AX212" s="1"/>
      <c r="AY212" s="1"/>
      <c r="AZ212" s="1"/>
      <c r="BA212" s="1"/>
      <c r="BB212" s="1"/>
      <c r="BC212" s="1"/>
      <c r="BD212" s="1"/>
      <c r="BE212" s="1"/>
      <c r="BF212" s="1"/>
      <c r="BG212" s="1"/>
      <c r="BH212" s="1"/>
      <c r="BI212" s="1"/>
      <c r="BJ212" s="1"/>
      <c r="BK212" s="1"/>
      <c r="BL212" s="1"/>
      <c r="BM212" s="1"/>
      <c r="BN212" s="1"/>
      <c r="BO212" s="1"/>
      <c r="BP212" s="1"/>
      <c r="BQ212" s="1"/>
      <c r="BR212" s="1"/>
      <c r="BS212" s="1"/>
      <c r="BT212" s="1"/>
      <c r="BU212" s="1"/>
      <c r="BV212" s="1"/>
      <c r="BW212" s="1"/>
      <c r="BX212" s="1"/>
      <c r="BY212" s="1"/>
      <c r="BZ212" s="1"/>
      <c r="CA212" s="1"/>
      <c r="CB212" s="1"/>
      <c r="CC212" s="1"/>
      <c r="CD212" s="1"/>
      <c r="CE212" s="1"/>
      <c r="CF212" s="1"/>
      <c r="CG212" s="1"/>
      <c r="CH212" s="1"/>
      <c r="CI212" s="1"/>
      <c r="CJ212" s="1"/>
    </row>
    <row r="213" spans="2:88" ht="13">
      <c r="B213" s="3"/>
      <c r="C213" s="3"/>
      <c r="D213" s="3"/>
      <c r="E213" s="3"/>
      <c r="F213" s="3"/>
      <c r="G213" s="3"/>
      <c r="H213" s="3"/>
      <c r="I213" s="3"/>
      <c r="J213" s="3"/>
      <c r="K213" s="3"/>
      <c r="L213" s="3"/>
      <c r="M213" s="3"/>
      <c r="N213" s="3"/>
      <c r="O213" s="3"/>
      <c r="P213" s="3"/>
      <c r="Q213" s="3"/>
      <c r="R213" s="3"/>
      <c r="S213" s="3"/>
      <c r="T213" s="3"/>
      <c r="U213" s="3"/>
      <c r="V213" s="3"/>
      <c r="W213" s="8"/>
      <c r="X213" s="9"/>
      <c r="Y213" s="1"/>
      <c r="Z213" s="1"/>
      <c r="AA213" s="1"/>
      <c r="AB213" s="1"/>
      <c r="AC213" s="1"/>
      <c r="AD213" s="1"/>
      <c r="AE213" s="1"/>
      <c r="AF213" s="1"/>
      <c r="AG213" s="1"/>
      <c r="AH213" s="1"/>
      <c r="AI213" s="1"/>
      <c r="AJ213" s="1"/>
      <c r="AK213" s="1"/>
      <c r="AL213" s="1"/>
      <c r="AM213" s="1"/>
      <c r="AN213" s="1"/>
      <c r="AO213" s="1"/>
      <c r="AP213" s="1"/>
      <c r="AQ213" s="1"/>
      <c r="AR213" s="1"/>
      <c r="AS213" s="1"/>
      <c r="AT213" s="1"/>
      <c r="AU213" s="1"/>
      <c r="AV213" s="1"/>
      <c r="AW213" s="1"/>
      <c r="AX213" s="1"/>
      <c r="AY213" s="1"/>
      <c r="AZ213" s="1"/>
      <c r="BA213" s="1"/>
      <c r="BB213" s="1"/>
      <c r="BC213" s="1"/>
      <c r="BD213" s="1"/>
      <c r="BE213" s="1"/>
      <c r="BF213" s="1"/>
      <c r="BG213" s="1"/>
      <c r="BH213" s="1"/>
      <c r="BI213" s="1"/>
      <c r="BJ213" s="1"/>
      <c r="BK213" s="1"/>
      <c r="BL213" s="1"/>
      <c r="BM213" s="1"/>
      <c r="BN213" s="1"/>
      <c r="BO213" s="1"/>
      <c r="BP213" s="1"/>
      <c r="BQ213" s="1"/>
      <c r="BR213" s="1"/>
      <c r="BS213" s="1"/>
      <c r="BT213" s="1"/>
      <c r="BU213" s="1"/>
      <c r="BV213" s="1"/>
      <c r="BW213" s="1"/>
      <c r="BX213" s="1"/>
      <c r="BY213" s="1"/>
      <c r="BZ213" s="1"/>
      <c r="CA213" s="1"/>
      <c r="CB213" s="1"/>
      <c r="CC213" s="1"/>
      <c r="CD213" s="1"/>
      <c r="CE213" s="1"/>
      <c r="CF213" s="1"/>
      <c r="CG213" s="1"/>
      <c r="CH213" s="1"/>
      <c r="CI213" s="1"/>
      <c r="CJ213" s="1"/>
    </row>
    <row r="214" spans="2:88" ht="13">
      <c r="B214" s="3"/>
      <c r="C214" s="3"/>
      <c r="D214" s="3"/>
      <c r="E214" s="3"/>
      <c r="F214" s="3"/>
      <c r="G214" s="3"/>
      <c r="H214" s="3"/>
      <c r="I214" s="3"/>
      <c r="J214" s="3"/>
      <c r="K214" s="3"/>
      <c r="L214" s="3"/>
      <c r="M214" s="3"/>
      <c r="N214" s="3"/>
      <c r="O214" s="3"/>
      <c r="P214" s="3"/>
      <c r="Q214" s="3"/>
      <c r="R214" s="3"/>
      <c r="S214" s="3"/>
      <c r="T214" s="3"/>
      <c r="U214" s="3"/>
      <c r="V214" s="3"/>
      <c r="W214" s="8"/>
      <c r="X214" s="9"/>
      <c r="Y214" s="1"/>
      <c r="Z214" s="1"/>
      <c r="AA214" s="1"/>
      <c r="AB214" s="1"/>
      <c r="AC214" s="1"/>
      <c r="AD214" s="1"/>
      <c r="AE214" s="1"/>
      <c r="AF214" s="1"/>
      <c r="AG214" s="1"/>
      <c r="AH214" s="1"/>
      <c r="AI214" s="1"/>
      <c r="AJ214" s="1"/>
      <c r="AK214" s="1"/>
      <c r="AL214" s="1"/>
      <c r="AM214" s="1"/>
      <c r="AN214" s="1"/>
      <c r="AO214" s="1"/>
      <c r="AP214" s="1"/>
      <c r="AQ214" s="1"/>
      <c r="AR214" s="1"/>
      <c r="AS214" s="1"/>
      <c r="AT214" s="1"/>
      <c r="AU214" s="1"/>
      <c r="AV214" s="1"/>
      <c r="AW214" s="1"/>
      <c r="AX214" s="1"/>
      <c r="AY214" s="1"/>
      <c r="AZ214" s="1"/>
      <c r="BA214" s="1"/>
      <c r="BB214" s="1"/>
      <c r="BC214" s="1"/>
      <c r="BD214" s="1"/>
      <c r="BE214" s="1"/>
      <c r="BF214" s="1"/>
      <c r="BG214" s="1"/>
      <c r="BH214" s="1"/>
      <c r="BI214" s="1"/>
      <c r="BJ214" s="1"/>
      <c r="BK214" s="1"/>
      <c r="BL214" s="1"/>
      <c r="BM214" s="1"/>
      <c r="BN214" s="1"/>
      <c r="BO214" s="1"/>
      <c r="BP214" s="1"/>
      <c r="BQ214" s="1"/>
      <c r="BR214" s="1"/>
      <c r="BS214" s="1"/>
      <c r="BT214" s="1"/>
      <c r="BU214" s="1"/>
      <c r="BV214" s="1"/>
      <c r="BW214" s="1"/>
      <c r="BX214" s="1"/>
      <c r="BY214" s="1"/>
      <c r="BZ214" s="1"/>
      <c r="CA214" s="1"/>
      <c r="CB214" s="1"/>
      <c r="CC214" s="1"/>
      <c r="CD214" s="1"/>
      <c r="CE214" s="1"/>
      <c r="CF214" s="1"/>
      <c r="CG214" s="1"/>
      <c r="CH214" s="1"/>
      <c r="CI214" s="1"/>
      <c r="CJ214" s="1"/>
    </row>
    <row r="215" spans="2:88" ht="13">
      <c r="B215" s="3"/>
      <c r="C215" s="3"/>
      <c r="D215" s="3"/>
      <c r="E215" s="3"/>
      <c r="F215" s="3"/>
      <c r="G215" s="3"/>
      <c r="H215" s="3"/>
      <c r="I215" s="3"/>
      <c r="J215" s="3"/>
      <c r="K215" s="3"/>
      <c r="L215" s="3"/>
      <c r="M215" s="3"/>
      <c r="N215" s="3"/>
      <c r="O215" s="3"/>
      <c r="P215" s="3"/>
      <c r="Q215" s="3"/>
      <c r="R215" s="3"/>
      <c r="S215" s="3"/>
      <c r="T215" s="3"/>
      <c r="U215" s="3"/>
      <c r="V215" s="3"/>
      <c r="W215" s="8"/>
      <c r="X215" s="9"/>
      <c r="Y215" s="1"/>
      <c r="Z215" s="1"/>
      <c r="AA215" s="1"/>
      <c r="AB215" s="1"/>
      <c r="AC215" s="1"/>
      <c r="AD215" s="1"/>
      <c r="AE215" s="1"/>
      <c r="AF215" s="1"/>
      <c r="AG215" s="1"/>
      <c r="AH215" s="1"/>
      <c r="AI215" s="1"/>
      <c r="AJ215" s="1"/>
      <c r="AK215" s="1"/>
      <c r="AL215" s="1"/>
      <c r="AM215" s="1"/>
      <c r="AN215" s="1"/>
      <c r="AO215" s="1"/>
      <c r="AP215" s="1"/>
      <c r="AQ215" s="1"/>
      <c r="AR215" s="1"/>
      <c r="AS215" s="1"/>
      <c r="AT215" s="1"/>
      <c r="AU215" s="1"/>
      <c r="AV215" s="1"/>
      <c r="AW215" s="1"/>
      <c r="AX215" s="1"/>
      <c r="AY215" s="1"/>
      <c r="AZ215" s="1"/>
      <c r="BA215" s="1"/>
      <c r="BB215" s="1"/>
      <c r="BC215" s="1"/>
      <c r="BD215" s="1"/>
      <c r="BE215" s="1"/>
      <c r="BF215" s="1"/>
      <c r="BG215" s="1"/>
      <c r="BH215" s="1"/>
      <c r="BI215" s="1"/>
      <c r="BJ215" s="1"/>
      <c r="BK215" s="1"/>
      <c r="BL215" s="1"/>
      <c r="BM215" s="1"/>
      <c r="BN215" s="1"/>
      <c r="BO215" s="1"/>
      <c r="BP215" s="1"/>
      <c r="BQ215" s="1"/>
      <c r="BR215" s="1"/>
      <c r="BS215" s="1"/>
      <c r="BT215" s="1"/>
      <c r="BU215" s="1"/>
      <c r="BV215" s="1"/>
      <c r="BW215" s="1"/>
      <c r="BX215" s="1"/>
      <c r="BY215" s="1"/>
      <c r="BZ215" s="1"/>
      <c r="CA215" s="1"/>
      <c r="CB215" s="1"/>
      <c r="CC215" s="1"/>
      <c r="CD215" s="1"/>
      <c r="CE215" s="1"/>
      <c r="CF215" s="1"/>
      <c r="CG215" s="1"/>
      <c r="CH215" s="1"/>
      <c r="CI215" s="1"/>
      <c r="CJ215" s="1"/>
    </row>
    <row r="216" spans="2:88" ht="13">
      <c r="B216" s="3"/>
      <c r="C216" s="3"/>
      <c r="D216" s="3"/>
      <c r="E216" s="3"/>
      <c r="F216" s="3"/>
      <c r="G216" s="3"/>
      <c r="H216" s="3"/>
      <c r="I216" s="3"/>
      <c r="J216" s="3"/>
      <c r="K216" s="3"/>
      <c r="L216" s="3"/>
      <c r="M216" s="3"/>
      <c r="N216" s="3"/>
      <c r="O216" s="3"/>
      <c r="P216" s="3"/>
      <c r="Q216" s="3"/>
      <c r="R216" s="3"/>
      <c r="S216" s="3"/>
      <c r="T216" s="3"/>
      <c r="U216" s="3"/>
      <c r="V216" s="3"/>
      <c r="W216" s="8"/>
      <c r="X216" s="9"/>
      <c r="Y216" s="1"/>
      <c r="Z216" s="1"/>
      <c r="AA216" s="1"/>
      <c r="AB216" s="1"/>
      <c r="AC216" s="1"/>
      <c r="AD216" s="1"/>
      <c r="AE216" s="1"/>
      <c r="AF216" s="1"/>
      <c r="AG216" s="1"/>
      <c r="AH216" s="1"/>
      <c r="AI216" s="1"/>
      <c r="AJ216" s="1"/>
      <c r="AK216" s="1"/>
      <c r="AL216" s="1"/>
      <c r="AM216" s="1"/>
      <c r="AN216" s="1"/>
      <c r="AO216" s="1"/>
      <c r="AP216" s="1"/>
      <c r="AQ216" s="1"/>
      <c r="AR216" s="1"/>
      <c r="AS216" s="1"/>
      <c r="AT216" s="1"/>
      <c r="AU216" s="1"/>
      <c r="AV216" s="1"/>
      <c r="AW216" s="1"/>
      <c r="AX216" s="1"/>
      <c r="AY216" s="1"/>
      <c r="AZ216" s="1"/>
      <c r="BA216" s="1"/>
      <c r="BB216" s="1"/>
      <c r="BC216" s="1"/>
      <c r="BD216" s="1"/>
      <c r="BE216" s="1"/>
      <c r="BF216" s="1"/>
      <c r="BG216" s="1"/>
      <c r="BH216" s="1"/>
      <c r="BI216" s="1"/>
      <c r="BJ216" s="1"/>
      <c r="BK216" s="1"/>
      <c r="BL216" s="1"/>
      <c r="BM216" s="1"/>
      <c r="BN216" s="1"/>
      <c r="BO216" s="1"/>
      <c r="BP216" s="1"/>
      <c r="BQ216" s="1"/>
      <c r="BR216" s="1"/>
      <c r="BS216" s="1"/>
      <c r="BT216" s="1"/>
      <c r="BU216" s="1"/>
      <c r="BV216" s="1"/>
      <c r="BW216" s="1"/>
      <c r="BX216" s="1"/>
      <c r="BY216" s="1"/>
      <c r="BZ216" s="1"/>
      <c r="CA216" s="1"/>
      <c r="CB216" s="1"/>
      <c r="CC216" s="1"/>
      <c r="CD216" s="1"/>
      <c r="CE216" s="1"/>
      <c r="CF216" s="1"/>
      <c r="CG216" s="1"/>
      <c r="CH216" s="1"/>
      <c r="CI216" s="1"/>
      <c r="CJ216" s="1"/>
    </row>
    <row r="217" spans="2:88" ht="13">
      <c r="B217" s="3"/>
      <c r="C217" s="3"/>
      <c r="D217" s="3"/>
      <c r="E217" s="3"/>
      <c r="F217" s="3"/>
      <c r="G217" s="3"/>
      <c r="H217" s="3"/>
      <c r="I217" s="3"/>
      <c r="J217" s="3"/>
      <c r="K217" s="3"/>
      <c r="L217" s="3"/>
      <c r="M217" s="3"/>
      <c r="N217" s="3"/>
      <c r="O217" s="3"/>
      <c r="P217" s="3"/>
      <c r="Q217" s="3"/>
      <c r="R217" s="3"/>
      <c r="S217" s="3"/>
      <c r="T217" s="3"/>
      <c r="U217" s="3"/>
      <c r="V217" s="3"/>
      <c r="W217" s="8"/>
      <c r="X217" s="9"/>
      <c r="Y217" s="1"/>
      <c r="Z217" s="1"/>
      <c r="AA217" s="1"/>
      <c r="AB217" s="1"/>
      <c r="AC217" s="1"/>
      <c r="AD217" s="1"/>
      <c r="AE217" s="1"/>
      <c r="AF217" s="1"/>
      <c r="AG217" s="1"/>
      <c r="AH217" s="1"/>
      <c r="AI217" s="1"/>
      <c r="AJ217" s="1"/>
      <c r="AK217" s="1"/>
      <c r="AL217" s="1"/>
      <c r="AM217" s="1"/>
      <c r="AN217" s="1"/>
      <c r="AO217" s="1"/>
      <c r="AP217" s="1"/>
      <c r="AQ217" s="1"/>
      <c r="AR217" s="1"/>
      <c r="AS217" s="1"/>
      <c r="AT217" s="1"/>
      <c r="AU217" s="1"/>
      <c r="AV217" s="1"/>
      <c r="AW217" s="1"/>
      <c r="AX217" s="1"/>
      <c r="AY217" s="1"/>
      <c r="AZ217" s="1"/>
      <c r="BA217" s="1"/>
      <c r="BB217" s="1"/>
      <c r="BC217" s="1"/>
      <c r="BD217" s="1"/>
      <c r="BE217" s="1"/>
      <c r="BF217" s="1"/>
      <c r="BG217" s="1"/>
      <c r="BH217" s="1"/>
      <c r="BI217" s="1"/>
      <c r="BJ217" s="1"/>
      <c r="BK217" s="1"/>
      <c r="BL217" s="1"/>
      <c r="BM217" s="1"/>
      <c r="BN217" s="1"/>
      <c r="BO217" s="1"/>
      <c r="BP217" s="1"/>
      <c r="BQ217" s="1"/>
      <c r="BR217" s="1"/>
      <c r="BS217" s="1"/>
      <c r="BT217" s="1"/>
      <c r="BU217" s="1"/>
      <c r="BV217" s="1"/>
      <c r="BW217" s="1"/>
      <c r="BX217" s="1"/>
      <c r="BY217" s="1"/>
      <c r="BZ217" s="1"/>
      <c r="CA217" s="1"/>
      <c r="CB217" s="1"/>
      <c r="CC217" s="1"/>
      <c r="CD217" s="1"/>
      <c r="CE217" s="1"/>
      <c r="CF217" s="1"/>
      <c r="CG217" s="1"/>
      <c r="CH217" s="1"/>
      <c r="CI217" s="1"/>
      <c r="CJ217" s="1"/>
    </row>
    <row r="218" spans="2:88" ht="13">
      <c r="B218" s="3"/>
      <c r="C218" s="3"/>
      <c r="D218" s="3"/>
      <c r="E218" s="3"/>
      <c r="F218" s="3"/>
      <c r="G218" s="3"/>
      <c r="H218" s="3"/>
      <c r="I218" s="3"/>
      <c r="J218" s="3"/>
      <c r="K218" s="3"/>
      <c r="L218" s="3"/>
      <c r="M218" s="3"/>
      <c r="N218" s="3"/>
      <c r="O218" s="3"/>
      <c r="P218" s="3"/>
      <c r="Q218" s="3"/>
      <c r="R218" s="3"/>
      <c r="S218" s="3"/>
      <c r="T218" s="3"/>
      <c r="U218" s="3"/>
      <c r="V218" s="3"/>
      <c r="W218" s="8"/>
      <c r="X218" s="9"/>
      <c r="Y218" s="1"/>
      <c r="Z218" s="1"/>
      <c r="AA218" s="1"/>
      <c r="AB218" s="1"/>
      <c r="AC218" s="1"/>
      <c r="AD218" s="1"/>
      <c r="AE218" s="1"/>
      <c r="AF218" s="1"/>
      <c r="AG218" s="1"/>
      <c r="AH218" s="1"/>
      <c r="AI218" s="1"/>
      <c r="AJ218" s="1"/>
      <c r="AK218" s="1"/>
      <c r="AL218" s="1"/>
      <c r="AM218" s="1"/>
      <c r="AN218" s="1"/>
      <c r="AO218" s="1"/>
      <c r="AP218" s="1"/>
      <c r="AQ218" s="1"/>
      <c r="AR218" s="1"/>
      <c r="AS218" s="1"/>
      <c r="AT218" s="1"/>
      <c r="AU218" s="1"/>
      <c r="AV218" s="1"/>
      <c r="AW218" s="1"/>
      <c r="AX218" s="1"/>
      <c r="AY218" s="1"/>
      <c r="AZ218" s="1"/>
      <c r="BA218" s="1"/>
      <c r="BB218" s="1"/>
      <c r="BC218" s="1"/>
      <c r="BD218" s="1"/>
      <c r="BE218" s="1"/>
      <c r="BF218" s="1"/>
      <c r="BG218" s="1"/>
      <c r="BH218" s="1"/>
      <c r="BI218" s="1"/>
      <c r="BJ218" s="1"/>
      <c r="BK218" s="1"/>
      <c r="BL218" s="1"/>
      <c r="BM218" s="1"/>
      <c r="BN218" s="1"/>
      <c r="BO218" s="1"/>
      <c r="BP218" s="1"/>
      <c r="BQ218" s="1"/>
      <c r="BR218" s="1"/>
      <c r="BS218" s="1"/>
      <c r="BT218" s="1"/>
      <c r="BU218" s="1"/>
      <c r="BV218" s="1"/>
      <c r="BW218" s="1"/>
      <c r="BX218" s="1"/>
      <c r="BY218" s="1"/>
      <c r="BZ218" s="1"/>
      <c r="CA218" s="1"/>
      <c r="CB218" s="1"/>
      <c r="CC218" s="1"/>
      <c r="CD218" s="1"/>
      <c r="CE218" s="1"/>
      <c r="CF218" s="1"/>
      <c r="CG218" s="1"/>
      <c r="CH218" s="1"/>
      <c r="CI218" s="1"/>
      <c r="CJ218" s="1"/>
    </row>
    <row r="219" spans="2:88" ht="13">
      <c r="B219" s="3"/>
      <c r="C219" s="3"/>
      <c r="D219" s="3"/>
      <c r="E219" s="3"/>
      <c r="F219" s="3"/>
      <c r="G219" s="3"/>
      <c r="H219" s="3"/>
      <c r="I219" s="3"/>
      <c r="J219" s="3"/>
      <c r="K219" s="3"/>
      <c r="L219" s="3"/>
      <c r="M219" s="3"/>
      <c r="N219" s="3"/>
      <c r="O219" s="3"/>
      <c r="P219" s="3"/>
      <c r="Q219" s="3"/>
      <c r="R219" s="3"/>
      <c r="S219" s="3"/>
      <c r="T219" s="3"/>
      <c r="U219" s="3"/>
      <c r="V219" s="3"/>
      <c r="W219" s="8"/>
      <c r="X219" s="9"/>
      <c r="Y219" s="1"/>
      <c r="Z219" s="1"/>
      <c r="AA219" s="1"/>
      <c r="AB219" s="1"/>
      <c r="AC219" s="1"/>
      <c r="AD219" s="1"/>
      <c r="AE219" s="1"/>
      <c r="AF219" s="1"/>
      <c r="AG219" s="1"/>
      <c r="AH219" s="1"/>
      <c r="AI219" s="1"/>
      <c r="AJ219" s="1"/>
      <c r="AK219" s="1"/>
      <c r="AL219" s="1"/>
      <c r="AM219" s="1"/>
      <c r="AN219" s="1"/>
      <c r="AO219" s="1"/>
      <c r="AP219" s="1"/>
      <c r="AQ219" s="1"/>
      <c r="AR219" s="1"/>
      <c r="AS219" s="1"/>
      <c r="AT219" s="1"/>
      <c r="AU219" s="1"/>
      <c r="AV219" s="1"/>
      <c r="AW219" s="1"/>
      <c r="AX219" s="1"/>
      <c r="AY219" s="1"/>
      <c r="AZ219" s="1"/>
      <c r="BA219" s="1"/>
      <c r="BB219" s="1"/>
      <c r="BC219" s="1"/>
      <c r="BD219" s="1"/>
      <c r="BE219" s="1"/>
      <c r="BF219" s="1"/>
      <c r="BG219" s="1"/>
      <c r="BH219" s="1"/>
      <c r="BI219" s="1"/>
      <c r="BJ219" s="1"/>
      <c r="BK219" s="1"/>
      <c r="BL219" s="1"/>
      <c r="BM219" s="1"/>
      <c r="BN219" s="1"/>
      <c r="BO219" s="1"/>
      <c r="BP219" s="1"/>
      <c r="BQ219" s="1"/>
      <c r="BR219" s="1"/>
      <c r="BS219" s="1"/>
      <c r="BT219" s="1"/>
      <c r="BU219" s="1"/>
      <c r="BV219" s="1"/>
      <c r="BW219" s="1"/>
      <c r="BX219" s="1"/>
      <c r="BY219" s="1"/>
      <c r="BZ219" s="1"/>
      <c r="CA219" s="1"/>
      <c r="CB219" s="1"/>
      <c r="CC219" s="1"/>
      <c r="CD219" s="1"/>
      <c r="CE219" s="1"/>
      <c r="CF219" s="1"/>
      <c r="CG219" s="1"/>
      <c r="CH219" s="1"/>
      <c r="CI219" s="1"/>
      <c r="CJ219" s="1"/>
    </row>
    <row r="220" spans="2:88" ht="13">
      <c r="B220" s="3"/>
      <c r="C220" s="3"/>
      <c r="D220" s="3"/>
      <c r="E220" s="3"/>
      <c r="F220" s="3"/>
      <c r="G220" s="3"/>
      <c r="H220" s="3"/>
      <c r="I220" s="3"/>
      <c r="J220" s="3"/>
      <c r="K220" s="3"/>
      <c r="L220" s="3"/>
      <c r="M220" s="3"/>
      <c r="N220" s="3"/>
      <c r="O220" s="3"/>
      <c r="P220" s="3"/>
      <c r="Q220" s="3"/>
      <c r="R220" s="3"/>
      <c r="S220" s="3"/>
      <c r="T220" s="3"/>
      <c r="U220" s="3"/>
      <c r="V220" s="3"/>
      <c r="W220" s="8"/>
      <c r="X220" s="9"/>
      <c r="Y220" s="1"/>
      <c r="Z220" s="1"/>
      <c r="AA220" s="1"/>
      <c r="AB220" s="1"/>
      <c r="AC220" s="1"/>
      <c r="AD220" s="1"/>
      <c r="AE220" s="1"/>
      <c r="AF220" s="1"/>
      <c r="AG220" s="1"/>
      <c r="AH220" s="1"/>
      <c r="AI220" s="1"/>
      <c r="AJ220" s="1"/>
      <c r="AK220" s="1"/>
      <c r="AL220" s="1"/>
      <c r="AM220" s="1"/>
      <c r="AN220" s="1"/>
      <c r="AO220" s="1"/>
      <c r="AP220" s="1"/>
      <c r="AQ220" s="1"/>
      <c r="AR220" s="1"/>
      <c r="AS220" s="1"/>
      <c r="AT220" s="1"/>
      <c r="AU220" s="1"/>
      <c r="AV220" s="1"/>
      <c r="AW220" s="1"/>
      <c r="AX220" s="1"/>
      <c r="AY220" s="1"/>
      <c r="AZ220" s="1"/>
      <c r="BA220" s="1"/>
      <c r="BB220" s="1"/>
      <c r="BC220" s="1"/>
      <c r="BD220" s="1"/>
      <c r="BE220" s="1"/>
      <c r="BF220" s="1"/>
      <c r="BG220" s="1"/>
      <c r="BH220" s="1"/>
      <c r="BI220" s="1"/>
      <c r="BJ220" s="1"/>
      <c r="BK220" s="1"/>
      <c r="BL220" s="1"/>
      <c r="BM220" s="1"/>
      <c r="BN220" s="1"/>
      <c r="BO220" s="1"/>
      <c r="BP220" s="1"/>
      <c r="BQ220" s="1"/>
      <c r="BR220" s="1"/>
      <c r="BS220" s="1"/>
      <c r="BT220" s="1"/>
      <c r="BU220" s="1"/>
      <c r="BV220" s="1"/>
      <c r="BW220" s="1"/>
      <c r="BX220" s="1"/>
      <c r="BY220" s="1"/>
      <c r="BZ220" s="1"/>
      <c r="CA220" s="1"/>
      <c r="CB220" s="1"/>
      <c r="CC220" s="1"/>
      <c r="CD220" s="1"/>
      <c r="CE220" s="1"/>
      <c r="CF220" s="1"/>
      <c r="CG220" s="1"/>
      <c r="CH220" s="1"/>
      <c r="CI220" s="1"/>
      <c r="CJ220" s="1"/>
    </row>
    <row r="221" spans="2:88" ht="13">
      <c r="B221" s="3"/>
      <c r="C221" s="3"/>
      <c r="D221" s="3"/>
      <c r="E221" s="3"/>
      <c r="F221" s="3"/>
      <c r="G221" s="3"/>
      <c r="H221" s="3"/>
      <c r="I221" s="3"/>
      <c r="J221" s="3"/>
      <c r="K221" s="3"/>
      <c r="L221" s="3"/>
      <c r="M221" s="3"/>
      <c r="N221" s="3"/>
      <c r="O221" s="3"/>
      <c r="P221" s="3"/>
      <c r="Q221" s="3"/>
      <c r="R221" s="3"/>
      <c r="S221" s="3"/>
      <c r="T221" s="3"/>
      <c r="U221" s="3"/>
      <c r="V221" s="3"/>
      <c r="W221" s="8"/>
      <c r="X221" s="9"/>
      <c r="Y221" s="1"/>
      <c r="Z221" s="1"/>
      <c r="AA221" s="1"/>
      <c r="AB221" s="1"/>
      <c r="AC221" s="1"/>
      <c r="AD221" s="1"/>
      <c r="AE221" s="1"/>
      <c r="AF221" s="1"/>
      <c r="AG221" s="1"/>
      <c r="AH221" s="1"/>
      <c r="AI221" s="1"/>
      <c r="AJ221" s="1"/>
      <c r="AK221" s="1"/>
      <c r="AL221" s="1"/>
      <c r="AM221" s="1"/>
      <c r="AN221" s="1"/>
      <c r="AO221" s="1"/>
      <c r="AP221" s="1"/>
      <c r="AQ221" s="1"/>
      <c r="AR221" s="1"/>
      <c r="AS221" s="1"/>
      <c r="AT221" s="1"/>
      <c r="AU221" s="1"/>
      <c r="AV221" s="1"/>
      <c r="AW221" s="1"/>
      <c r="AX221" s="1"/>
      <c r="AY221" s="1"/>
      <c r="AZ221" s="1"/>
      <c r="BA221" s="1"/>
      <c r="BB221" s="1"/>
      <c r="BC221" s="1"/>
      <c r="BD221" s="1"/>
      <c r="BE221" s="1"/>
      <c r="BF221" s="1"/>
      <c r="BG221" s="1"/>
      <c r="BH221" s="1"/>
      <c r="BI221" s="1"/>
      <c r="BJ221" s="1"/>
      <c r="BK221" s="1"/>
      <c r="BL221" s="1"/>
      <c r="BM221" s="1"/>
      <c r="BN221" s="1"/>
      <c r="BO221" s="1"/>
      <c r="BP221" s="1"/>
      <c r="BQ221" s="1"/>
      <c r="BR221" s="1"/>
      <c r="BS221" s="1"/>
      <c r="BT221" s="1"/>
      <c r="BU221" s="1"/>
      <c r="BV221" s="1"/>
      <c r="BW221" s="1"/>
      <c r="BX221" s="1"/>
      <c r="BY221" s="1"/>
      <c r="BZ221" s="1"/>
      <c r="CA221" s="1"/>
      <c r="CB221" s="1"/>
      <c r="CC221" s="1"/>
      <c r="CD221" s="1"/>
      <c r="CE221" s="1"/>
      <c r="CF221" s="1"/>
      <c r="CG221" s="1"/>
      <c r="CH221" s="1"/>
      <c r="CI221" s="1"/>
      <c r="CJ221" s="1"/>
    </row>
    <row r="222" spans="2:88" ht="13">
      <c r="B222" s="3"/>
      <c r="C222" s="3"/>
      <c r="D222" s="3"/>
      <c r="E222" s="3"/>
      <c r="F222" s="3"/>
      <c r="G222" s="3"/>
      <c r="H222" s="3"/>
      <c r="I222" s="3"/>
      <c r="J222" s="3"/>
      <c r="K222" s="3"/>
      <c r="L222" s="3"/>
      <c r="M222" s="3"/>
      <c r="N222" s="3"/>
      <c r="O222" s="3"/>
      <c r="P222" s="3"/>
      <c r="Q222" s="3"/>
      <c r="R222" s="3"/>
      <c r="S222" s="3"/>
      <c r="T222" s="3"/>
      <c r="U222" s="3"/>
      <c r="V222" s="3"/>
      <c r="W222" s="8"/>
      <c r="X222" s="9"/>
      <c r="Y222" s="1"/>
      <c r="Z222" s="1"/>
      <c r="AA222" s="1"/>
      <c r="AB222" s="1"/>
      <c r="AC222" s="1"/>
      <c r="AD222" s="1"/>
      <c r="AE222" s="1"/>
      <c r="AF222" s="1"/>
      <c r="AG222" s="1"/>
      <c r="AH222" s="1"/>
      <c r="AI222" s="1"/>
      <c r="AJ222" s="1"/>
      <c r="AK222" s="1"/>
      <c r="AL222" s="1"/>
      <c r="AM222" s="1"/>
      <c r="AN222" s="1"/>
      <c r="AO222" s="1"/>
      <c r="AP222" s="1"/>
      <c r="AQ222" s="1"/>
      <c r="AR222" s="1"/>
      <c r="AS222" s="1"/>
      <c r="AT222" s="1"/>
      <c r="AU222" s="1"/>
      <c r="AV222" s="1"/>
      <c r="AW222" s="1"/>
      <c r="AX222" s="1"/>
      <c r="AY222" s="1"/>
      <c r="AZ222" s="1"/>
      <c r="BA222" s="1"/>
      <c r="BB222" s="1"/>
      <c r="BC222" s="1"/>
      <c r="BD222" s="1"/>
      <c r="BE222" s="1"/>
      <c r="BF222" s="1"/>
      <c r="BG222" s="1"/>
      <c r="BH222" s="1"/>
      <c r="BI222" s="1"/>
      <c r="BJ222" s="1"/>
      <c r="BK222" s="1"/>
      <c r="BL222" s="1"/>
      <c r="BM222" s="1"/>
      <c r="BN222" s="1"/>
      <c r="BO222" s="1"/>
      <c r="BP222" s="1"/>
      <c r="BQ222" s="1"/>
      <c r="BR222" s="1"/>
      <c r="BS222" s="1"/>
      <c r="BT222" s="1"/>
      <c r="BU222" s="1"/>
      <c r="BV222" s="1"/>
      <c r="BW222" s="1"/>
      <c r="BX222" s="1"/>
      <c r="BY222" s="1"/>
      <c r="BZ222" s="1"/>
      <c r="CA222" s="1"/>
      <c r="CB222" s="1"/>
      <c r="CC222" s="1"/>
      <c r="CD222" s="1"/>
      <c r="CE222" s="1"/>
      <c r="CF222" s="1"/>
      <c r="CG222" s="1"/>
      <c r="CH222" s="1"/>
      <c r="CI222" s="1"/>
      <c r="CJ222" s="1"/>
    </row>
    <row r="223" spans="2:88" ht="13">
      <c r="B223" s="3"/>
      <c r="C223" s="3"/>
      <c r="D223" s="3"/>
      <c r="E223" s="3"/>
      <c r="F223" s="3"/>
      <c r="G223" s="3"/>
      <c r="H223" s="3"/>
      <c r="I223" s="3"/>
      <c r="J223" s="3"/>
      <c r="K223" s="3"/>
      <c r="L223" s="3"/>
      <c r="M223" s="3"/>
      <c r="N223" s="3"/>
      <c r="O223" s="3"/>
      <c r="P223" s="3"/>
      <c r="Q223" s="3"/>
      <c r="R223" s="3"/>
      <c r="S223" s="3"/>
      <c r="T223" s="3"/>
      <c r="U223" s="3"/>
      <c r="V223" s="3"/>
      <c r="W223" s="8"/>
      <c r="X223" s="9"/>
      <c r="Y223" s="1"/>
      <c r="Z223" s="1"/>
      <c r="AA223" s="1"/>
      <c r="AB223" s="1"/>
      <c r="AC223" s="1"/>
      <c r="AD223" s="1"/>
      <c r="AE223" s="1"/>
      <c r="AF223" s="1"/>
      <c r="AG223" s="1"/>
      <c r="AH223" s="1"/>
      <c r="AI223" s="1"/>
      <c r="AJ223" s="1"/>
      <c r="AK223" s="1"/>
      <c r="AL223" s="1"/>
      <c r="AM223" s="1"/>
      <c r="AN223" s="1"/>
      <c r="AO223" s="1"/>
      <c r="AP223" s="1"/>
      <c r="AQ223" s="1"/>
      <c r="AR223" s="1"/>
      <c r="AS223" s="1"/>
      <c r="AT223" s="1"/>
      <c r="AU223" s="1"/>
      <c r="AV223" s="1"/>
      <c r="AW223" s="1"/>
      <c r="AX223" s="1"/>
      <c r="AY223" s="1"/>
      <c r="AZ223" s="1"/>
      <c r="BA223" s="1"/>
      <c r="BB223" s="1"/>
      <c r="BC223" s="1"/>
      <c r="BD223" s="1"/>
      <c r="BE223" s="1"/>
      <c r="BF223" s="1"/>
      <c r="BG223" s="1"/>
      <c r="BH223" s="1"/>
      <c r="BI223" s="1"/>
      <c r="BJ223" s="1"/>
      <c r="BK223" s="1"/>
      <c r="BL223" s="1"/>
      <c r="BM223" s="1"/>
      <c r="BN223" s="1"/>
      <c r="BO223" s="1"/>
      <c r="BP223" s="1"/>
      <c r="BQ223" s="1"/>
      <c r="BR223" s="1"/>
      <c r="BS223" s="1"/>
      <c r="BT223" s="1"/>
      <c r="BU223" s="1"/>
      <c r="BV223" s="1"/>
      <c r="BW223" s="1"/>
      <c r="BX223" s="1"/>
      <c r="BY223" s="1"/>
      <c r="BZ223" s="1"/>
      <c r="CA223" s="1"/>
      <c r="CB223" s="1"/>
      <c r="CC223" s="1"/>
      <c r="CD223" s="1"/>
      <c r="CE223" s="1"/>
      <c r="CF223" s="1"/>
      <c r="CG223" s="1"/>
      <c r="CH223" s="1"/>
      <c r="CI223" s="1"/>
      <c r="CJ223" s="1"/>
    </row>
    <row r="224" spans="2:88" ht="13">
      <c r="B224" s="3"/>
      <c r="C224" s="3"/>
      <c r="D224" s="3"/>
      <c r="E224" s="3"/>
      <c r="F224" s="3"/>
      <c r="G224" s="3"/>
      <c r="H224" s="3"/>
      <c r="I224" s="3"/>
      <c r="J224" s="3"/>
      <c r="K224" s="3"/>
      <c r="L224" s="3"/>
      <c r="M224" s="3"/>
      <c r="N224" s="3"/>
      <c r="O224" s="3"/>
      <c r="P224" s="3"/>
      <c r="Q224" s="3"/>
      <c r="R224" s="3"/>
      <c r="S224" s="3"/>
      <c r="T224" s="3"/>
      <c r="U224" s="3"/>
      <c r="V224" s="3"/>
      <c r="W224" s="8"/>
      <c r="X224" s="9"/>
      <c r="Y224" s="1"/>
      <c r="Z224" s="1"/>
      <c r="AA224" s="1"/>
      <c r="AB224" s="1"/>
      <c r="AC224" s="1"/>
      <c r="AD224" s="1"/>
      <c r="AE224" s="1"/>
      <c r="AF224" s="1"/>
      <c r="AG224" s="1"/>
      <c r="AH224" s="1"/>
      <c r="AI224" s="1"/>
      <c r="AJ224" s="1"/>
      <c r="AK224" s="1"/>
      <c r="AL224" s="1"/>
      <c r="AM224" s="1"/>
      <c r="AN224" s="1"/>
      <c r="AO224" s="1"/>
      <c r="AP224" s="1"/>
      <c r="AQ224" s="1"/>
      <c r="AR224" s="1"/>
      <c r="AS224" s="1"/>
      <c r="AT224" s="1"/>
      <c r="AU224" s="1"/>
      <c r="AV224" s="1"/>
      <c r="AW224" s="1"/>
      <c r="AX224" s="1"/>
      <c r="AY224" s="1"/>
      <c r="AZ224" s="1"/>
      <c r="BA224" s="1"/>
      <c r="BB224" s="1"/>
      <c r="BC224" s="1"/>
      <c r="BD224" s="1"/>
      <c r="BE224" s="1"/>
      <c r="BF224" s="1"/>
      <c r="BG224" s="1"/>
      <c r="BH224" s="1"/>
      <c r="BI224" s="1"/>
      <c r="BJ224" s="1"/>
      <c r="BK224" s="1"/>
      <c r="BL224" s="1"/>
      <c r="BM224" s="1"/>
      <c r="BN224" s="1"/>
      <c r="BO224" s="1"/>
      <c r="BP224" s="1"/>
      <c r="BQ224" s="1"/>
      <c r="BR224" s="1"/>
      <c r="BS224" s="1"/>
      <c r="BT224" s="1"/>
      <c r="BU224" s="1"/>
      <c r="BV224" s="1"/>
      <c r="BW224" s="1"/>
      <c r="BX224" s="1"/>
      <c r="BY224" s="1"/>
      <c r="BZ224" s="1"/>
      <c r="CA224" s="1"/>
      <c r="CB224" s="1"/>
      <c r="CC224" s="1"/>
      <c r="CD224" s="1"/>
      <c r="CE224" s="1"/>
      <c r="CF224" s="1"/>
      <c r="CG224" s="1"/>
      <c r="CH224" s="1"/>
      <c r="CI224" s="1"/>
      <c r="CJ224" s="1"/>
    </row>
    <row r="225" spans="2:88" ht="13">
      <c r="B225" s="3"/>
      <c r="C225" s="3"/>
      <c r="D225" s="3"/>
      <c r="E225" s="3"/>
      <c r="F225" s="3"/>
      <c r="G225" s="3"/>
      <c r="H225" s="3"/>
      <c r="I225" s="3"/>
      <c r="J225" s="3"/>
      <c r="K225" s="3"/>
      <c r="L225" s="3"/>
      <c r="M225" s="3"/>
      <c r="N225" s="3"/>
      <c r="O225" s="3"/>
      <c r="P225" s="3"/>
      <c r="Q225" s="3"/>
      <c r="R225" s="3"/>
      <c r="S225" s="3"/>
      <c r="T225" s="3"/>
      <c r="U225" s="3"/>
      <c r="V225" s="3"/>
      <c r="W225" s="8"/>
      <c r="X225" s="9"/>
      <c r="Y225" s="1"/>
      <c r="Z225" s="1"/>
      <c r="AA225" s="1"/>
      <c r="AB225" s="1"/>
      <c r="AC225" s="1"/>
      <c r="AD225" s="1"/>
      <c r="AE225" s="1"/>
      <c r="AF225" s="1"/>
      <c r="AG225" s="1"/>
      <c r="AH225" s="1"/>
      <c r="AI225" s="1"/>
      <c r="AJ225" s="1"/>
      <c r="AK225" s="1"/>
      <c r="AL225" s="1"/>
      <c r="AM225" s="1"/>
      <c r="AN225" s="1"/>
      <c r="AO225" s="1"/>
      <c r="AP225" s="1"/>
      <c r="AQ225" s="1"/>
      <c r="AR225" s="1"/>
      <c r="AS225" s="1"/>
      <c r="AT225" s="1"/>
      <c r="AU225" s="1"/>
      <c r="AV225" s="1"/>
      <c r="AW225" s="1"/>
      <c r="AX225" s="1"/>
      <c r="AY225" s="1"/>
      <c r="AZ225" s="1"/>
      <c r="BA225" s="1"/>
      <c r="BB225" s="1"/>
      <c r="BC225" s="1"/>
      <c r="BD225" s="1"/>
      <c r="BE225" s="1"/>
      <c r="BF225" s="1"/>
      <c r="BG225" s="1"/>
      <c r="BH225" s="1"/>
      <c r="BI225" s="1"/>
      <c r="BJ225" s="1"/>
      <c r="BK225" s="1"/>
      <c r="BL225" s="1"/>
      <c r="BM225" s="1"/>
      <c r="BN225" s="1"/>
      <c r="BO225" s="1"/>
      <c r="BP225" s="1"/>
      <c r="BQ225" s="1"/>
      <c r="BR225" s="1"/>
      <c r="BS225" s="1"/>
      <c r="BT225" s="1"/>
      <c r="BU225" s="1"/>
      <c r="BV225" s="1"/>
      <c r="BW225" s="1"/>
      <c r="BX225" s="1"/>
      <c r="BY225" s="1"/>
      <c r="BZ225" s="1"/>
      <c r="CA225" s="1"/>
      <c r="CB225" s="1"/>
      <c r="CC225" s="1"/>
      <c r="CD225" s="1"/>
      <c r="CE225" s="1"/>
      <c r="CF225" s="1"/>
      <c r="CG225" s="1"/>
      <c r="CH225" s="1"/>
      <c r="CI225" s="1"/>
      <c r="CJ225" s="1"/>
    </row>
    <row r="226" spans="2:88" ht="13">
      <c r="B226" s="3"/>
      <c r="C226" s="3"/>
      <c r="D226" s="3"/>
      <c r="E226" s="3"/>
      <c r="F226" s="3"/>
      <c r="G226" s="3"/>
      <c r="H226" s="3"/>
      <c r="I226" s="3"/>
      <c r="J226" s="3"/>
      <c r="K226" s="3"/>
      <c r="L226" s="3"/>
      <c r="M226" s="3"/>
      <c r="N226" s="3"/>
      <c r="O226" s="3"/>
      <c r="P226" s="3"/>
      <c r="Q226" s="3"/>
      <c r="R226" s="3"/>
      <c r="S226" s="3"/>
      <c r="T226" s="3"/>
      <c r="U226" s="3"/>
      <c r="V226" s="3"/>
      <c r="W226" s="8"/>
      <c r="X226" s="9"/>
      <c r="Y226" s="1"/>
      <c r="Z226" s="1"/>
      <c r="AA226" s="1"/>
      <c r="AB226" s="1"/>
      <c r="AC226" s="1"/>
      <c r="AD226" s="1"/>
      <c r="AE226" s="1"/>
      <c r="AF226" s="1"/>
      <c r="AG226" s="1"/>
      <c r="AH226" s="1"/>
      <c r="AI226" s="1"/>
      <c r="AJ226" s="1"/>
      <c r="AK226" s="1"/>
      <c r="AL226" s="1"/>
      <c r="AM226" s="1"/>
      <c r="AN226" s="1"/>
      <c r="AO226" s="1"/>
      <c r="AP226" s="1"/>
      <c r="AQ226" s="1"/>
      <c r="AR226" s="1"/>
      <c r="AS226" s="1"/>
      <c r="AT226" s="1"/>
      <c r="AU226" s="1"/>
      <c r="AV226" s="1"/>
      <c r="AW226" s="1"/>
      <c r="AX226" s="1"/>
      <c r="AY226" s="1"/>
      <c r="AZ226" s="1"/>
      <c r="BA226" s="1"/>
      <c r="BB226" s="1"/>
      <c r="BC226" s="1"/>
      <c r="BD226" s="1"/>
      <c r="BE226" s="1"/>
      <c r="BF226" s="1"/>
      <c r="BG226" s="1"/>
      <c r="BH226" s="1"/>
      <c r="BI226" s="1"/>
      <c r="BJ226" s="1"/>
      <c r="BK226" s="1"/>
      <c r="BL226" s="1"/>
      <c r="BM226" s="1"/>
      <c r="BN226" s="1"/>
      <c r="BO226" s="1"/>
      <c r="BP226" s="1"/>
      <c r="BQ226" s="1"/>
      <c r="BR226" s="1"/>
      <c r="BS226" s="1"/>
      <c r="BT226" s="1"/>
      <c r="BU226" s="1"/>
      <c r="BV226" s="1"/>
      <c r="BW226" s="1"/>
      <c r="BX226" s="1"/>
      <c r="BY226" s="1"/>
      <c r="BZ226" s="1"/>
      <c r="CA226" s="1"/>
      <c r="CB226" s="1"/>
      <c r="CC226" s="1"/>
      <c r="CD226" s="1"/>
      <c r="CE226" s="1"/>
      <c r="CF226" s="1"/>
      <c r="CG226" s="1"/>
      <c r="CH226" s="1"/>
      <c r="CI226" s="1"/>
      <c r="CJ226" s="1"/>
    </row>
    <row r="227" spans="2:88" ht="13">
      <c r="B227" s="3"/>
      <c r="C227" s="3"/>
      <c r="D227" s="3"/>
      <c r="E227" s="3"/>
      <c r="F227" s="3"/>
      <c r="G227" s="3"/>
      <c r="H227" s="3"/>
      <c r="I227" s="3"/>
      <c r="J227" s="3"/>
      <c r="K227" s="3"/>
      <c r="L227" s="3"/>
      <c r="M227" s="3"/>
      <c r="N227" s="3"/>
      <c r="O227" s="3"/>
      <c r="P227" s="3"/>
      <c r="Q227" s="3"/>
      <c r="R227" s="3"/>
      <c r="S227" s="3"/>
      <c r="T227" s="3"/>
      <c r="U227" s="3"/>
      <c r="V227" s="3"/>
      <c r="W227" s="8"/>
      <c r="X227" s="9"/>
      <c r="Y227" s="1"/>
      <c r="Z227" s="1"/>
      <c r="AA227" s="1"/>
      <c r="AB227" s="1"/>
      <c r="AC227" s="1"/>
      <c r="AD227" s="1"/>
      <c r="AE227" s="1"/>
      <c r="AF227" s="1"/>
      <c r="AG227" s="1"/>
      <c r="AH227" s="1"/>
      <c r="AI227" s="1"/>
      <c r="AJ227" s="1"/>
      <c r="AK227" s="1"/>
      <c r="AL227" s="1"/>
      <c r="AM227" s="1"/>
      <c r="AN227" s="1"/>
      <c r="AO227" s="1"/>
      <c r="AP227" s="1"/>
      <c r="AQ227" s="1"/>
      <c r="AR227" s="1"/>
      <c r="AS227" s="1"/>
      <c r="AT227" s="1"/>
      <c r="AU227" s="1"/>
      <c r="AV227" s="1"/>
      <c r="AW227" s="1"/>
      <c r="AX227" s="1"/>
      <c r="AY227" s="1"/>
      <c r="AZ227" s="1"/>
      <c r="BA227" s="1"/>
      <c r="BB227" s="1"/>
      <c r="BC227" s="1"/>
      <c r="BD227" s="1"/>
      <c r="BE227" s="1"/>
      <c r="BF227" s="1"/>
      <c r="BG227" s="1"/>
      <c r="BH227" s="1"/>
      <c r="BI227" s="1"/>
      <c r="BJ227" s="1"/>
      <c r="BK227" s="1"/>
      <c r="BL227" s="1"/>
      <c r="BM227" s="1"/>
      <c r="BN227" s="1"/>
      <c r="BO227" s="1"/>
      <c r="BP227" s="1"/>
      <c r="BQ227" s="1"/>
      <c r="BR227" s="1"/>
      <c r="BS227" s="1"/>
      <c r="BT227" s="1"/>
      <c r="BU227" s="1"/>
      <c r="BV227" s="1"/>
      <c r="BW227" s="1"/>
      <c r="BX227" s="1"/>
      <c r="BY227" s="1"/>
      <c r="BZ227" s="1"/>
      <c r="CA227" s="1"/>
      <c r="CB227" s="1"/>
      <c r="CC227" s="1"/>
      <c r="CD227" s="1"/>
      <c r="CE227" s="1"/>
      <c r="CF227" s="1"/>
      <c r="CG227" s="1"/>
      <c r="CH227" s="1"/>
      <c r="CI227" s="1"/>
      <c r="CJ227" s="1"/>
    </row>
    <row r="228" spans="2:88" ht="13">
      <c r="B228" s="3"/>
      <c r="C228" s="3"/>
      <c r="D228" s="3"/>
      <c r="E228" s="3"/>
      <c r="F228" s="3"/>
      <c r="G228" s="3"/>
      <c r="H228" s="3"/>
      <c r="I228" s="3"/>
      <c r="J228" s="3"/>
      <c r="K228" s="3"/>
      <c r="L228" s="3"/>
      <c r="M228" s="3"/>
      <c r="N228" s="3"/>
      <c r="O228" s="3"/>
      <c r="P228" s="3"/>
      <c r="Q228" s="3"/>
      <c r="R228" s="3"/>
      <c r="S228" s="3"/>
      <c r="T228" s="3"/>
      <c r="U228" s="3"/>
      <c r="V228" s="3"/>
      <c r="W228" s="8"/>
      <c r="X228" s="9"/>
      <c r="Y228" s="1"/>
      <c r="Z228" s="1"/>
      <c r="AA228" s="1"/>
      <c r="AB228" s="1"/>
      <c r="AC228" s="1"/>
      <c r="AD228" s="1"/>
      <c r="AE228" s="1"/>
      <c r="AF228" s="1"/>
      <c r="AG228" s="1"/>
      <c r="AH228" s="1"/>
      <c r="AI228" s="1"/>
      <c r="AJ228" s="1"/>
      <c r="AK228" s="1"/>
      <c r="AL228" s="1"/>
      <c r="AM228" s="1"/>
      <c r="AN228" s="1"/>
      <c r="AO228" s="1"/>
      <c r="AP228" s="1"/>
      <c r="AQ228" s="1"/>
      <c r="AR228" s="1"/>
      <c r="AS228" s="1"/>
      <c r="AT228" s="1"/>
      <c r="AU228" s="1"/>
      <c r="AV228" s="1"/>
      <c r="AW228" s="1"/>
      <c r="AX228" s="1"/>
      <c r="AY228" s="1"/>
      <c r="AZ228" s="1"/>
      <c r="BA228" s="1"/>
      <c r="BB228" s="1"/>
      <c r="BC228" s="1"/>
      <c r="BD228" s="1"/>
      <c r="BE228" s="1"/>
      <c r="BF228" s="1"/>
      <c r="BG228" s="1"/>
      <c r="BH228" s="1"/>
      <c r="BI228" s="1"/>
      <c r="BJ228" s="1"/>
      <c r="BK228" s="1"/>
      <c r="BL228" s="1"/>
      <c r="BM228" s="1"/>
      <c r="BN228" s="1"/>
      <c r="BO228" s="1"/>
      <c r="BP228" s="1"/>
      <c r="BQ228" s="1"/>
      <c r="BR228" s="1"/>
      <c r="BS228" s="1"/>
      <c r="BT228" s="1"/>
      <c r="BU228" s="1"/>
      <c r="BV228" s="1"/>
      <c r="BW228" s="1"/>
      <c r="BX228" s="1"/>
      <c r="BY228" s="1"/>
      <c r="BZ228" s="1"/>
      <c r="CA228" s="1"/>
      <c r="CB228" s="1"/>
      <c r="CC228" s="1"/>
      <c r="CD228" s="1"/>
      <c r="CE228" s="1"/>
      <c r="CF228" s="1"/>
      <c r="CG228" s="1"/>
      <c r="CH228" s="1"/>
      <c r="CI228" s="1"/>
      <c r="CJ228" s="1"/>
    </row>
    <row r="229" spans="2:88" ht="13">
      <c r="B229" s="3"/>
      <c r="C229" s="3"/>
      <c r="D229" s="3"/>
      <c r="E229" s="3"/>
      <c r="F229" s="3"/>
      <c r="G229" s="3"/>
      <c r="H229" s="3"/>
      <c r="I229" s="3"/>
      <c r="J229" s="3"/>
      <c r="K229" s="3"/>
      <c r="L229" s="3"/>
      <c r="M229" s="3"/>
      <c r="N229" s="3"/>
      <c r="O229" s="3"/>
      <c r="P229" s="3"/>
      <c r="Q229" s="3"/>
      <c r="R229" s="3"/>
      <c r="S229" s="3"/>
      <c r="T229" s="3"/>
      <c r="U229" s="3"/>
      <c r="V229" s="3"/>
      <c r="W229" s="8"/>
      <c r="X229" s="9"/>
      <c r="Y229" s="1"/>
      <c r="Z229" s="1"/>
      <c r="AA229" s="1"/>
      <c r="AB229" s="1"/>
      <c r="AC229" s="1"/>
      <c r="AD229" s="1"/>
      <c r="AE229" s="1"/>
      <c r="AF229" s="1"/>
      <c r="AG229" s="1"/>
      <c r="AH229" s="1"/>
      <c r="AI229" s="1"/>
      <c r="AJ229" s="1"/>
      <c r="AK229" s="1"/>
      <c r="AL229" s="1"/>
      <c r="AM229" s="1"/>
      <c r="AN229" s="1"/>
      <c r="AO229" s="1"/>
      <c r="AP229" s="1"/>
      <c r="AQ229" s="1"/>
      <c r="AR229" s="1"/>
      <c r="AS229" s="1"/>
      <c r="AT229" s="1"/>
      <c r="AU229" s="1"/>
      <c r="AV229" s="1"/>
      <c r="AW229" s="1"/>
      <c r="AX229" s="1"/>
      <c r="AY229" s="1"/>
      <c r="AZ229" s="1"/>
      <c r="BA229" s="1"/>
      <c r="BB229" s="1"/>
      <c r="BC229" s="1"/>
      <c r="BD229" s="1"/>
      <c r="BE229" s="1"/>
      <c r="BF229" s="1"/>
      <c r="BG229" s="1"/>
      <c r="BH229" s="1"/>
      <c r="BI229" s="1"/>
      <c r="BJ229" s="1"/>
      <c r="BK229" s="1"/>
      <c r="BL229" s="1"/>
      <c r="BM229" s="1"/>
      <c r="BN229" s="1"/>
      <c r="BO229" s="1"/>
      <c r="BP229" s="1"/>
      <c r="BQ229" s="1"/>
      <c r="BR229" s="1"/>
      <c r="BS229" s="1"/>
      <c r="BT229" s="1"/>
      <c r="BU229" s="1"/>
      <c r="BV229" s="1"/>
      <c r="BW229" s="1"/>
      <c r="BX229" s="1"/>
      <c r="BY229" s="1"/>
      <c r="BZ229" s="1"/>
      <c r="CA229" s="1"/>
      <c r="CB229" s="1"/>
      <c r="CC229" s="1"/>
      <c r="CD229" s="1"/>
      <c r="CE229" s="1"/>
      <c r="CF229" s="1"/>
      <c r="CG229" s="1"/>
      <c r="CH229" s="1"/>
      <c r="CI229" s="1"/>
      <c r="CJ229" s="1"/>
    </row>
    <row r="230" spans="2:88" ht="13">
      <c r="B230" s="3"/>
      <c r="C230" s="3"/>
      <c r="D230" s="3"/>
      <c r="E230" s="3"/>
      <c r="F230" s="3"/>
      <c r="G230" s="3"/>
      <c r="H230" s="3"/>
      <c r="I230" s="3"/>
      <c r="J230" s="3"/>
      <c r="K230" s="3"/>
      <c r="L230" s="3"/>
      <c r="M230" s="3"/>
      <c r="N230" s="3"/>
      <c r="O230" s="3"/>
      <c r="P230" s="3"/>
      <c r="Q230" s="3"/>
      <c r="R230" s="3"/>
      <c r="S230" s="3"/>
      <c r="T230" s="3"/>
      <c r="U230" s="3"/>
      <c r="V230" s="3"/>
      <c r="W230" s="8"/>
      <c r="X230" s="9"/>
      <c r="Y230" s="1"/>
      <c r="Z230" s="1"/>
      <c r="AA230" s="1"/>
      <c r="AB230" s="1"/>
      <c r="AC230" s="1"/>
      <c r="AD230" s="1"/>
      <c r="AE230" s="1"/>
      <c r="AF230" s="1"/>
      <c r="AG230" s="1"/>
      <c r="AH230" s="1"/>
      <c r="AI230" s="1"/>
      <c r="AJ230" s="1"/>
      <c r="AK230" s="1"/>
      <c r="AL230" s="1"/>
      <c r="AM230" s="1"/>
      <c r="AN230" s="1"/>
      <c r="AO230" s="1"/>
      <c r="AP230" s="1"/>
      <c r="AQ230" s="1"/>
      <c r="AR230" s="1"/>
      <c r="AS230" s="1"/>
      <c r="AT230" s="1"/>
      <c r="AU230" s="1"/>
      <c r="AV230" s="1"/>
      <c r="AW230" s="1"/>
      <c r="AX230" s="1"/>
      <c r="AY230" s="1"/>
      <c r="AZ230" s="1"/>
      <c r="BA230" s="1"/>
      <c r="BB230" s="1"/>
      <c r="BC230" s="1"/>
      <c r="BD230" s="1"/>
      <c r="BE230" s="1"/>
      <c r="BF230" s="1"/>
      <c r="BG230" s="1"/>
      <c r="BH230" s="1"/>
      <c r="BI230" s="1"/>
      <c r="BJ230" s="1"/>
      <c r="BK230" s="1"/>
      <c r="BL230" s="1"/>
      <c r="BM230" s="1"/>
      <c r="BN230" s="1"/>
      <c r="BO230" s="1"/>
      <c r="BP230" s="1"/>
      <c r="BQ230" s="1"/>
      <c r="BR230" s="1"/>
      <c r="BS230" s="1"/>
      <c r="BT230" s="1"/>
      <c r="BU230" s="1"/>
      <c r="BV230" s="1"/>
      <c r="BW230" s="1"/>
      <c r="BX230" s="1"/>
      <c r="BY230" s="1"/>
      <c r="BZ230" s="1"/>
      <c r="CA230" s="1"/>
      <c r="CB230" s="1"/>
      <c r="CC230" s="1"/>
      <c r="CD230" s="1"/>
      <c r="CE230" s="1"/>
      <c r="CF230" s="1"/>
      <c r="CG230" s="1"/>
      <c r="CH230" s="1"/>
      <c r="CI230" s="1"/>
      <c r="CJ230" s="1"/>
    </row>
    <row r="231" spans="2:88" ht="13">
      <c r="B231" s="3"/>
      <c r="C231" s="3"/>
      <c r="D231" s="3"/>
      <c r="E231" s="3"/>
      <c r="F231" s="3"/>
      <c r="G231" s="3"/>
      <c r="H231" s="3"/>
      <c r="I231" s="3"/>
      <c r="J231" s="3"/>
      <c r="K231" s="3"/>
      <c r="L231" s="3"/>
      <c r="M231" s="3"/>
      <c r="N231" s="3"/>
      <c r="O231" s="3"/>
      <c r="P231" s="3"/>
      <c r="Q231" s="3"/>
      <c r="R231" s="3"/>
      <c r="S231" s="3"/>
      <c r="T231" s="3"/>
      <c r="U231" s="3"/>
      <c r="V231" s="3"/>
      <c r="W231" s="8"/>
      <c r="X231" s="9"/>
      <c r="Y231" s="1"/>
      <c r="Z231" s="1"/>
      <c r="AA231" s="1"/>
      <c r="AB231" s="1"/>
      <c r="AC231" s="1"/>
      <c r="AD231" s="1"/>
      <c r="AE231" s="1"/>
      <c r="AF231" s="1"/>
      <c r="AG231" s="1"/>
      <c r="AH231" s="1"/>
      <c r="AI231" s="1"/>
      <c r="AJ231" s="1"/>
      <c r="AK231" s="1"/>
      <c r="AL231" s="1"/>
      <c r="AM231" s="1"/>
      <c r="AN231" s="1"/>
      <c r="AO231" s="1"/>
      <c r="AP231" s="1"/>
      <c r="AQ231" s="1"/>
      <c r="AR231" s="1"/>
      <c r="AS231" s="1"/>
      <c r="AT231" s="1"/>
      <c r="AU231" s="1"/>
      <c r="AV231" s="1"/>
      <c r="AW231" s="1"/>
      <c r="AX231" s="1"/>
      <c r="AY231" s="1"/>
      <c r="AZ231" s="1"/>
      <c r="BA231" s="1"/>
      <c r="BB231" s="1"/>
      <c r="BC231" s="1"/>
      <c r="BD231" s="1"/>
      <c r="BE231" s="1"/>
      <c r="BF231" s="1"/>
      <c r="BG231" s="1"/>
      <c r="BH231" s="1"/>
      <c r="BI231" s="1"/>
      <c r="BJ231" s="1"/>
      <c r="BK231" s="1"/>
      <c r="BL231" s="1"/>
      <c r="BM231" s="1"/>
      <c r="BN231" s="1"/>
      <c r="BO231" s="1"/>
      <c r="BP231" s="1"/>
      <c r="BQ231" s="1"/>
      <c r="BR231" s="1"/>
      <c r="BS231" s="1"/>
      <c r="BT231" s="1"/>
      <c r="BU231" s="1"/>
      <c r="BV231" s="1"/>
      <c r="BW231" s="1"/>
      <c r="BX231" s="1"/>
      <c r="BY231" s="1"/>
      <c r="BZ231" s="1"/>
      <c r="CA231" s="1"/>
      <c r="CB231" s="1"/>
      <c r="CC231" s="1"/>
      <c r="CD231" s="1"/>
      <c r="CE231" s="1"/>
      <c r="CF231" s="1"/>
      <c r="CG231" s="1"/>
      <c r="CH231" s="1"/>
      <c r="CI231" s="1"/>
      <c r="CJ231" s="1"/>
    </row>
    <row r="232" spans="2:88" ht="13">
      <c r="B232" s="3"/>
      <c r="C232" s="3"/>
      <c r="D232" s="3"/>
      <c r="E232" s="3"/>
      <c r="F232" s="3"/>
      <c r="G232" s="3"/>
      <c r="H232" s="3"/>
      <c r="I232" s="3"/>
      <c r="J232" s="3"/>
      <c r="K232" s="3"/>
      <c r="L232" s="3"/>
      <c r="M232" s="3"/>
      <c r="N232" s="3"/>
      <c r="O232" s="3"/>
      <c r="P232" s="3"/>
      <c r="Q232" s="3"/>
      <c r="R232" s="3"/>
      <c r="S232" s="3"/>
      <c r="T232" s="3"/>
      <c r="U232" s="3"/>
      <c r="V232" s="3"/>
      <c r="W232" s="8"/>
      <c r="X232" s="9"/>
      <c r="Y232" s="1"/>
      <c r="Z232" s="1"/>
      <c r="AA232" s="1"/>
      <c r="AB232" s="1"/>
      <c r="AC232" s="1"/>
      <c r="AD232" s="1"/>
      <c r="AE232" s="1"/>
      <c r="AF232" s="1"/>
      <c r="AG232" s="1"/>
      <c r="AH232" s="1"/>
      <c r="AI232" s="1"/>
      <c r="AJ232" s="1"/>
      <c r="AK232" s="1"/>
      <c r="AL232" s="1"/>
      <c r="AM232" s="1"/>
      <c r="AN232" s="1"/>
      <c r="AO232" s="1"/>
      <c r="AP232" s="1"/>
      <c r="AQ232" s="1"/>
      <c r="AR232" s="1"/>
      <c r="AS232" s="1"/>
      <c r="AT232" s="1"/>
      <c r="AU232" s="1"/>
      <c r="AV232" s="1"/>
      <c r="AW232" s="1"/>
      <c r="AX232" s="1"/>
      <c r="AY232" s="1"/>
      <c r="AZ232" s="1"/>
      <c r="BA232" s="1"/>
      <c r="BB232" s="1"/>
      <c r="BC232" s="1"/>
      <c r="BD232" s="1"/>
      <c r="BE232" s="1"/>
      <c r="BF232" s="1"/>
      <c r="BG232" s="1"/>
      <c r="BH232" s="1"/>
      <c r="BI232" s="1"/>
      <c r="BJ232" s="1"/>
      <c r="BK232" s="1"/>
      <c r="BL232" s="1"/>
      <c r="BM232" s="1"/>
      <c r="BN232" s="1"/>
      <c r="BO232" s="1"/>
      <c r="BP232" s="1"/>
      <c r="BQ232" s="1"/>
      <c r="BR232" s="1"/>
      <c r="BS232" s="1"/>
      <c r="BT232" s="1"/>
      <c r="BU232" s="1"/>
      <c r="BV232" s="1"/>
      <c r="BW232" s="1"/>
      <c r="BX232" s="1"/>
      <c r="BY232" s="1"/>
      <c r="BZ232" s="1"/>
      <c r="CA232" s="1"/>
      <c r="CB232" s="1"/>
      <c r="CC232" s="1"/>
      <c r="CD232" s="1"/>
      <c r="CE232" s="1"/>
      <c r="CF232" s="1"/>
      <c r="CG232" s="1"/>
      <c r="CH232" s="1"/>
      <c r="CI232" s="1"/>
      <c r="CJ232" s="1"/>
    </row>
    <row r="233" spans="2:88" ht="13">
      <c r="B233" s="3"/>
      <c r="C233" s="3"/>
      <c r="D233" s="3"/>
      <c r="E233" s="3"/>
      <c r="F233" s="3"/>
      <c r="G233" s="3"/>
      <c r="H233" s="3"/>
      <c r="I233" s="3"/>
      <c r="J233" s="3"/>
      <c r="K233" s="3"/>
      <c r="L233" s="3"/>
      <c r="M233" s="3"/>
      <c r="N233" s="3"/>
      <c r="O233" s="3"/>
      <c r="P233" s="3"/>
      <c r="Q233" s="3"/>
      <c r="R233" s="3"/>
      <c r="S233" s="3"/>
      <c r="T233" s="3"/>
      <c r="U233" s="3"/>
      <c r="V233" s="3"/>
      <c r="W233" s="8"/>
      <c r="X233" s="9"/>
      <c r="Y233" s="1"/>
      <c r="Z233" s="1"/>
      <c r="AA233" s="1"/>
      <c r="AB233" s="1"/>
      <c r="AC233" s="1"/>
      <c r="AD233" s="1"/>
      <c r="AE233" s="1"/>
      <c r="AF233" s="1"/>
      <c r="AG233" s="1"/>
      <c r="AH233" s="1"/>
      <c r="AI233" s="1"/>
      <c r="AJ233" s="1"/>
      <c r="AK233" s="1"/>
      <c r="AL233" s="1"/>
      <c r="AM233" s="1"/>
      <c r="AN233" s="1"/>
      <c r="AO233" s="1"/>
      <c r="AP233" s="1"/>
      <c r="AQ233" s="1"/>
      <c r="AR233" s="1"/>
      <c r="AS233" s="1"/>
      <c r="AT233" s="1"/>
      <c r="AU233" s="1"/>
      <c r="AV233" s="1"/>
      <c r="AW233" s="1"/>
      <c r="AX233" s="1"/>
      <c r="AY233" s="1"/>
      <c r="AZ233" s="1"/>
      <c r="BA233" s="1"/>
      <c r="BB233" s="1"/>
      <c r="BC233" s="1"/>
      <c r="BD233" s="1"/>
      <c r="BE233" s="1"/>
      <c r="BF233" s="1"/>
      <c r="BG233" s="1"/>
      <c r="BH233" s="1"/>
      <c r="BI233" s="1"/>
      <c r="BJ233" s="1"/>
      <c r="BK233" s="1"/>
      <c r="BL233" s="1"/>
      <c r="BM233" s="1"/>
      <c r="BN233" s="1"/>
      <c r="BO233" s="1"/>
      <c r="BP233" s="1"/>
      <c r="BQ233" s="1"/>
      <c r="BR233" s="1"/>
      <c r="BS233" s="1"/>
      <c r="BT233" s="1"/>
      <c r="BU233" s="1"/>
      <c r="BV233" s="1"/>
      <c r="BW233" s="1"/>
      <c r="BX233" s="1"/>
      <c r="BY233" s="1"/>
      <c r="BZ233" s="1"/>
      <c r="CA233" s="1"/>
      <c r="CB233" s="1"/>
      <c r="CC233" s="1"/>
      <c r="CD233" s="1"/>
      <c r="CE233" s="1"/>
      <c r="CF233" s="1"/>
      <c r="CG233" s="1"/>
      <c r="CH233" s="1"/>
      <c r="CI233" s="1"/>
      <c r="CJ233" s="1"/>
    </row>
    <row r="234" spans="2:88" ht="13">
      <c r="B234" s="3"/>
      <c r="C234" s="3"/>
      <c r="D234" s="3"/>
      <c r="E234" s="3"/>
      <c r="F234" s="3"/>
      <c r="G234" s="3"/>
      <c r="H234" s="3"/>
      <c r="I234" s="3"/>
      <c r="J234" s="3"/>
      <c r="K234" s="3"/>
      <c r="L234" s="3"/>
      <c r="M234" s="3"/>
      <c r="N234" s="3"/>
      <c r="O234" s="3"/>
      <c r="P234" s="3"/>
      <c r="Q234" s="3"/>
      <c r="R234" s="3"/>
      <c r="S234" s="3"/>
      <c r="T234" s="3"/>
      <c r="U234" s="3"/>
      <c r="V234" s="3"/>
      <c r="W234" s="8"/>
      <c r="X234" s="9"/>
      <c r="Y234" s="1"/>
      <c r="Z234" s="1"/>
      <c r="AA234" s="1"/>
      <c r="AB234" s="1"/>
      <c r="AC234" s="1"/>
      <c r="AD234" s="1"/>
      <c r="AE234" s="1"/>
      <c r="AF234" s="1"/>
      <c r="AG234" s="1"/>
      <c r="AH234" s="1"/>
      <c r="AI234" s="1"/>
      <c r="AJ234" s="1"/>
      <c r="AK234" s="1"/>
      <c r="AL234" s="1"/>
      <c r="AM234" s="1"/>
      <c r="AN234" s="1"/>
      <c r="AO234" s="1"/>
      <c r="AP234" s="1"/>
      <c r="AQ234" s="1"/>
      <c r="AR234" s="1"/>
      <c r="AS234" s="1"/>
      <c r="AT234" s="1"/>
      <c r="AU234" s="1"/>
      <c r="AV234" s="1"/>
      <c r="AW234" s="1"/>
      <c r="AX234" s="1"/>
      <c r="AY234" s="1"/>
      <c r="AZ234" s="1"/>
      <c r="BA234" s="1"/>
      <c r="BB234" s="1"/>
      <c r="BC234" s="1"/>
      <c r="BD234" s="1"/>
      <c r="BE234" s="1"/>
      <c r="BF234" s="1"/>
      <c r="BG234" s="1"/>
      <c r="BH234" s="1"/>
      <c r="BI234" s="1"/>
      <c r="BJ234" s="1"/>
      <c r="BK234" s="1"/>
      <c r="BL234" s="1"/>
      <c r="BM234" s="1"/>
      <c r="BN234" s="1"/>
      <c r="BO234" s="1"/>
      <c r="BP234" s="1"/>
      <c r="BQ234" s="1"/>
      <c r="BR234" s="1"/>
      <c r="BS234" s="1"/>
      <c r="BT234" s="1"/>
      <c r="BU234" s="1"/>
      <c r="BV234" s="1"/>
      <c r="BW234" s="1"/>
      <c r="BX234" s="1"/>
      <c r="BY234" s="1"/>
      <c r="BZ234" s="1"/>
      <c r="CA234" s="1"/>
      <c r="CB234" s="1"/>
      <c r="CC234" s="1"/>
      <c r="CD234" s="1"/>
      <c r="CE234" s="1"/>
      <c r="CF234" s="1"/>
      <c r="CG234" s="1"/>
      <c r="CH234" s="1"/>
      <c r="CI234" s="1"/>
      <c r="CJ234" s="1"/>
    </row>
    <row r="235" spans="2:88" ht="13">
      <c r="B235" s="3"/>
      <c r="C235" s="3"/>
      <c r="D235" s="3"/>
      <c r="E235" s="3"/>
      <c r="F235" s="3"/>
      <c r="G235" s="3"/>
      <c r="H235" s="3"/>
      <c r="I235" s="3"/>
      <c r="J235" s="3"/>
      <c r="K235" s="3"/>
      <c r="L235" s="3"/>
      <c r="M235" s="3"/>
      <c r="N235" s="3"/>
      <c r="O235" s="3"/>
      <c r="P235" s="3"/>
      <c r="Q235" s="3"/>
      <c r="R235" s="3"/>
      <c r="S235" s="3"/>
      <c r="T235" s="3"/>
      <c r="U235" s="3"/>
      <c r="V235" s="3"/>
      <c r="W235" s="8"/>
      <c r="X235" s="9"/>
      <c r="Y235" s="1"/>
      <c r="Z235" s="1"/>
      <c r="AA235" s="1"/>
      <c r="AB235" s="1"/>
      <c r="AC235" s="1"/>
      <c r="AD235" s="1"/>
      <c r="AE235" s="1"/>
      <c r="AF235" s="1"/>
      <c r="AG235" s="1"/>
      <c r="AH235" s="1"/>
      <c r="AI235" s="1"/>
      <c r="AJ235" s="1"/>
      <c r="AK235" s="1"/>
      <c r="AL235" s="1"/>
      <c r="AM235" s="1"/>
      <c r="AN235" s="1"/>
      <c r="AO235" s="1"/>
      <c r="AP235" s="1"/>
      <c r="AQ235" s="1"/>
      <c r="AR235" s="1"/>
      <c r="AS235" s="1"/>
      <c r="AT235" s="1"/>
      <c r="AU235" s="1"/>
      <c r="AV235" s="1"/>
      <c r="AW235" s="1"/>
      <c r="AX235" s="1"/>
      <c r="AY235" s="1"/>
      <c r="AZ235" s="1"/>
      <c r="BA235" s="1"/>
      <c r="BB235" s="1"/>
      <c r="BC235" s="1"/>
      <c r="BD235" s="1"/>
      <c r="BE235" s="1"/>
      <c r="BF235" s="1"/>
      <c r="BG235" s="1"/>
      <c r="BH235" s="1"/>
      <c r="BI235" s="1"/>
      <c r="BJ235" s="1"/>
      <c r="BK235" s="1"/>
      <c r="BL235" s="1"/>
      <c r="BM235" s="1"/>
      <c r="BN235" s="1"/>
      <c r="BO235" s="1"/>
      <c r="BP235" s="1"/>
      <c r="BQ235" s="1"/>
      <c r="BR235" s="1"/>
      <c r="BS235" s="1"/>
      <c r="BT235" s="1"/>
      <c r="BU235" s="1"/>
      <c r="BV235" s="1"/>
      <c r="BW235" s="1"/>
      <c r="BX235" s="1"/>
      <c r="BY235" s="1"/>
      <c r="BZ235" s="1"/>
      <c r="CA235" s="1"/>
      <c r="CB235" s="1"/>
      <c r="CC235" s="1"/>
      <c r="CD235" s="1"/>
      <c r="CE235" s="1"/>
      <c r="CF235" s="1"/>
      <c r="CG235" s="1"/>
      <c r="CH235" s="1"/>
      <c r="CI235" s="1"/>
      <c r="CJ235" s="1"/>
    </row>
    <row r="236" spans="2:88" ht="13">
      <c r="B236" s="3"/>
      <c r="C236" s="3"/>
      <c r="D236" s="3"/>
      <c r="E236" s="3"/>
      <c r="F236" s="3"/>
      <c r="G236" s="3"/>
      <c r="H236" s="3"/>
      <c r="I236" s="3"/>
      <c r="J236" s="3"/>
      <c r="K236" s="3"/>
      <c r="L236" s="3"/>
      <c r="M236" s="3"/>
      <c r="N236" s="3"/>
      <c r="O236" s="3"/>
      <c r="P236" s="3"/>
      <c r="Q236" s="3"/>
      <c r="R236" s="3"/>
      <c r="S236" s="3"/>
      <c r="T236" s="3"/>
      <c r="U236" s="3"/>
      <c r="V236" s="3"/>
      <c r="W236" s="8"/>
      <c r="X236" s="9"/>
      <c r="Y236" s="1"/>
      <c r="Z236" s="1"/>
      <c r="AA236" s="1"/>
      <c r="AB236" s="1"/>
      <c r="AC236" s="1"/>
      <c r="AD236" s="1"/>
      <c r="AE236" s="1"/>
      <c r="AF236" s="1"/>
      <c r="AG236" s="1"/>
      <c r="AH236" s="1"/>
      <c r="AI236" s="1"/>
      <c r="AJ236" s="1"/>
      <c r="AK236" s="1"/>
      <c r="AL236" s="1"/>
      <c r="AM236" s="1"/>
      <c r="AN236" s="1"/>
      <c r="AO236" s="1"/>
      <c r="AP236" s="1"/>
      <c r="AQ236" s="1"/>
      <c r="AR236" s="1"/>
      <c r="AS236" s="1"/>
      <c r="AT236" s="1"/>
      <c r="AU236" s="1"/>
      <c r="AV236" s="1"/>
      <c r="AW236" s="1"/>
      <c r="AX236" s="1"/>
      <c r="AY236" s="1"/>
      <c r="AZ236" s="1"/>
      <c r="BA236" s="1"/>
      <c r="BB236" s="1"/>
      <c r="BC236" s="1"/>
      <c r="BD236" s="1"/>
      <c r="BE236" s="1"/>
      <c r="BF236" s="1"/>
      <c r="BG236" s="1"/>
      <c r="BH236" s="1"/>
      <c r="BI236" s="1"/>
      <c r="BJ236" s="1"/>
      <c r="BK236" s="1"/>
      <c r="BL236" s="1"/>
      <c r="BM236" s="1"/>
      <c r="BN236" s="1"/>
      <c r="BO236" s="1"/>
      <c r="BP236" s="1"/>
      <c r="BQ236" s="1"/>
      <c r="BR236" s="1"/>
      <c r="BS236" s="1"/>
      <c r="BT236" s="1"/>
      <c r="BU236" s="1"/>
      <c r="BV236" s="1"/>
      <c r="BW236" s="1"/>
      <c r="BX236" s="1"/>
      <c r="BY236" s="1"/>
      <c r="BZ236" s="1"/>
      <c r="CA236" s="1"/>
      <c r="CB236" s="1"/>
      <c r="CC236" s="1"/>
      <c r="CD236" s="1"/>
      <c r="CE236" s="1"/>
      <c r="CF236" s="1"/>
      <c r="CG236" s="1"/>
      <c r="CH236" s="1"/>
      <c r="CI236" s="1"/>
      <c r="CJ236" s="1"/>
    </row>
    <row r="237" spans="2:88" ht="13">
      <c r="B237" s="3"/>
      <c r="C237" s="3"/>
      <c r="D237" s="3"/>
      <c r="E237" s="3"/>
      <c r="F237" s="3"/>
      <c r="G237" s="3"/>
      <c r="H237" s="3"/>
      <c r="I237" s="3"/>
      <c r="J237" s="3"/>
      <c r="K237" s="3"/>
      <c r="L237" s="3"/>
      <c r="M237" s="3"/>
      <c r="N237" s="3"/>
      <c r="O237" s="3"/>
      <c r="P237" s="3"/>
      <c r="Q237" s="3"/>
      <c r="R237" s="3"/>
      <c r="S237" s="3"/>
      <c r="T237" s="3"/>
      <c r="U237" s="3"/>
      <c r="V237" s="3"/>
      <c r="W237" s="8"/>
      <c r="X237" s="9"/>
      <c r="Y237" s="1"/>
      <c r="Z237" s="1"/>
      <c r="AA237" s="1"/>
      <c r="AB237" s="1"/>
      <c r="AC237" s="1"/>
      <c r="AD237" s="1"/>
      <c r="AE237" s="1"/>
      <c r="AF237" s="1"/>
      <c r="AG237" s="1"/>
      <c r="AH237" s="1"/>
      <c r="AI237" s="1"/>
      <c r="AJ237" s="1"/>
      <c r="AK237" s="1"/>
      <c r="AL237" s="1"/>
      <c r="AM237" s="1"/>
      <c r="AN237" s="1"/>
      <c r="AO237" s="1"/>
      <c r="AP237" s="1"/>
      <c r="AQ237" s="1"/>
      <c r="AR237" s="1"/>
      <c r="AS237" s="1"/>
      <c r="AT237" s="1"/>
      <c r="AU237" s="1"/>
      <c r="AV237" s="1"/>
      <c r="AW237" s="1"/>
      <c r="AX237" s="1"/>
      <c r="AY237" s="1"/>
      <c r="AZ237" s="1"/>
      <c r="BA237" s="1"/>
      <c r="BB237" s="1"/>
      <c r="BC237" s="1"/>
      <c r="BD237" s="1"/>
      <c r="BE237" s="1"/>
      <c r="BF237" s="1"/>
      <c r="BG237" s="1"/>
      <c r="BH237" s="1"/>
      <c r="BI237" s="1"/>
      <c r="BJ237" s="1"/>
      <c r="BK237" s="1"/>
      <c r="BL237" s="1"/>
      <c r="BM237" s="1"/>
      <c r="BN237" s="1"/>
      <c r="BO237" s="1"/>
      <c r="BP237" s="1"/>
      <c r="BQ237" s="1"/>
      <c r="BR237" s="1"/>
      <c r="BS237" s="1"/>
      <c r="BT237" s="1"/>
      <c r="BU237" s="1"/>
      <c r="BV237" s="1"/>
      <c r="BW237" s="1"/>
      <c r="BX237" s="1"/>
      <c r="BY237" s="1"/>
      <c r="BZ237" s="1"/>
      <c r="CA237" s="1"/>
      <c r="CB237" s="1"/>
      <c r="CC237" s="1"/>
      <c r="CD237" s="1"/>
      <c r="CE237" s="1"/>
      <c r="CF237" s="1"/>
      <c r="CG237" s="1"/>
      <c r="CH237" s="1"/>
      <c r="CI237" s="1"/>
      <c r="CJ237" s="1"/>
    </row>
    <row r="238" spans="2:88" ht="13">
      <c r="B238" s="3"/>
      <c r="C238" s="3"/>
      <c r="D238" s="3"/>
      <c r="E238" s="3"/>
      <c r="F238" s="3"/>
      <c r="G238" s="3"/>
      <c r="H238" s="3"/>
      <c r="I238" s="3"/>
      <c r="J238" s="3"/>
      <c r="K238" s="3"/>
      <c r="L238" s="3"/>
      <c r="M238" s="3"/>
      <c r="N238" s="3"/>
      <c r="O238" s="3"/>
      <c r="P238" s="3"/>
      <c r="Q238" s="3"/>
      <c r="R238" s="3"/>
      <c r="S238" s="3"/>
      <c r="T238" s="3"/>
      <c r="U238" s="3"/>
      <c r="V238" s="3"/>
      <c r="W238" s="8"/>
      <c r="X238" s="9"/>
      <c r="Y238" s="1"/>
      <c r="Z238" s="1"/>
      <c r="AA238" s="1"/>
      <c r="AB238" s="1"/>
      <c r="AC238" s="1"/>
      <c r="AD238" s="1"/>
      <c r="AE238" s="1"/>
      <c r="AF238" s="1"/>
      <c r="AG238" s="1"/>
      <c r="AH238" s="1"/>
      <c r="AI238" s="1"/>
      <c r="AJ238" s="1"/>
      <c r="AK238" s="1"/>
      <c r="AL238" s="1"/>
      <c r="AM238" s="1"/>
      <c r="AN238" s="1"/>
      <c r="AO238" s="1"/>
      <c r="AP238" s="1"/>
      <c r="AQ238" s="1"/>
      <c r="AR238" s="1"/>
      <c r="AS238" s="1"/>
      <c r="AT238" s="1"/>
      <c r="AU238" s="1"/>
      <c r="AV238" s="1"/>
      <c r="AW238" s="1"/>
      <c r="AX238" s="1"/>
      <c r="AY238" s="1"/>
      <c r="AZ238" s="1"/>
      <c r="BA238" s="1"/>
      <c r="BB238" s="1"/>
      <c r="BC238" s="1"/>
      <c r="BD238" s="1"/>
      <c r="BE238" s="1"/>
      <c r="BF238" s="1"/>
      <c r="BG238" s="1"/>
      <c r="BH238" s="1"/>
      <c r="BI238" s="1"/>
      <c r="BJ238" s="1"/>
      <c r="BK238" s="1"/>
      <c r="BL238" s="1"/>
      <c r="BM238" s="1"/>
      <c r="BN238" s="1"/>
      <c r="BO238" s="1"/>
      <c r="BP238" s="1"/>
      <c r="BQ238" s="1"/>
      <c r="BR238" s="1"/>
      <c r="BS238" s="1"/>
      <c r="BT238" s="1"/>
      <c r="BU238" s="1"/>
      <c r="BV238" s="1"/>
      <c r="BW238" s="1"/>
      <c r="BX238" s="1"/>
      <c r="BY238" s="1"/>
      <c r="BZ238" s="1"/>
      <c r="CA238" s="1"/>
      <c r="CB238" s="1"/>
      <c r="CC238" s="1"/>
      <c r="CD238" s="1"/>
      <c r="CE238" s="1"/>
      <c r="CF238" s="1"/>
      <c r="CG238" s="1"/>
      <c r="CH238" s="1"/>
      <c r="CI238" s="1"/>
      <c r="CJ238" s="1"/>
    </row>
    <row r="239" spans="2:88" ht="13">
      <c r="B239" s="3"/>
      <c r="C239" s="3"/>
      <c r="D239" s="3"/>
      <c r="E239" s="3"/>
      <c r="F239" s="3"/>
      <c r="G239" s="3"/>
      <c r="H239" s="3"/>
      <c r="I239" s="3"/>
      <c r="J239" s="3"/>
      <c r="K239" s="3"/>
      <c r="L239" s="3"/>
      <c r="M239" s="3"/>
      <c r="N239" s="3"/>
      <c r="O239" s="3"/>
      <c r="P239" s="3"/>
      <c r="Q239" s="3"/>
      <c r="R239" s="3"/>
      <c r="S239" s="3"/>
      <c r="T239" s="3"/>
      <c r="U239" s="3"/>
      <c r="V239" s="3"/>
      <c r="W239" s="8"/>
      <c r="X239" s="9"/>
      <c r="Y239" s="1"/>
      <c r="Z239" s="1"/>
      <c r="AA239" s="1"/>
      <c r="AB239" s="1"/>
      <c r="AC239" s="1"/>
      <c r="AD239" s="1"/>
      <c r="AE239" s="1"/>
      <c r="AF239" s="1"/>
      <c r="AG239" s="1"/>
      <c r="AH239" s="1"/>
      <c r="AI239" s="1"/>
      <c r="AJ239" s="1"/>
      <c r="AK239" s="1"/>
      <c r="AL239" s="1"/>
      <c r="AM239" s="1"/>
      <c r="AN239" s="1"/>
      <c r="AO239" s="1"/>
      <c r="AP239" s="1"/>
      <c r="AQ239" s="1"/>
      <c r="AR239" s="1"/>
      <c r="AS239" s="1"/>
      <c r="AT239" s="1"/>
      <c r="AU239" s="1"/>
      <c r="AV239" s="1"/>
      <c r="AW239" s="1"/>
      <c r="AX239" s="1"/>
      <c r="AY239" s="1"/>
      <c r="AZ239" s="1"/>
      <c r="BA239" s="1"/>
      <c r="BB239" s="1"/>
      <c r="BC239" s="1"/>
      <c r="BD239" s="1"/>
      <c r="BE239" s="1"/>
      <c r="BF239" s="1"/>
      <c r="BG239" s="1"/>
      <c r="BH239" s="1"/>
      <c r="BI239" s="1"/>
      <c r="BJ239" s="1"/>
      <c r="BK239" s="1"/>
      <c r="BL239" s="1"/>
      <c r="BM239" s="1"/>
      <c r="BN239" s="1"/>
      <c r="BO239" s="1"/>
      <c r="BP239" s="1"/>
      <c r="BQ239" s="1"/>
      <c r="BR239" s="1"/>
      <c r="BS239" s="1"/>
      <c r="BT239" s="1"/>
      <c r="BU239" s="1"/>
      <c r="BV239" s="1"/>
      <c r="BW239" s="1"/>
      <c r="BX239" s="1"/>
      <c r="BY239" s="1"/>
      <c r="BZ239" s="1"/>
      <c r="CA239" s="1"/>
      <c r="CB239" s="1"/>
      <c r="CC239" s="1"/>
      <c r="CD239" s="1"/>
      <c r="CE239" s="1"/>
      <c r="CF239" s="1"/>
      <c r="CG239" s="1"/>
      <c r="CH239" s="1"/>
      <c r="CI239" s="1"/>
      <c r="CJ239" s="1"/>
    </row>
    <row r="240" spans="2:88" ht="13">
      <c r="B240" s="3"/>
      <c r="C240" s="3"/>
      <c r="D240" s="3"/>
      <c r="E240" s="3"/>
      <c r="F240" s="3"/>
      <c r="G240" s="3"/>
      <c r="H240" s="3"/>
      <c r="I240" s="3"/>
      <c r="J240" s="3"/>
      <c r="K240" s="3"/>
      <c r="L240" s="3"/>
      <c r="M240" s="3"/>
      <c r="N240" s="3"/>
      <c r="O240" s="3"/>
      <c r="P240" s="3"/>
      <c r="Q240" s="3"/>
      <c r="R240" s="3"/>
      <c r="S240" s="3"/>
      <c r="T240" s="3"/>
      <c r="U240" s="3"/>
      <c r="V240" s="3"/>
      <c r="W240" s="8"/>
      <c r="X240" s="9"/>
      <c r="Y240" s="1"/>
      <c r="Z240" s="1"/>
      <c r="AA240" s="1"/>
      <c r="AB240" s="1"/>
      <c r="AC240" s="1"/>
      <c r="AD240" s="1"/>
      <c r="AE240" s="1"/>
      <c r="AF240" s="1"/>
      <c r="AG240" s="1"/>
      <c r="AH240" s="1"/>
      <c r="AI240" s="1"/>
      <c r="AJ240" s="1"/>
      <c r="AK240" s="1"/>
      <c r="AL240" s="1"/>
      <c r="AM240" s="1"/>
      <c r="AN240" s="1"/>
      <c r="AO240" s="1"/>
      <c r="AP240" s="1"/>
      <c r="AQ240" s="1"/>
      <c r="AR240" s="1"/>
      <c r="AS240" s="1"/>
      <c r="AT240" s="1"/>
      <c r="AU240" s="1"/>
      <c r="AV240" s="1"/>
      <c r="AW240" s="1"/>
      <c r="AX240" s="1"/>
      <c r="AY240" s="1"/>
      <c r="AZ240" s="1"/>
      <c r="BA240" s="1"/>
      <c r="BB240" s="1"/>
      <c r="BC240" s="1"/>
      <c r="BD240" s="1"/>
      <c r="BE240" s="1"/>
      <c r="BF240" s="1"/>
      <c r="BG240" s="1"/>
      <c r="BH240" s="1"/>
      <c r="BI240" s="1"/>
      <c r="BJ240" s="1"/>
      <c r="BK240" s="1"/>
      <c r="BL240" s="1"/>
      <c r="BM240" s="1"/>
      <c r="BN240" s="1"/>
      <c r="BO240" s="1"/>
      <c r="BP240" s="1"/>
      <c r="BQ240" s="1"/>
      <c r="BR240" s="1"/>
      <c r="BS240" s="1"/>
      <c r="BT240" s="1"/>
      <c r="BU240" s="1"/>
      <c r="BV240" s="1"/>
      <c r="BW240" s="1"/>
      <c r="BX240" s="1"/>
      <c r="BY240" s="1"/>
      <c r="BZ240" s="1"/>
      <c r="CA240" s="1"/>
      <c r="CB240" s="1"/>
      <c r="CC240" s="1"/>
      <c r="CD240" s="1"/>
      <c r="CE240" s="1"/>
      <c r="CF240" s="1"/>
      <c r="CG240" s="1"/>
      <c r="CH240" s="1"/>
      <c r="CI240" s="1"/>
      <c r="CJ240" s="1"/>
    </row>
    <row r="241" spans="2:88" ht="13">
      <c r="B241" s="3"/>
      <c r="C241" s="3"/>
      <c r="D241" s="3"/>
      <c r="E241" s="3"/>
      <c r="F241" s="3"/>
      <c r="G241" s="3"/>
      <c r="H241" s="3"/>
      <c r="I241" s="3"/>
      <c r="J241" s="3"/>
      <c r="K241" s="3"/>
      <c r="L241" s="3"/>
      <c r="M241" s="3"/>
      <c r="N241" s="3"/>
      <c r="O241" s="3"/>
      <c r="P241" s="3"/>
      <c r="Q241" s="3"/>
      <c r="R241" s="3"/>
      <c r="S241" s="3"/>
      <c r="T241" s="3"/>
      <c r="U241" s="3"/>
      <c r="V241" s="3"/>
      <c r="W241" s="8"/>
      <c r="X241" s="9"/>
      <c r="Y241" s="1"/>
      <c r="Z241" s="1"/>
      <c r="AA241" s="1"/>
      <c r="AB241" s="1"/>
      <c r="AC241" s="1"/>
      <c r="AD241" s="1"/>
      <c r="AE241" s="1"/>
      <c r="AF241" s="1"/>
      <c r="AG241" s="1"/>
      <c r="AH241" s="1"/>
      <c r="AI241" s="1"/>
      <c r="AJ241" s="1"/>
      <c r="AK241" s="1"/>
      <c r="AL241" s="1"/>
      <c r="AM241" s="1"/>
      <c r="AN241" s="1"/>
      <c r="AO241" s="1"/>
      <c r="AP241" s="1"/>
      <c r="AQ241" s="1"/>
      <c r="AR241" s="1"/>
      <c r="AS241" s="1"/>
      <c r="AT241" s="1"/>
      <c r="AU241" s="1"/>
      <c r="AV241" s="1"/>
      <c r="AW241" s="1"/>
      <c r="AX241" s="1"/>
      <c r="AY241" s="1"/>
      <c r="AZ241" s="1"/>
      <c r="BA241" s="1"/>
      <c r="BB241" s="1"/>
      <c r="BC241" s="1"/>
      <c r="BD241" s="1"/>
      <c r="BE241" s="1"/>
      <c r="BF241" s="1"/>
      <c r="BG241" s="1"/>
      <c r="BH241" s="1"/>
      <c r="BI241" s="1"/>
      <c r="BJ241" s="1"/>
      <c r="BK241" s="1"/>
      <c r="BL241" s="1"/>
      <c r="BM241" s="1"/>
      <c r="BN241" s="1"/>
      <c r="BO241" s="1"/>
      <c r="BP241" s="1"/>
      <c r="BQ241" s="1"/>
      <c r="BR241" s="1"/>
      <c r="BS241" s="1"/>
      <c r="BT241" s="1"/>
      <c r="BU241" s="1"/>
      <c r="BV241" s="1"/>
      <c r="BW241" s="1"/>
      <c r="BX241" s="1"/>
      <c r="BY241" s="1"/>
      <c r="BZ241" s="1"/>
      <c r="CA241" s="1"/>
      <c r="CB241" s="1"/>
      <c r="CC241" s="1"/>
      <c r="CD241" s="1"/>
      <c r="CE241" s="1"/>
      <c r="CF241" s="1"/>
      <c r="CG241" s="1"/>
      <c r="CH241" s="1"/>
      <c r="CI241" s="1"/>
      <c r="CJ241" s="1"/>
    </row>
    <row r="242" spans="2:88" ht="13">
      <c r="B242" s="3"/>
      <c r="C242" s="3"/>
      <c r="D242" s="3"/>
      <c r="E242" s="3"/>
      <c r="F242" s="3"/>
      <c r="G242" s="3"/>
      <c r="H242" s="3"/>
      <c r="I242" s="3"/>
      <c r="J242" s="3"/>
      <c r="K242" s="3"/>
      <c r="L242" s="3"/>
      <c r="M242" s="3"/>
      <c r="N242" s="3"/>
      <c r="O242" s="3"/>
      <c r="P242" s="3"/>
      <c r="Q242" s="3"/>
      <c r="R242" s="3"/>
      <c r="S242" s="3"/>
      <c r="T242" s="3"/>
      <c r="U242" s="3"/>
      <c r="V242" s="3"/>
      <c r="W242" s="8"/>
      <c r="X242" s="9"/>
      <c r="Y242" s="1"/>
      <c r="Z242" s="1"/>
      <c r="AA242" s="1"/>
      <c r="AB242" s="1"/>
      <c r="AC242" s="1"/>
      <c r="AD242" s="1"/>
      <c r="AE242" s="1"/>
      <c r="AF242" s="1"/>
      <c r="AG242" s="1"/>
      <c r="AH242" s="1"/>
      <c r="AI242" s="1"/>
      <c r="AJ242" s="1"/>
      <c r="AK242" s="1"/>
      <c r="AL242" s="1"/>
      <c r="AM242" s="1"/>
      <c r="AN242" s="1"/>
      <c r="AO242" s="1"/>
      <c r="AP242" s="1"/>
      <c r="AQ242" s="1"/>
      <c r="AR242" s="1"/>
      <c r="AS242" s="1"/>
      <c r="AT242" s="1"/>
      <c r="AU242" s="1"/>
      <c r="AV242" s="1"/>
      <c r="AW242" s="1"/>
      <c r="AX242" s="1"/>
      <c r="AY242" s="1"/>
      <c r="AZ242" s="1"/>
      <c r="BA242" s="1"/>
      <c r="BB242" s="1"/>
      <c r="BC242" s="1"/>
      <c r="BD242" s="1"/>
      <c r="BE242" s="1"/>
      <c r="BF242" s="1"/>
      <c r="BG242" s="1"/>
      <c r="BH242" s="1"/>
      <c r="BI242" s="1"/>
      <c r="BJ242" s="1"/>
      <c r="BK242" s="1"/>
      <c r="BL242" s="1"/>
      <c r="BM242" s="1"/>
      <c r="BN242" s="1"/>
      <c r="BO242" s="1"/>
      <c r="BP242" s="1"/>
      <c r="BQ242" s="1"/>
      <c r="BR242" s="1"/>
      <c r="BS242" s="1"/>
      <c r="BT242" s="1"/>
      <c r="BU242" s="1"/>
      <c r="BV242" s="1"/>
      <c r="BW242" s="1"/>
      <c r="BX242" s="1"/>
      <c r="BY242" s="1"/>
      <c r="BZ242" s="1"/>
      <c r="CA242" s="1"/>
      <c r="CB242" s="1"/>
      <c r="CC242" s="1"/>
      <c r="CD242" s="1"/>
      <c r="CE242" s="1"/>
      <c r="CF242" s="1"/>
      <c r="CG242" s="1"/>
      <c r="CH242" s="1"/>
      <c r="CI242" s="1"/>
      <c r="CJ242" s="1"/>
    </row>
    <row r="243" spans="2:88" ht="13">
      <c r="B243" s="3"/>
      <c r="C243" s="3"/>
      <c r="D243" s="3"/>
      <c r="E243" s="3"/>
      <c r="F243" s="3"/>
      <c r="G243" s="3"/>
      <c r="H243" s="3"/>
      <c r="I243" s="3"/>
      <c r="J243" s="3"/>
      <c r="K243" s="3"/>
      <c r="L243" s="3"/>
      <c r="M243" s="3"/>
      <c r="N243" s="3"/>
      <c r="O243" s="3"/>
      <c r="P243" s="3"/>
      <c r="Q243" s="3"/>
      <c r="R243" s="3"/>
      <c r="S243" s="3"/>
      <c r="T243" s="3"/>
      <c r="U243" s="3"/>
      <c r="V243" s="3"/>
      <c r="W243" s="8"/>
      <c r="X243" s="9"/>
      <c r="Y243" s="1"/>
      <c r="Z243" s="1"/>
      <c r="AA243" s="1"/>
      <c r="AB243" s="1"/>
      <c r="AC243" s="1"/>
      <c r="AD243" s="1"/>
      <c r="AE243" s="1"/>
      <c r="AF243" s="1"/>
      <c r="AG243" s="1"/>
      <c r="AH243" s="1"/>
      <c r="AI243" s="1"/>
      <c r="AJ243" s="1"/>
      <c r="AK243" s="1"/>
      <c r="AL243" s="1"/>
      <c r="AM243" s="1"/>
      <c r="AN243" s="1"/>
      <c r="AO243" s="1"/>
      <c r="AP243" s="1"/>
      <c r="AQ243" s="1"/>
      <c r="AR243" s="1"/>
      <c r="AS243" s="1"/>
      <c r="AT243" s="1"/>
      <c r="AU243" s="1"/>
      <c r="AV243" s="1"/>
      <c r="AW243" s="1"/>
      <c r="AX243" s="1"/>
      <c r="AY243" s="1"/>
      <c r="AZ243" s="1"/>
      <c r="BA243" s="1"/>
      <c r="BB243" s="1"/>
      <c r="BC243" s="1"/>
      <c r="BD243" s="1"/>
      <c r="BE243" s="1"/>
      <c r="BF243" s="1"/>
      <c r="BG243" s="1"/>
      <c r="BH243" s="1"/>
      <c r="BI243" s="1"/>
      <c r="BJ243" s="1"/>
      <c r="BK243" s="1"/>
      <c r="BL243" s="1"/>
      <c r="BM243" s="1"/>
      <c r="BN243" s="1"/>
      <c r="BO243" s="1"/>
      <c r="BP243" s="1"/>
      <c r="BQ243" s="1"/>
      <c r="BR243" s="1"/>
      <c r="BS243" s="1"/>
      <c r="BT243" s="1"/>
      <c r="BU243" s="1"/>
      <c r="BV243" s="1"/>
      <c r="BW243" s="1"/>
      <c r="BX243" s="1"/>
      <c r="BY243" s="1"/>
      <c r="BZ243" s="1"/>
      <c r="CA243" s="1"/>
      <c r="CB243" s="1"/>
      <c r="CC243" s="1"/>
      <c r="CD243" s="1"/>
      <c r="CE243" s="1"/>
      <c r="CF243" s="1"/>
      <c r="CG243" s="1"/>
      <c r="CH243" s="1"/>
      <c r="CI243" s="1"/>
      <c r="CJ243" s="1"/>
    </row>
    <row r="244" spans="2:88" ht="13">
      <c r="B244" s="3"/>
      <c r="C244" s="3"/>
      <c r="D244" s="3"/>
      <c r="E244" s="3"/>
      <c r="F244" s="3"/>
      <c r="G244" s="3"/>
      <c r="H244" s="3"/>
      <c r="I244" s="3"/>
      <c r="J244" s="3"/>
      <c r="K244" s="3"/>
      <c r="L244" s="3"/>
      <c r="M244" s="3"/>
      <c r="N244" s="3"/>
      <c r="O244" s="3"/>
      <c r="P244" s="3"/>
      <c r="Q244" s="3"/>
      <c r="R244" s="3"/>
      <c r="S244" s="3"/>
      <c r="T244" s="3"/>
      <c r="U244" s="3"/>
      <c r="V244" s="3"/>
      <c r="W244" s="8"/>
      <c r="X244" s="9"/>
      <c r="Y244" s="1"/>
      <c r="Z244" s="1"/>
      <c r="AA244" s="1"/>
      <c r="AB244" s="1"/>
      <c r="AC244" s="1"/>
      <c r="AD244" s="1"/>
      <c r="AE244" s="1"/>
      <c r="AF244" s="1"/>
      <c r="AG244" s="1"/>
      <c r="AH244" s="1"/>
      <c r="AI244" s="1"/>
      <c r="AJ244" s="1"/>
      <c r="AK244" s="1"/>
      <c r="AL244" s="1"/>
      <c r="AM244" s="1"/>
      <c r="AN244" s="1"/>
      <c r="AO244" s="1"/>
      <c r="AP244" s="1"/>
      <c r="AQ244" s="1"/>
      <c r="AR244" s="1"/>
      <c r="AS244" s="1"/>
      <c r="AT244" s="1"/>
      <c r="AU244" s="1"/>
      <c r="AV244" s="1"/>
      <c r="AW244" s="1"/>
      <c r="AX244" s="1"/>
      <c r="AY244" s="1"/>
      <c r="AZ244" s="1"/>
      <c r="BA244" s="1"/>
      <c r="BB244" s="1"/>
      <c r="BC244" s="1"/>
      <c r="BD244" s="1"/>
      <c r="BE244" s="1"/>
      <c r="BF244" s="1"/>
      <c r="BG244" s="1"/>
      <c r="BH244" s="1"/>
      <c r="BI244" s="1"/>
      <c r="BJ244" s="1"/>
      <c r="BK244" s="1"/>
      <c r="BL244" s="1"/>
      <c r="BM244" s="1"/>
      <c r="BN244" s="1"/>
      <c r="BO244" s="1"/>
      <c r="BP244" s="1"/>
      <c r="BQ244" s="1"/>
      <c r="BR244" s="1"/>
      <c r="BS244" s="1"/>
      <c r="BT244" s="1"/>
      <c r="BU244" s="1"/>
      <c r="BV244" s="1"/>
      <c r="BW244" s="1"/>
      <c r="BX244" s="1"/>
      <c r="BY244" s="1"/>
      <c r="BZ244" s="1"/>
      <c r="CA244" s="1"/>
      <c r="CB244" s="1"/>
      <c r="CC244" s="1"/>
      <c r="CD244" s="1"/>
      <c r="CE244" s="1"/>
      <c r="CF244" s="1"/>
      <c r="CG244" s="1"/>
      <c r="CH244" s="1"/>
      <c r="CI244" s="1"/>
      <c r="CJ244" s="1"/>
    </row>
    <row r="245" spans="2:88" ht="13">
      <c r="B245" s="3"/>
      <c r="C245" s="3"/>
      <c r="D245" s="3"/>
      <c r="E245" s="3"/>
      <c r="F245" s="3"/>
      <c r="G245" s="3"/>
      <c r="H245" s="3"/>
      <c r="I245" s="3"/>
      <c r="J245" s="3"/>
      <c r="K245" s="3"/>
      <c r="L245" s="3"/>
      <c r="M245" s="3"/>
      <c r="N245" s="3"/>
      <c r="O245" s="3"/>
      <c r="P245" s="3"/>
      <c r="Q245" s="3"/>
      <c r="R245" s="3"/>
      <c r="S245" s="3"/>
      <c r="T245" s="3"/>
      <c r="U245" s="3"/>
      <c r="V245" s="3"/>
      <c r="W245" s="8"/>
      <c r="X245" s="9"/>
      <c r="Y245" s="1"/>
      <c r="Z245" s="1"/>
      <c r="AA245" s="1"/>
      <c r="AB245" s="1"/>
      <c r="AC245" s="1"/>
      <c r="AD245" s="1"/>
      <c r="AE245" s="1"/>
      <c r="AF245" s="1"/>
      <c r="AG245" s="1"/>
      <c r="AH245" s="1"/>
      <c r="AI245" s="1"/>
      <c r="AJ245" s="1"/>
      <c r="AK245" s="1"/>
      <c r="AL245" s="1"/>
      <c r="AM245" s="1"/>
      <c r="AN245" s="1"/>
      <c r="AO245" s="1"/>
      <c r="AP245" s="1"/>
      <c r="AQ245" s="1"/>
      <c r="AR245" s="1"/>
      <c r="AS245" s="1"/>
      <c r="AT245" s="1"/>
      <c r="AU245" s="1"/>
      <c r="AV245" s="1"/>
      <c r="AW245" s="1"/>
      <c r="AX245" s="1"/>
      <c r="AY245" s="1"/>
      <c r="AZ245" s="1"/>
      <c r="BA245" s="1"/>
      <c r="BB245" s="1"/>
      <c r="BC245" s="1"/>
      <c r="BD245" s="1"/>
      <c r="BE245" s="1"/>
      <c r="BF245" s="1"/>
      <c r="BG245" s="1"/>
      <c r="BH245" s="1"/>
      <c r="BI245" s="1"/>
      <c r="BJ245" s="1"/>
      <c r="BK245" s="1"/>
      <c r="BL245" s="1"/>
      <c r="BM245" s="1"/>
      <c r="BN245" s="1"/>
      <c r="BO245" s="1"/>
      <c r="BP245" s="1"/>
      <c r="BQ245" s="1"/>
      <c r="BR245" s="1"/>
      <c r="BS245" s="1"/>
      <c r="BT245" s="1"/>
      <c r="BU245" s="1"/>
      <c r="BV245" s="1"/>
      <c r="BW245" s="1"/>
      <c r="BX245" s="1"/>
      <c r="BY245" s="1"/>
      <c r="BZ245" s="1"/>
      <c r="CA245" s="1"/>
      <c r="CB245" s="1"/>
      <c r="CC245" s="1"/>
      <c r="CD245" s="1"/>
      <c r="CE245" s="1"/>
      <c r="CF245" s="1"/>
      <c r="CG245" s="1"/>
      <c r="CH245" s="1"/>
      <c r="CI245" s="1"/>
      <c r="CJ245" s="1"/>
    </row>
    <row r="246" spans="2:88" ht="13">
      <c r="B246" s="3"/>
      <c r="C246" s="3"/>
      <c r="D246" s="3"/>
      <c r="E246" s="3"/>
      <c r="F246" s="3"/>
      <c r="G246" s="3"/>
      <c r="H246" s="3"/>
      <c r="I246" s="3"/>
      <c r="J246" s="3"/>
      <c r="K246" s="3"/>
      <c r="L246" s="3"/>
      <c r="M246" s="3"/>
      <c r="N246" s="3"/>
      <c r="O246" s="3"/>
      <c r="P246" s="3"/>
      <c r="Q246" s="3"/>
      <c r="R246" s="3"/>
      <c r="S246" s="3"/>
      <c r="T246" s="3"/>
      <c r="U246" s="3"/>
      <c r="V246" s="3"/>
      <c r="W246" s="8"/>
      <c r="X246" s="9"/>
      <c r="Y246" s="1"/>
      <c r="Z246" s="1"/>
      <c r="AA246" s="1"/>
      <c r="AB246" s="1"/>
      <c r="AC246" s="1"/>
      <c r="AD246" s="1"/>
      <c r="AE246" s="1"/>
      <c r="AF246" s="1"/>
      <c r="AG246" s="1"/>
      <c r="AH246" s="1"/>
      <c r="AI246" s="1"/>
      <c r="AJ246" s="1"/>
      <c r="AK246" s="1"/>
      <c r="AL246" s="1"/>
      <c r="AM246" s="1"/>
      <c r="AN246" s="1"/>
      <c r="AO246" s="1"/>
      <c r="AP246" s="1"/>
      <c r="AQ246" s="1"/>
      <c r="AR246" s="1"/>
      <c r="AS246" s="1"/>
      <c r="AT246" s="1"/>
      <c r="AU246" s="1"/>
      <c r="AV246" s="1"/>
      <c r="AW246" s="1"/>
      <c r="AX246" s="1"/>
      <c r="AY246" s="1"/>
      <c r="AZ246" s="1"/>
      <c r="BA246" s="1"/>
      <c r="BB246" s="1"/>
      <c r="BC246" s="1"/>
      <c r="BD246" s="1"/>
      <c r="BE246" s="1"/>
      <c r="BF246" s="1"/>
      <c r="BG246" s="1"/>
      <c r="BH246" s="1"/>
      <c r="BI246" s="1"/>
      <c r="BJ246" s="1"/>
      <c r="BK246" s="1"/>
      <c r="BL246" s="1"/>
      <c r="BM246" s="1"/>
      <c r="BN246" s="1"/>
      <c r="BO246" s="1"/>
      <c r="BP246" s="1"/>
      <c r="BQ246" s="1"/>
      <c r="BR246" s="1"/>
      <c r="BS246" s="1"/>
      <c r="BT246" s="1"/>
      <c r="BU246" s="1"/>
      <c r="BV246" s="1"/>
      <c r="BW246" s="1"/>
      <c r="BX246" s="1"/>
      <c r="BY246" s="1"/>
      <c r="BZ246" s="1"/>
      <c r="CA246" s="1"/>
      <c r="CB246" s="1"/>
      <c r="CC246" s="1"/>
      <c r="CD246" s="1"/>
      <c r="CE246" s="1"/>
      <c r="CF246" s="1"/>
      <c r="CG246" s="1"/>
      <c r="CH246" s="1"/>
      <c r="CI246" s="1"/>
      <c r="CJ246" s="1"/>
    </row>
    <row r="247" spans="2:88" ht="13">
      <c r="B247" s="3"/>
      <c r="C247" s="3"/>
      <c r="D247" s="3"/>
      <c r="E247" s="3"/>
      <c r="F247" s="3"/>
      <c r="G247" s="3"/>
      <c r="H247" s="3"/>
      <c r="I247" s="3"/>
      <c r="J247" s="3"/>
      <c r="K247" s="3"/>
      <c r="L247" s="3"/>
      <c r="M247" s="3"/>
      <c r="N247" s="3"/>
      <c r="O247" s="3"/>
      <c r="P247" s="3"/>
      <c r="Q247" s="3"/>
      <c r="R247" s="3"/>
      <c r="S247" s="3"/>
      <c r="T247" s="3"/>
      <c r="U247" s="3"/>
      <c r="V247" s="3"/>
      <c r="W247" s="8"/>
      <c r="X247" s="9"/>
      <c r="Y247" s="1"/>
      <c r="Z247" s="1"/>
      <c r="AA247" s="1"/>
      <c r="AB247" s="1"/>
      <c r="AC247" s="1"/>
      <c r="AD247" s="1"/>
      <c r="AE247" s="1"/>
      <c r="AF247" s="1"/>
      <c r="AG247" s="1"/>
      <c r="AH247" s="1"/>
      <c r="AI247" s="1"/>
      <c r="AJ247" s="1"/>
      <c r="AK247" s="1"/>
      <c r="AL247" s="1"/>
      <c r="AM247" s="1"/>
      <c r="AN247" s="1"/>
      <c r="AO247" s="1"/>
      <c r="AP247" s="1"/>
      <c r="AQ247" s="1"/>
      <c r="AR247" s="1"/>
      <c r="AS247" s="1"/>
      <c r="AT247" s="1"/>
      <c r="AU247" s="1"/>
      <c r="AV247" s="1"/>
      <c r="AW247" s="1"/>
      <c r="AX247" s="1"/>
      <c r="AY247" s="1"/>
      <c r="AZ247" s="1"/>
      <c r="BA247" s="1"/>
      <c r="BB247" s="1"/>
      <c r="BC247" s="1"/>
      <c r="BD247" s="1"/>
      <c r="BE247" s="1"/>
      <c r="BF247" s="1"/>
      <c r="BG247" s="1"/>
      <c r="BH247" s="1"/>
      <c r="BI247" s="1"/>
      <c r="BJ247" s="1"/>
      <c r="BK247" s="1"/>
      <c r="BL247" s="1"/>
      <c r="BM247" s="1"/>
      <c r="BN247" s="1"/>
      <c r="BO247" s="1"/>
      <c r="BP247" s="1"/>
      <c r="BQ247" s="1"/>
      <c r="BR247" s="1"/>
      <c r="BS247" s="1"/>
      <c r="BT247" s="1"/>
      <c r="BU247" s="1"/>
      <c r="BV247" s="1"/>
      <c r="BW247" s="1"/>
      <c r="BX247" s="1"/>
      <c r="BY247" s="1"/>
      <c r="BZ247" s="1"/>
      <c r="CA247" s="1"/>
      <c r="CB247" s="1"/>
      <c r="CC247" s="1"/>
      <c r="CD247" s="1"/>
      <c r="CE247" s="1"/>
      <c r="CF247" s="1"/>
      <c r="CG247" s="1"/>
      <c r="CH247" s="1"/>
      <c r="CI247" s="1"/>
      <c r="CJ247" s="1"/>
    </row>
    <row r="248" spans="2:88" ht="13">
      <c r="B248" s="3"/>
      <c r="C248" s="3"/>
      <c r="D248" s="3"/>
      <c r="E248" s="3"/>
      <c r="F248" s="3"/>
      <c r="G248" s="3"/>
      <c r="H248" s="3"/>
      <c r="I248" s="3"/>
      <c r="J248" s="3"/>
      <c r="K248" s="3"/>
      <c r="L248" s="3"/>
      <c r="M248" s="3"/>
      <c r="N248" s="3"/>
      <c r="O248" s="3"/>
      <c r="P248" s="3"/>
      <c r="Q248" s="3"/>
      <c r="R248" s="3"/>
      <c r="S248" s="3"/>
      <c r="T248" s="3"/>
      <c r="U248" s="3"/>
      <c r="V248" s="3"/>
      <c r="W248" s="8"/>
      <c r="X248" s="9"/>
      <c r="Y248" s="1"/>
      <c r="Z248" s="1"/>
      <c r="AA248" s="1"/>
      <c r="AB248" s="1"/>
      <c r="AC248" s="1"/>
      <c r="AD248" s="1"/>
      <c r="AE248" s="1"/>
      <c r="AF248" s="1"/>
      <c r="AG248" s="1"/>
      <c r="AH248" s="1"/>
      <c r="AI248" s="1"/>
      <c r="AJ248" s="1"/>
      <c r="AK248" s="1"/>
      <c r="AL248" s="1"/>
      <c r="AM248" s="1"/>
      <c r="AN248" s="1"/>
      <c r="AO248" s="1"/>
      <c r="AP248" s="1"/>
      <c r="AQ248" s="1"/>
      <c r="AR248" s="1"/>
      <c r="AS248" s="1"/>
      <c r="AT248" s="1"/>
      <c r="AU248" s="1"/>
      <c r="AV248" s="1"/>
      <c r="AW248" s="1"/>
      <c r="AX248" s="1"/>
      <c r="AY248" s="1"/>
      <c r="AZ248" s="1"/>
      <c r="BA248" s="1"/>
      <c r="BB248" s="1"/>
      <c r="BC248" s="1"/>
      <c r="BD248" s="1"/>
      <c r="BE248" s="1"/>
      <c r="BF248" s="1"/>
      <c r="BG248" s="1"/>
      <c r="BH248" s="1"/>
      <c r="BI248" s="1"/>
      <c r="BJ248" s="1"/>
      <c r="BK248" s="1"/>
      <c r="BL248" s="1"/>
      <c r="BM248" s="1"/>
      <c r="BN248" s="1"/>
      <c r="BO248" s="1"/>
      <c r="BP248" s="1"/>
      <c r="BQ248" s="1"/>
      <c r="BR248" s="1"/>
      <c r="BS248" s="1"/>
      <c r="BT248" s="1"/>
      <c r="BU248" s="1"/>
      <c r="BV248" s="1"/>
      <c r="BW248" s="1"/>
      <c r="BX248" s="1"/>
      <c r="BY248" s="1"/>
      <c r="BZ248" s="1"/>
      <c r="CA248" s="1"/>
      <c r="CB248" s="1"/>
      <c r="CC248" s="1"/>
      <c r="CD248" s="1"/>
      <c r="CE248" s="1"/>
      <c r="CF248" s="1"/>
      <c r="CG248" s="1"/>
      <c r="CH248" s="1"/>
      <c r="CI248" s="1"/>
      <c r="CJ248" s="1"/>
    </row>
    <row r="249" spans="2:88" ht="13">
      <c r="B249" s="3"/>
      <c r="C249" s="3"/>
      <c r="D249" s="3"/>
      <c r="E249" s="3"/>
      <c r="F249" s="3"/>
      <c r="G249" s="3"/>
      <c r="H249" s="3"/>
      <c r="I249" s="3"/>
      <c r="J249" s="3"/>
      <c r="K249" s="3"/>
      <c r="L249" s="3"/>
      <c r="M249" s="3"/>
      <c r="N249" s="3"/>
      <c r="O249" s="3"/>
      <c r="P249" s="3"/>
      <c r="Q249" s="3"/>
      <c r="R249" s="3"/>
      <c r="S249" s="3"/>
      <c r="T249" s="3"/>
      <c r="U249" s="3"/>
      <c r="V249" s="3"/>
      <c r="W249" s="8"/>
      <c r="X249" s="9"/>
      <c r="Y249" s="1"/>
      <c r="Z249" s="1"/>
      <c r="AA249" s="1"/>
      <c r="AB249" s="1"/>
      <c r="AC249" s="1"/>
      <c r="AD249" s="1"/>
      <c r="AE249" s="1"/>
      <c r="AF249" s="1"/>
      <c r="AG249" s="1"/>
      <c r="AH249" s="1"/>
      <c r="AI249" s="1"/>
      <c r="AJ249" s="1"/>
      <c r="AK249" s="1"/>
      <c r="AL249" s="1"/>
      <c r="AM249" s="1"/>
      <c r="AN249" s="1"/>
      <c r="AO249" s="1"/>
      <c r="AP249" s="1"/>
      <c r="AQ249" s="1"/>
      <c r="AR249" s="1"/>
      <c r="AS249" s="1"/>
      <c r="AT249" s="1"/>
      <c r="AU249" s="1"/>
      <c r="AV249" s="1"/>
      <c r="AW249" s="1"/>
      <c r="AX249" s="1"/>
      <c r="AY249" s="1"/>
      <c r="AZ249" s="1"/>
      <c r="BA249" s="1"/>
      <c r="BB249" s="1"/>
      <c r="BC249" s="1"/>
      <c r="BD249" s="1"/>
      <c r="BE249" s="1"/>
      <c r="BF249" s="1"/>
      <c r="BG249" s="1"/>
      <c r="BH249" s="1"/>
      <c r="BI249" s="1"/>
      <c r="BJ249" s="1"/>
      <c r="BK249" s="1"/>
      <c r="BL249" s="1"/>
      <c r="BM249" s="1"/>
      <c r="BN249" s="1"/>
      <c r="BO249" s="1"/>
      <c r="BP249" s="1"/>
      <c r="BQ249" s="1"/>
      <c r="BR249" s="1"/>
      <c r="BS249" s="1"/>
      <c r="BT249" s="1"/>
      <c r="BU249" s="1"/>
      <c r="BV249" s="1"/>
      <c r="BW249" s="1"/>
      <c r="BX249" s="1"/>
      <c r="BY249" s="1"/>
      <c r="BZ249" s="1"/>
      <c r="CA249" s="1"/>
      <c r="CB249" s="1"/>
      <c r="CC249" s="1"/>
      <c r="CD249" s="1"/>
      <c r="CE249" s="1"/>
      <c r="CF249" s="1"/>
      <c r="CG249" s="1"/>
      <c r="CH249" s="1"/>
      <c r="CI249" s="1"/>
      <c r="CJ249" s="1"/>
    </row>
    <row r="250" spans="2:88" ht="13">
      <c r="B250" s="3"/>
      <c r="C250" s="3"/>
      <c r="D250" s="3"/>
      <c r="E250" s="3"/>
      <c r="F250" s="3"/>
      <c r="G250" s="3"/>
      <c r="H250" s="3"/>
      <c r="I250" s="3"/>
      <c r="J250" s="3"/>
      <c r="K250" s="3"/>
      <c r="L250" s="3"/>
      <c r="M250" s="3"/>
      <c r="N250" s="3"/>
      <c r="O250" s="3"/>
      <c r="P250" s="3"/>
      <c r="Q250" s="3"/>
      <c r="R250" s="3"/>
      <c r="S250" s="3"/>
      <c r="T250" s="3"/>
      <c r="U250" s="3"/>
      <c r="V250" s="3"/>
      <c r="W250" s="8"/>
      <c r="X250" s="9"/>
      <c r="Y250" s="1"/>
      <c r="Z250" s="1"/>
      <c r="AA250" s="1"/>
      <c r="AB250" s="1"/>
      <c r="AC250" s="1"/>
      <c r="AD250" s="1"/>
      <c r="AE250" s="1"/>
      <c r="AF250" s="1"/>
      <c r="AG250" s="1"/>
      <c r="AH250" s="1"/>
      <c r="AI250" s="1"/>
      <c r="AJ250" s="1"/>
      <c r="AK250" s="1"/>
      <c r="AL250" s="1"/>
      <c r="AM250" s="1"/>
      <c r="AN250" s="1"/>
      <c r="AO250" s="1"/>
      <c r="AP250" s="1"/>
      <c r="AQ250" s="1"/>
      <c r="AR250" s="1"/>
      <c r="AS250" s="1"/>
      <c r="AT250" s="1"/>
      <c r="AU250" s="1"/>
      <c r="AV250" s="1"/>
      <c r="AW250" s="1"/>
      <c r="AX250" s="1"/>
      <c r="AY250" s="1"/>
      <c r="AZ250" s="1"/>
      <c r="BA250" s="1"/>
      <c r="BB250" s="1"/>
      <c r="BC250" s="1"/>
      <c r="BD250" s="1"/>
      <c r="BE250" s="1"/>
      <c r="BF250" s="1"/>
      <c r="BG250" s="1"/>
      <c r="BH250" s="1"/>
      <c r="BI250" s="1"/>
      <c r="BJ250" s="1"/>
      <c r="BK250" s="1"/>
      <c r="BL250" s="1"/>
      <c r="BM250" s="1"/>
      <c r="BN250" s="1"/>
      <c r="BO250" s="1"/>
      <c r="BP250" s="1"/>
      <c r="BQ250" s="1"/>
      <c r="BR250" s="1"/>
      <c r="BS250" s="1"/>
      <c r="BT250" s="1"/>
      <c r="BU250" s="1"/>
      <c r="BV250" s="1"/>
      <c r="BW250" s="1"/>
      <c r="BX250" s="1"/>
      <c r="BY250" s="1"/>
      <c r="BZ250" s="1"/>
      <c r="CA250" s="1"/>
      <c r="CB250" s="1"/>
      <c r="CC250" s="1"/>
      <c r="CD250" s="1"/>
      <c r="CE250" s="1"/>
      <c r="CF250" s="1"/>
      <c r="CG250" s="1"/>
      <c r="CH250" s="1"/>
      <c r="CI250" s="1"/>
      <c r="CJ250" s="1"/>
    </row>
    <row r="251" spans="2:88" ht="13">
      <c r="B251" s="3"/>
      <c r="C251" s="3"/>
      <c r="D251" s="3"/>
      <c r="E251" s="3"/>
      <c r="F251" s="3"/>
      <c r="G251" s="3"/>
      <c r="H251" s="3"/>
      <c r="I251" s="3"/>
      <c r="J251" s="3"/>
      <c r="K251" s="3"/>
      <c r="L251" s="3"/>
      <c r="M251" s="3"/>
      <c r="N251" s="3"/>
      <c r="O251" s="3"/>
      <c r="P251" s="3"/>
      <c r="Q251" s="3"/>
      <c r="R251" s="3"/>
      <c r="S251" s="3"/>
      <c r="T251" s="3"/>
      <c r="U251" s="3"/>
      <c r="V251" s="3"/>
      <c r="W251" s="8"/>
      <c r="X251" s="9"/>
      <c r="Y251" s="1"/>
      <c r="Z251" s="1"/>
      <c r="AA251" s="1"/>
      <c r="AB251" s="1"/>
      <c r="AC251" s="1"/>
      <c r="AD251" s="1"/>
      <c r="AE251" s="1"/>
      <c r="AF251" s="1"/>
      <c r="AG251" s="1"/>
      <c r="AH251" s="1"/>
      <c r="AI251" s="1"/>
      <c r="AJ251" s="1"/>
      <c r="AK251" s="1"/>
      <c r="AL251" s="1"/>
      <c r="AM251" s="1"/>
      <c r="AN251" s="1"/>
      <c r="AO251" s="1"/>
      <c r="AP251" s="1"/>
      <c r="AQ251" s="1"/>
      <c r="AR251" s="1"/>
      <c r="AS251" s="1"/>
      <c r="AT251" s="1"/>
      <c r="AU251" s="1"/>
      <c r="AV251" s="1"/>
      <c r="AW251" s="1"/>
      <c r="AX251" s="1"/>
      <c r="AY251" s="1"/>
      <c r="AZ251" s="1"/>
      <c r="BA251" s="1"/>
      <c r="BB251" s="1"/>
      <c r="BC251" s="1"/>
      <c r="BD251" s="1"/>
      <c r="BE251" s="1"/>
      <c r="BF251" s="1"/>
      <c r="BG251" s="1"/>
      <c r="BH251" s="1"/>
      <c r="BI251" s="1"/>
      <c r="BJ251" s="1"/>
      <c r="BK251" s="1"/>
      <c r="BL251" s="1"/>
      <c r="BM251" s="1"/>
      <c r="BN251" s="1"/>
      <c r="BO251" s="1"/>
      <c r="BP251" s="1"/>
      <c r="BQ251" s="1"/>
      <c r="BR251" s="1"/>
      <c r="BS251" s="1"/>
      <c r="BT251" s="1"/>
      <c r="BU251" s="1"/>
      <c r="BV251" s="1"/>
      <c r="BW251" s="1"/>
      <c r="BX251" s="1"/>
      <c r="BY251" s="1"/>
      <c r="BZ251" s="1"/>
      <c r="CA251" s="1"/>
      <c r="CB251" s="1"/>
      <c r="CC251" s="1"/>
      <c r="CD251" s="1"/>
      <c r="CE251" s="1"/>
      <c r="CF251" s="1"/>
      <c r="CG251" s="1"/>
      <c r="CH251" s="1"/>
      <c r="CI251" s="1"/>
      <c r="CJ251" s="1"/>
    </row>
    <row r="252" spans="2:88" ht="13">
      <c r="B252" s="3"/>
      <c r="C252" s="3"/>
      <c r="D252" s="3"/>
      <c r="E252" s="3"/>
      <c r="F252" s="3"/>
      <c r="G252" s="3"/>
      <c r="H252" s="3"/>
      <c r="I252" s="3"/>
      <c r="J252" s="3"/>
      <c r="K252" s="3"/>
      <c r="L252" s="3"/>
      <c r="M252" s="3"/>
      <c r="N252" s="3"/>
      <c r="O252" s="3"/>
      <c r="P252" s="3"/>
      <c r="Q252" s="3"/>
      <c r="R252" s="3"/>
      <c r="S252" s="3"/>
      <c r="T252" s="3"/>
      <c r="U252" s="3"/>
      <c r="V252" s="3"/>
      <c r="W252" s="8"/>
      <c r="X252" s="9"/>
      <c r="Y252" s="1"/>
      <c r="Z252" s="1"/>
      <c r="AA252" s="1"/>
      <c r="AB252" s="1"/>
      <c r="AC252" s="1"/>
      <c r="AD252" s="1"/>
      <c r="AE252" s="1"/>
      <c r="AF252" s="1"/>
      <c r="AG252" s="1"/>
      <c r="AH252" s="1"/>
      <c r="AI252" s="1"/>
      <c r="AJ252" s="1"/>
      <c r="AK252" s="1"/>
      <c r="AL252" s="1"/>
      <c r="AM252" s="1"/>
      <c r="AN252" s="1"/>
      <c r="AO252" s="1"/>
      <c r="AP252" s="1"/>
      <c r="AQ252" s="1"/>
      <c r="AR252" s="1"/>
      <c r="AS252" s="1"/>
      <c r="AT252" s="1"/>
      <c r="AU252" s="1"/>
      <c r="AV252" s="1"/>
      <c r="AW252" s="1"/>
      <c r="AX252" s="1"/>
      <c r="AY252" s="1"/>
      <c r="AZ252" s="1"/>
      <c r="BA252" s="1"/>
      <c r="BB252" s="1"/>
      <c r="BC252" s="1"/>
      <c r="BD252" s="1"/>
      <c r="BE252" s="1"/>
      <c r="BF252" s="1"/>
      <c r="BG252" s="1"/>
      <c r="BH252" s="1"/>
      <c r="BI252" s="1"/>
      <c r="BJ252" s="1"/>
      <c r="BK252" s="1"/>
      <c r="BL252" s="1"/>
      <c r="BM252" s="1"/>
      <c r="BN252" s="1"/>
      <c r="BO252" s="1"/>
      <c r="BP252" s="1"/>
      <c r="BQ252" s="1"/>
      <c r="BR252" s="1"/>
      <c r="BS252" s="1"/>
      <c r="BT252" s="1"/>
      <c r="BU252" s="1"/>
      <c r="BV252" s="1"/>
      <c r="BW252" s="1"/>
      <c r="BX252" s="1"/>
      <c r="BY252" s="1"/>
      <c r="BZ252" s="1"/>
      <c r="CA252" s="1"/>
      <c r="CB252" s="1"/>
      <c r="CC252" s="1"/>
      <c r="CD252" s="1"/>
      <c r="CE252" s="1"/>
      <c r="CF252" s="1"/>
      <c r="CG252" s="1"/>
      <c r="CH252" s="1"/>
      <c r="CI252" s="1"/>
      <c r="CJ252" s="1"/>
    </row>
    <row r="253" spans="2:88" ht="13">
      <c r="B253" s="3"/>
      <c r="C253" s="3"/>
      <c r="D253" s="3"/>
      <c r="E253" s="3"/>
      <c r="F253" s="3"/>
      <c r="G253" s="3"/>
      <c r="H253" s="3"/>
      <c r="I253" s="3"/>
      <c r="J253" s="3"/>
      <c r="K253" s="3"/>
      <c r="L253" s="3"/>
      <c r="M253" s="3"/>
      <c r="N253" s="3"/>
      <c r="O253" s="3"/>
      <c r="P253" s="3"/>
      <c r="Q253" s="3"/>
      <c r="R253" s="3"/>
      <c r="S253" s="3"/>
      <c r="T253" s="3"/>
      <c r="U253" s="3"/>
      <c r="V253" s="3"/>
      <c r="W253" s="8"/>
      <c r="X253" s="9"/>
      <c r="Y253" s="1"/>
      <c r="Z253" s="1"/>
      <c r="AA253" s="1"/>
      <c r="AB253" s="1"/>
      <c r="AC253" s="1"/>
      <c r="AD253" s="1"/>
      <c r="AE253" s="1"/>
      <c r="AF253" s="1"/>
      <c r="AG253" s="1"/>
      <c r="AH253" s="1"/>
      <c r="AI253" s="1"/>
      <c r="AJ253" s="1"/>
      <c r="AK253" s="1"/>
      <c r="AL253" s="1"/>
      <c r="AM253" s="1"/>
      <c r="AN253" s="1"/>
      <c r="AO253" s="1"/>
      <c r="AP253" s="1"/>
      <c r="AQ253" s="1"/>
      <c r="AR253" s="1"/>
      <c r="AS253" s="1"/>
      <c r="AT253" s="1"/>
      <c r="AU253" s="1"/>
      <c r="AV253" s="1"/>
      <c r="AW253" s="1"/>
      <c r="AX253" s="1"/>
      <c r="AY253" s="1"/>
      <c r="AZ253" s="1"/>
      <c r="BA253" s="1"/>
      <c r="BB253" s="1"/>
      <c r="BC253" s="1"/>
      <c r="BD253" s="1"/>
      <c r="BE253" s="1"/>
      <c r="BF253" s="1"/>
      <c r="BG253" s="1"/>
      <c r="BH253" s="1"/>
      <c r="BI253" s="1"/>
      <c r="BJ253" s="1"/>
      <c r="BK253" s="1"/>
      <c r="BL253" s="1"/>
      <c r="BM253" s="1"/>
      <c r="BN253" s="1"/>
      <c r="BO253" s="1"/>
      <c r="BP253" s="1"/>
      <c r="BQ253" s="1"/>
      <c r="BR253" s="1"/>
      <c r="BS253" s="1"/>
      <c r="BT253" s="1"/>
      <c r="BU253" s="1"/>
      <c r="BV253" s="1"/>
      <c r="BW253" s="1"/>
      <c r="BX253" s="1"/>
      <c r="BY253" s="1"/>
      <c r="BZ253" s="1"/>
      <c r="CA253" s="1"/>
      <c r="CB253" s="1"/>
      <c r="CC253" s="1"/>
      <c r="CD253" s="1"/>
      <c r="CE253" s="1"/>
      <c r="CF253" s="1"/>
      <c r="CG253" s="1"/>
      <c r="CH253" s="1"/>
      <c r="CI253" s="1"/>
      <c r="CJ253" s="1"/>
    </row>
    <row r="254" spans="2:88" ht="13">
      <c r="B254" s="3"/>
      <c r="C254" s="3"/>
      <c r="D254" s="3"/>
      <c r="E254" s="3"/>
      <c r="F254" s="3"/>
      <c r="G254" s="3"/>
      <c r="H254" s="3"/>
      <c r="I254" s="3"/>
      <c r="J254" s="3"/>
      <c r="K254" s="3"/>
      <c r="L254" s="3"/>
      <c r="M254" s="3"/>
      <c r="N254" s="3"/>
      <c r="O254" s="3"/>
      <c r="P254" s="3"/>
      <c r="Q254" s="3"/>
      <c r="R254" s="3"/>
      <c r="S254" s="3"/>
      <c r="T254" s="3"/>
      <c r="U254" s="3"/>
      <c r="V254" s="3"/>
      <c r="W254" s="8"/>
      <c r="X254" s="9"/>
      <c r="Y254" s="1"/>
      <c r="Z254" s="1"/>
      <c r="AA254" s="1"/>
      <c r="AB254" s="1"/>
      <c r="AC254" s="1"/>
      <c r="AD254" s="1"/>
      <c r="AE254" s="1"/>
      <c r="AF254" s="1"/>
      <c r="AG254" s="1"/>
      <c r="AH254" s="1"/>
      <c r="AI254" s="1"/>
      <c r="AJ254" s="1"/>
      <c r="AK254" s="1"/>
      <c r="AL254" s="1"/>
      <c r="AM254" s="1"/>
      <c r="AN254" s="1"/>
      <c r="AO254" s="1"/>
      <c r="AP254" s="1"/>
      <c r="AQ254" s="1"/>
      <c r="AR254" s="1"/>
      <c r="AS254" s="1"/>
      <c r="AT254" s="1"/>
      <c r="AU254" s="1"/>
      <c r="AV254" s="1"/>
      <c r="AW254" s="1"/>
      <c r="AX254" s="1"/>
      <c r="AY254" s="1"/>
      <c r="AZ254" s="1"/>
      <c r="BA254" s="1"/>
      <c r="BB254" s="1"/>
      <c r="BC254" s="1"/>
      <c r="BD254" s="1"/>
      <c r="BE254" s="1"/>
      <c r="BF254" s="1"/>
      <c r="BG254" s="1"/>
      <c r="BH254" s="1"/>
      <c r="BI254" s="1"/>
      <c r="BJ254" s="1"/>
      <c r="BK254" s="1"/>
      <c r="BL254" s="1"/>
      <c r="BM254" s="1"/>
      <c r="BN254" s="1"/>
      <c r="BO254" s="1"/>
      <c r="BP254" s="1"/>
      <c r="BQ254" s="1"/>
      <c r="BR254" s="1"/>
      <c r="BS254" s="1"/>
      <c r="BT254" s="1"/>
      <c r="BU254" s="1"/>
      <c r="BV254" s="1"/>
      <c r="BW254" s="1"/>
      <c r="BX254" s="1"/>
      <c r="BY254" s="1"/>
      <c r="BZ254" s="1"/>
      <c r="CA254" s="1"/>
      <c r="CB254" s="1"/>
      <c r="CC254" s="1"/>
      <c r="CD254" s="1"/>
      <c r="CE254" s="1"/>
      <c r="CF254" s="1"/>
      <c r="CG254" s="1"/>
      <c r="CH254" s="1"/>
      <c r="CI254" s="1"/>
      <c r="CJ254" s="1"/>
    </row>
    <row r="255" spans="2:88" ht="13">
      <c r="B255" s="3"/>
      <c r="C255" s="3"/>
      <c r="D255" s="3"/>
      <c r="E255" s="3"/>
      <c r="F255" s="3"/>
      <c r="G255" s="3"/>
      <c r="H255" s="3"/>
      <c r="I255" s="3"/>
      <c r="J255" s="3"/>
      <c r="K255" s="3"/>
      <c r="L255" s="3"/>
      <c r="M255" s="3"/>
      <c r="N255" s="3"/>
      <c r="O255" s="3"/>
      <c r="P255" s="3"/>
      <c r="Q255" s="3"/>
      <c r="R255" s="3"/>
      <c r="S255" s="3"/>
      <c r="T255" s="3"/>
      <c r="U255" s="3"/>
      <c r="V255" s="3"/>
      <c r="W255" s="8"/>
      <c r="X255" s="9"/>
      <c r="Y255" s="1"/>
      <c r="Z255" s="1"/>
      <c r="AA255" s="1"/>
      <c r="AB255" s="1"/>
      <c r="AC255" s="1"/>
      <c r="AD255" s="1"/>
      <c r="AE255" s="1"/>
      <c r="AF255" s="1"/>
      <c r="AG255" s="1"/>
      <c r="AH255" s="1"/>
      <c r="AI255" s="1"/>
      <c r="AJ255" s="1"/>
      <c r="AK255" s="1"/>
      <c r="AL255" s="1"/>
      <c r="AM255" s="1"/>
      <c r="AN255" s="1"/>
      <c r="AO255" s="1"/>
      <c r="AP255" s="1"/>
      <c r="AQ255" s="1"/>
      <c r="AR255" s="1"/>
      <c r="AS255" s="1"/>
      <c r="AT255" s="1"/>
      <c r="AU255" s="1"/>
      <c r="AV255" s="1"/>
      <c r="AW255" s="1"/>
      <c r="AX255" s="1"/>
      <c r="AY255" s="1"/>
      <c r="AZ255" s="1"/>
      <c r="BA255" s="1"/>
      <c r="BB255" s="1"/>
      <c r="BC255" s="1"/>
      <c r="BD255" s="1"/>
      <c r="BE255" s="1"/>
      <c r="BF255" s="1"/>
      <c r="BG255" s="1"/>
      <c r="BH255" s="1"/>
      <c r="BI255" s="1"/>
      <c r="BJ255" s="1"/>
      <c r="BK255" s="1"/>
      <c r="BL255" s="1"/>
      <c r="BM255" s="1"/>
      <c r="BN255" s="1"/>
      <c r="BO255" s="1"/>
      <c r="BP255" s="1"/>
      <c r="BQ255" s="1"/>
      <c r="BR255" s="1"/>
      <c r="BS255" s="1"/>
      <c r="BT255" s="1"/>
      <c r="BU255" s="1"/>
      <c r="BV255" s="1"/>
      <c r="BW255" s="1"/>
      <c r="BX255" s="1"/>
      <c r="BY255" s="1"/>
      <c r="BZ255" s="1"/>
      <c r="CA255" s="1"/>
      <c r="CB255" s="1"/>
      <c r="CC255" s="1"/>
      <c r="CD255" s="1"/>
      <c r="CE255" s="1"/>
      <c r="CF255" s="1"/>
      <c r="CG255" s="1"/>
      <c r="CH255" s="1"/>
      <c r="CI255" s="1"/>
      <c r="CJ255" s="1"/>
    </row>
    <row r="256" spans="2:88" ht="13">
      <c r="B256" s="3"/>
      <c r="C256" s="3"/>
      <c r="D256" s="3"/>
      <c r="E256" s="3"/>
      <c r="F256" s="3"/>
      <c r="G256" s="3"/>
      <c r="H256" s="3"/>
      <c r="I256" s="3"/>
      <c r="J256" s="3"/>
      <c r="K256" s="3"/>
      <c r="L256" s="3"/>
      <c r="M256" s="3"/>
      <c r="N256" s="3"/>
      <c r="O256" s="3"/>
      <c r="P256" s="3"/>
      <c r="Q256" s="3"/>
      <c r="R256" s="3"/>
      <c r="S256" s="3"/>
      <c r="T256" s="3"/>
      <c r="U256" s="3"/>
      <c r="V256" s="3"/>
      <c r="W256" s="8"/>
      <c r="X256" s="9"/>
      <c r="Y256" s="1"/>
      <c r="Z256" s="1"/>
      <c r="AA256" s="1"/>
      <c r="AB256" s="1"/>
      <c r="AC256" s="1"/>
      <c r="AD256" s="1"/>
      <c r="AE256" s="1"/>
      <c r="AF256" s="1"/>
      <c r="AG256" s="1"/>
      <c r="AH256" s="1"/>
      <c r="AI256" s="1"/>
      <c r="AJ256" s="1"/>
      <c r="AK256" s="1"/>
      <c r="AL256" s="1"/>
      <c r="AM256" s="1"/>
      <c r="AN256" s="1"/>
      <c r="AO256" s="1"/>
      <c r="AP256" s="1"/>
      <c r="AQ256" s="1"/>
      <c r="AR256" s="1"/>
      <c r="AS256" s="1"/>
      <c r="AT256" s="1"/>
      <c r="AU256" s="1"/>
      <c r="AV256" s="1"/>
      <c r="AW256" s="1"/>
      <c r="AX256" s="1"/>
      <c r="AY256" s="1"/>
      <c r="AZ256" s="1"/>
      <c r="BA256" s="1"/>
      <c r="BB256" s="1"/>
      <c r="BC256" s="1"/>
      <c r="BD256" s="1"/>
      <c r="BE256" s="1"/>
      <c r="BF256" s="1"/>
      <c r="BG256" s="1"/>
      <c r="BH256" s="1"/>
      <c r="BI256" s="1"/>
      <c r="BJ256" s="1"/>
      <c r="BK256" s="1"/>
      <c r="BL256" s="1"/>
      <c r="BM256" s="1"/>
      <c r="BN256" s="1"/>
      <c r="BO256" s="1"/>
      <c r="BP256" s="1"/>
      <c r="BQ256" s="1"/>
      <c r="BR256" s="1"/>
      <c r="BS256" s="1"/>
      <c r="BT256" s="1"/>
      <c r="BU256" s="1"/>
      <c r="BV256" s="1"/>
      <c r="BW256" s="1"/>
      <c r="BX256" s="1"/>
      <c r="BY256" s="1"/>
      <c r="BZ256" s="1"/>
      <c r="CA256" s="1"/>
      <c r="CB256" s="1"/>
      <c r="CC256" s="1"/>
      <c r="CD256" s="1"/>
      <c r="CE256" s="1"/>
      <c r="CF256" s="1"/>
      <c r="CG256" s="1"/>
      <c r="CH256" s="1"/>
      <c r="CI256" s="1"/>
      <c r="CJ256" s="1"/>
    </row>
    <row r="257" spans="2:88" ht="13">
      <c r="B257" s="3"/>
      <c r="C257" s="3"/>
      <c r="D257" s="3"/>
      <c r="E257" s="3"/>
      <c r="F257" s="3"/>
      <c r="G257" s="3"/>
      <c r="H257" s="3"/>
      <c r="I257" s="3"/>
      <c r="J257" s="3"/>
      <c r="K257" s="3"/>
      <c r="L257" s="3"/>
      <c r="M257" s="3"/>
      <c r="N257" s="3"/>
      <c r="O257" s="3"/>
      <c r="P257" s="3"/>
      <c r="Q257" s="3"/>
      <c r="R257" s="3"/>
      <c r="S257" s="3"/>
      <c r="T257" s="3"/>
      <c r="U257" s="3"/>
      <c r="V257" s="3"/>
      <c r="W257" s="8"/>
      <c r="X257" s="9"/>
      <c r="Y257" s="1"/>
      <c r="Z257" s="1"/>
      <c r="AA257" s="1"/>
      <c r="AB257" s="1"/>
      <c r="AC257" s="1"/>
      <c r="AD257" s="1"/>
      <c r="AE257" s="1"/>
      <c r="AF257" s="1"/>
      <c r="AG257" s="1"/>
      <c r="AH257" s="1"/>
      <c r="AI257" s="1"/>
      <c r="AJ257" s="1"/>
      <c r="AK257" s="1"/>
      <c r="AL257" s="1"/>
      <c r="AM257" s="1"/>
      <c r="AN257" s="1"/>
      <c r="AO257" s="1"/>
      <c r="AP257" s="1"/>
      <c r="AQ257" s="1"/>
      <c r="AR257" s="1"/>
      <c r="AS257" s="1"/>
      <c r="AT257" s="1"/>
      <c r="AU257" s="1"/>
      <c r="AV257" s="1"/>
      <c r="AW257" s="1"/>
      <c r="AX257" s="1"/>
      <c r="AY257" s="1"/>
      <c r="AZ257" s="1"/>
      <c r="BA257" s="1"/>
      <c r="BB257" s="1"/>
      <c r="BC257" s="1"/>
      <c r="BD257" s="1"/>
      <c r="BE257" s="1"/>
      <c r="BF257" s="1"/>
      <c r="BG257" s="1"/>
      <c r="BH257" s="1"/>
      <c r="BI257" s="1"/>
      <c r="BJ257" s="1"/>
      <c r="BK257" s="1"/>
      <c r="BL257" s="1"/>
      <c r="BM257" s="1"/>
      <c r="BN257" s="1"/>
      <c r="BO257" s="1"/>
      <c r="BP257" s="1"/>
      <c r="BQ257" s="1"/>
      <c r="BR257" s="1"/>
      <c r="BS257" s="1"/>
      <c r="BT257" s="1"/>
      <c r="BU257" s="1"/>
      <c r="BV257" s="1"/>
      <c r="BW257" s="1"/>
      <c r="BX257" s="1"/>
      <c r="BY257" s="1"/>
      <c r="BZ257" s="1"/>
      <c r="CA257" s="1"/>
      <c r="CB257" s="1"/>
      <c r="CC257" s="1"/>
      <c r="CD257" s="1"/>
      <c r="CE257" s="1"/>
      <c r="CF257" s="1"/>
      <c r="CG257" s="1"/>
      <c r="CH257" s="1"/>
      <c r="CI257" s="1"/>
      <c r="CJ257" s="1"/>
    </row>
    <row r="258" spans="2:88" ht="13">
      <c r="B258" s="3"/>
      <c r="C258" s="3"/>
      <c r="D258" s="3"/>
      <c r="E258" s="3"/>
      <c r="F258" s="3"/>
      <c r="G258" s="3"/>
      <c r="H258" s="3"/>
      <c r="I258" s="3"/>
      <c r="J258" s="3"/>
      <c r="K258" s="3"/>
      <c r="L258" s="3"/>
      <c r="M258" s="3"/>
      <c r="N258" s="3"/>
      <c r="O258" s="3"/>
      <c r="P258" s="3"/>
      <c r="Q258" s="3"/>
      <c r="R258" s="3"/>
      <c r="S258" s="3"/>
      <c r="T258" s="3"/>
      <c r="U258" s="3"/>
      <c r="V258" s="3"/>
      <c r="W258" s="8"/>
      <c r="X258" s="9"/>
      <c r="Y258" s="1"/>
      <c r="Z258" s="1"/>
      <c r="AA258" s="1"/>
      <c r="AB258" s="1"/>
      <c r="AC258" s="1"/>
      <c r="AD258" s="1"/>
      <c r="AE258" s="1"/>
      <c r="AF258" s="1"/>
      <c r="AG258" s="1"/>
      <c r="AH258" s="1"/>
      <c r="AI258" s="1"/>
      <c r="AJ258" s="1"/>
      <c r="AK258" s="1"/>
      <c r="AL258" s="1"/>
      <c r="AM258" s="1"/>
      <c r="AN258" s="1"/>
      <c r="AO258" s="1"/>
      <c r="AP258" s="1"/>
      <c r="AQ258" s="1"/>
      <c r="AR258" s="1"/>
      <c r="AS258" s="1"/>
      <c r="AT258" s="1"/>
      <c r="AU258" s="1"/>
      <c r="AV258" s="1"/>
      <c r="AW258" s="1"/>
      <c r="AX258" s="1"/>
      <c r="AY258" s="1"/>
      <c r="AZ258" s="1"/>
      <c r="BA258" s="1"/>
      <c r="BB258" s="1"/>
      <c r="BC258" s="1"/>
      <c r="BD258" s="1"/>
      <c r="BE258" s="1"/>
      <c r="BF258" s="1"/>
      <c r="BG258" s="1"/>
      <c r="BH258" s="1"/>
      <c r="BI258" s="1"/>
      <c r="BJ258" s="1"/>
      <c r="BK258" s="1"/>
      <c r="BL258" s="1"/>
      <c r="BM258" s="1"/>
      <c r="BN258" s="1"/>
      <c r="BO258" s="1"/>
      <c r="BP258" s="1"/>
      <c r="BQ258" s="1"/>
      <c r="BR258" s="1"/>
      <c r="BS258" s="1"/>
      <c r="BT258" s="1"/>
      <c r="BU258" s="1"/>
      <c r="BV258" s="1"/>
      <c r="BW258" s="1"/>
      <c r="BX258" s="1"/>
      <c r="BY258" s="1"/>
      <c r="BZ258" s="1"/>
      <c r="CA258" s="1"/>
      <c r="CB258" s="1"/>
      <c r="CC258" s="1"/>
      <c r="CD258" s="1"/>
      <c r="CE258" s="1"/>
      <c r="CF258" s="1"/>
      <c r="CG258" s="1"/>
      <c r="CH258" s="1"/>
      <c r="CI258" s="1"/>
      <c r="CJ258" s="1"/>
    </row>
    <row r="259" spans="2:88" ht="13">
      <c r="B259" s="3"/>
      <c r="C259" s="3"/>
      <c r="D259" s="3"/>
      <c r="E259" s="3"/>
      <c r="F259" s="3"/>
      <c r="G259" s="3"/>
      <c r="H259" s="3"/>
      <c r="I259" s="3"/>
      <c r="J259" s="3"/>
      <c r="K259" s="3"/>
      <c r="L259" s="3"/>
      <c r="M259" s="3"/>
      <c r="N259" s="3"/>
      <c r="O259" s="3"/>
      <c r="P259" s="3"/>
      <c r="Q259" s="3"/>
      <c r="R259" s="3"/>
      <c r="S259" s="3"/>
      <c r="T259" s="3"/>
      <c r="U259" s="3"/>
      <c r="V259" s="3"/>
      <c r="W259" s="8"/>
      <c r="X259" s="9"/>
      <c r="Y259" s="1"/>
      <c r="Z259" s="1"/>
      <c r="AA259" s="1"/>
      <c r="AB259" s="1"/>
      <c r="AC259" s="1"/>
      <c r="AD259" s="1"/>
      <c r="AE259" s="1"/>
      <c r="AF259" s="1"/>
      <c r="AG259" s="1"/>
      <c r="AH259" s="1"/>
      <c r="AI259" s="1"/>
      <c r="AJ259" s="1"/>
      <c r="AK259" s="1"/>
      <c r="AL259" s="1"/>
      <c r="AM259" s="1"/>
      <c r="AN259" s="1"/>
      <c r="AO259" s="1"/>
      <c r="AP259" s="1"/>
      <c r="AQ259" s="1"/>
      <c r="AR259" s="1"/>
      <c r="AS259" s="1"/>
      <c r="AT259" s="1"/>
      <c r="AU259" s="1"/>
      <c r="AV259" s="1"/>
      <c r="AW259" s="1"/>
      <c r="AX259" s="1"/>
      <c r="AY259" s="1"/>
      <c r="AZ259" s="1"/>
      <c r="BA259" s="1"/>
      <c r="BB259" s="1"/>
      <c r="BC259" s="1"/>
      <c r="BD259" s="1"/>
      <c r="BE259" s="1"/>
      <c r="BF259" s="1"/>
      <c r="BG259" s="1"/>
      <c r="BH259" s="1"/>
      <c r="BI259" s="1"/>
      <c r="BJ259" s="1"/>
      <c r="BK259" s="1"/>
      <c r="BL259" s="1"/>
      <c r="BM259" s="1"/>
      <c r="BN259" s="1"/>
      <c r="BO259" s="1"/>
      <c r="BP259" s="1"/>
      <c r="BQ259" s="1"/>
      <c r="BR259" s="1"/>
      <c r="BS259" s="1"/>
      <c r="BT259" s="1"/>
      <c r="BU259" s="1"/>
      <c r="BV259" s="1"/>
      <c r="BW259" s="1"/>
      <c r="BX259" s="1"/>
      <c r="BY259" s="1"/>
      <c r="BZ259" s="1"/>
      <c r="CA259" s="1"/>
      <c r="CB259" s="1"/>
      <c r="CC259" s="1"/>
      <c r="CD259" s="1"/>
      <c r="CE259" s="1"/>
      <c r="CF259" s="1"/>
      <c r="CG259" s="1"/>
      <c r="CH259" s="1"/>
      <c r="CI259" s="1"/>
      <c r="CJ259" s="1"/>
    </row>
    <row r="260" spans="2:88" ht="13">
      <c r="B260" s="3"/>
      <c r="C260" s="3"/>
      <c r="D260" s="3"/>
      <c r="E260" s="3"/>
      <c r="F260" s="3"/>
      <c r="G260" s="3"/>
      <c r="H260" s="3"/>
      <c r="I260" s="3"/>
      <c r="J260" s="3"/>
      <c r="K260" s="3"/>
      <c r="L260" s="3"/>
      <c r="M260" s="3"/>
      <c r="N260" s="3"/>
      <c r="O260" s="3"/>
      <c r="P260" s="3"/>
      <c r="Q260" s="3"/>
      <c r="R260" s="3"/>
      <c r="S260" s="3"/>
      <c r="T260" s="3"/>
      <c r="U260" s="3"/>
      <c r="V260" s="3"/>
      <c r="W260" s="8"/>
      <c r="X260" s="9"/>
      <c r="Y260" s="1"/>
      <c r="Z260" s="1"/>
      <c r="AA260" s="1"/>
      <c r="AB260" s="1"/>
      <c r="AC260" s="1"/>
      <c r="AD260" s="1"/>
      <c r="AE260" s="1"/>
      <c r="AF260" s="1"/>
      <c r="AG260" s="1"/>
      <c r="AH260" s="1"/>
      <c r="AI260" s="1"/>
      <c r="AJ260" s="1"/>
      <c r="AK260" s="1"/>
      <c r="AL260" s="1"/>
      <c r="AM260" s="1"/>
      <c r="AN260" s="1"/>
      <c r="AO260" s="1"/>
      <c r="AP260" s="1"/>
      <c r="AQ260" s="1"/>
      <c r="AR260" s="1"/>
      <c r="AS260" s="1"/>
      <c r="AT260" s="1"/>
      <c r="AU260" s="1"/>
      <c r="AV260" s="1"/>
      <c r="AW260" s="1"/>
      <c r="AX260" s="1"/>
      <c r="AY260" s="1"/>
      <c r="AZ260" s="1"/>
      <c r="BA260" s="1"/>
      <c r="BB260" s="1"/>
      <c r="BC260" s="1"/>
      <c r="BD260" s="1"/>
      <c r="BE260" s="1"/>
      <c r="BF260" s="1"/>
      <c r="BG260" s="1"/>
      <c r="BH260" s="1"/>
      <c r="BI260" s="1"/>
      <c r="BJ260" s="1"/>
      <c r="BK260" s="1"/>
      <c r="BL260" s="1"/>
      <c r="BM260" s="1"/>
      <c r="BN260" s="1"/>
      <c r="BO260" s="1"/>
      <c r="BP260" s="1"/>
      <c r="BQ260" s="1"/>
      <c r="BR260" s="1"/>
      <c r="BS260" s="1"/>
      <c r="BT260" s="1"/>
      <c r="BU260" s="1"/>
      <c r="BV260" s="1"/>
      <c r="BW260" s="1"/>
      <c r="BX260" s="1"/>
      <c r="BY260" s="1"/>
      <c r="BZ260" s="1"/>
      <c r="CA260" s="1"/>
      <c r="CB260" s="1"/>
      <c r="CC260" s="1"/>
      <c r="CD260" s="1"/>
      <c r="CE260" s="1"/>
      <c r="CF260" s="1"/>
      <c r="CG260" s="1"/>
      <c r="CH260" s="1"/>
      <c r="CI260" s="1"/>
      <c r="CJ260" s="1"/>
    </row>
    <row r="261" spans="2:88" ht="13">
      <c r="B261" s="3"/>
      <c r="C261" s="3"/>
      <c r="D261" s="3"/>
      <c r="E261" s="3"/>
      <c r="F261" s="3"/>
      <c r="G261" s="3"/>
      <c r="H261" s="3"/>
      <c r="I261" s="3"/>
      <c r="J261" s="3"/>
      <c r="K261" s="3"/>
      <c r="L261" s="3"/>
      <c r="M261" s="3"/>
      <c r="N261" s="3"/>
      <c r="O261" s="3"/>
      <c r="P261" s="3"/>
      <c r="Q261" s="3"/>
      <c r="R261" s="3"/>
      <c r="S261" s="3"/>
      <c r="T261" s="3"/>
      <c r="U261" s="3"/>
      <c r="V261" s="3"/>
      <c r="W261" s="8"/>
      <c r="X261" s="9"/>
      <c r="Y261" s="1"/>
      <c r="Z261" s="1"/>
      <c r="AA261" s="1"/>
      <c r="AB261" s="1"/>
      <c r="AC261" s="1"/>
      <c r="AD261" s="1"/>
      <c r="AE261" s="1"/>
      <c r="AF261" s="1"/>
      <c r="AG261" s="1"/>
      <c r="AH261" s="1"/>
      <c r="AI261" s="1"/>
      <c r="AJ261" s="1"/>
      <c r="AK261" s="1"/>
      <c r="AL261" s="1"/>
      <c r="AM261" s="1"/>
      <c r="AN261" s="1"/>
      <c r="AO261" s="1"/>
      <c r="AP261" s="1"/>
      <c r="AQ261" s="1"/>
      <c r="AR261" s="1"/>
      <c r="AS261" s="1"/>
      <c r="AT261" s="1"/>
      <c r="AU261" s="1"/>
      <c r="AV261" s="1"/>
      <c r="AW261" s="1"/>
      <c r="AX261" s="1"/>
      <c r="AY261" s="1"/>
      <c r="AZ261" s="1"/>
      <c r="BA261" s="1"/>
      <c r="BB261" s="1"/>
      <c r="BC261" s="1"/>
      <c r="BD261" s="1"/>
      <c r="BE261" s="1"/>
      <c r="BF261" s="1"/>
      <c r="BG261" s="1"/>
      <c r="BH261" s="1"/>
      <c r="BI261" s="1"/>
      <c r="BJ261" s="1"/>
      <c r="BK261" s="1"/>
      <c r="BL261" s="1"/>
      <c r="BM261" s="1"/>
      <c r="BN261" s="1"/>
      <c r="BO261" s="1"/>
      <c r="BP261" s="1"/>
      <c r="BQ261" s="1"/>
      <c r="BR261" s="1"/>
      <c r="BS261" s="1"/>
      <c r="BT261" s="1"/>
      <c r="BU261" s="1"/>
      <c r="BV261" s="1"/>
      <c r="BW261" s="1"/>
      <c r="BX261" s="1"/>
      <c r="BY261" s="1"/>
      <c r="BZ261" s="1"/>
      <c r="CA261" s="1"/>
      <c r="CB261" s="1"/>
      <c r="CC261" s="1"/>
      <c r="CD261" s="1"/>
      <c r="CE261" s="1"/>
      <c r="CF261" s="1"/>
      <c r="CG261" s="1"/>
      <c r="CH261" s="1"/>
      <c r="CI261" s="1"/>
      <c r="CJ261" s="1"/>
    </row>
    <row r="262" spans="2:88" ht="13">
      <c r="B262" s="3"/>
      <c r="C262" s="3"/>
      <c r="D262" s="3"/>
      <c r="E262" s="3"/>
      <c r="F262" s="3"/>
      <c r="G262" s="3"/>
      <c r="H262" s="3"/>
      <c r="I262" s="3"/>
      <c r="J262" s="3"/>
      <c r="K262" s="3"/>
      <c r="L262" s="3"/>
      <c r="M262" s="3"/>
      <c r="N262" s="3"/>
      <c r="O262" s="3"/>
      <c r="P262" s="3"/>
      <c r="Q262" s="3"/>
      <c r="R262" s="3"/>
      <c r="S262" s="3"/>
      <c r="T262" s="3"/>
      <c r="U262" s="3"/>
      <c r="V262" s="3"/>
      <c r="W262" s="8"/>
      <c r="X262" s="9"/>
      <c r="Y262" s="1"/>
      <c r="Z262" s="1"/>
      <c r="AA262" s="1"/>
      <c r="AB262" s="1"/>
      <c r="AC262" s="1"/>
      <c r="AD262" s="1"/>
      <c r="AE262" s="1"/>
      <c r="AF262" s="1"/>
      <c r="AG262" s="1"/>
      <c r="AH262" s="1"/>
      <c r="AI262" s="1"/>
      <c r="AJ262" s="1"/>
      <c r="AK262" s="1"/>
      <c r="AL262" s="1"/>
      <c r="AM262" s="1"/>
      <c r="AN262" s="1"/>
      <c r="AO262" s="1"/>
      <c r="AP262" s="1"/>
      <c r="AQ262" s="1"/>
      <c r="AR262" s="1"/>
      <c r="AS262" s="1"/>
      <c r="AT262" s="1"/>
      <c r="AU262" s="1"/>
      <c r="AV262" s="1"/>
      <c r="AW262" s="1"/>
      <c r="AX262" s="1"/>
      <c r="AY262" s="1"/>
      <c r="AZ262" s="1"/>
      <c r="BA262" s="1"/>
      <c r="BB262" s="1"/>
      <c r="BC262" s="1"/>
      <c r="BD262" s="1"/>
      <c r="BE262" s="1"/>
      <c r="BF262" s="1"/>
      <c r="BG262" s="1"/>
      <c r="BH262" s="1"/>
      <c r="BI262" s="1"/>
      <c r="BJ262" s="1"/>
      <c r="BK262" s="1"/>
      <c r="BL262" s="1"/>
      <c r="BM262" s="1"/>
      <c r="BN262" s="1"/>
      <c r="BO262" s="1"/>
      <c r="BP262" s="1"/>
      <c r="BQ262" s="1"/>
      <c r="BR262" s="1"/>
      <c r="BS262" s="1"/>
      <c r="BT262" s="1"/>
      <c r="BU262" s="1"/>
      <c r="BV262" s="1"/>
      <c r="BW262" s="1"/>
      <c r="BX262" s="1"/>
      <c r="BY262" s="1"/>
      <c r="BZ262" s="1"/>
      <c r="CA262" s="1"/>
      <c r="CB262" s="1"/>
      <c r="CC262" s="1"/>
      <c r="CD262" s="1"/>
      <c r="CE262" s="1"/>
      <c r="CF262" s="1"/>
      <c r="CG262" s="1"/>
      <c r="CH262" s="1"/>
      <c r="CI262" s="1"/>
      <c r="CJ262" s="1"/>
    </row>
    <row r="263" spans="2:88" ht="13">
      <c r="B263" s="3"/>
      <c r="C263" s="3"/>
      <c r="D263" s="3"/>
      <c r="E263" s="3"/>
      <c r="F263" s="3"/>
      <c r="G263" s="3"/>
      <c r="H263" s="3"/>
      <c r="I263" s="3"/>
      <c r="J263" s="3"/>
      <c r="K263" s="3"/>
      <c r="L263" s="3"/>
      <c r="M263" s="3"/>
      <c r="N263" s="3"/>
      <c r="O263" s="3"/>
      <c r="P263" s="3"/>
      <c r="Q263" s="3"/>
      <c r="R263" s="3"/>
      <c r="S263" s="3"/>
      <c r="T263" s="3"/>
      <c r="U263" s="3"/>
      <c r="V263" s="3"/>
      <c r="W263" s="8"/>
      <c r="X263" s="9"/>
      <c r="Y263" s="1"/>
      <c r="Z263" s="1"/>
      <c r="AA263" s="1"/>
      <c r="AB263" s="1"/>
      <c r="AC263" s="1"/>
      <c r="AD263" s="1"/>
      <c r="AE263" s="1"/>
      <c r="AF263" s="1"/>
      <c r="AG263" s="1"/>
      <c r="AH263" s="1"/>
      <c r="AI263" s="1"/>
      <c r="AJ263" s="1"/>
      <c r="AK263" s="1"/>
      <c r="AL263" s="1"/>
      <c r="AM263" s="1"/>
      <c r="AN263" s="1"/>
      <c r="AO263" s="1"/>
      <c r="AP263" s="1"/>
      <c r="AQ263" s="1"/>
      <c r="AR263" s="1"/>
      <c r="AS263" s="1"/>
      <c r="AT263" s="1"/>
      <c r="AU263" s="1"/>
      <c r="AV263" s="1"/>
      <c r="AW263" s="1"/>
      <c r="AX263" s="1"/>
      <c r="AY263" s="1"/>
      <c r="AZ263" s="1"/>
      <c r="BA263" s="1"/>
      <c r="BB263" s="1"/>
      <c r="BC263" s="1"/>
      <c r="BD263" s="1"/>
      <c r="BE263" s="1"/>
      <c r="BF263" s="1"/>
      <c r="BG263" s="1"/>
      <c r="BH263" s="1"/>
      <c r="BI263" s="1"/>
      <c r="BJ263" s="1"/>
      <c r="BK263" s="1"/>
      <c r="BL263" s="1"/>
      <c r="BM263" s="1"/>
      <c r="BN263" s="1"/>
      <c r="BO263" s="1"/>
      <c r="BP263" s="1"/>
      <c r="BQ263" s="1"/>
      <c r="BR263" s="1"/>
      <c r="BS263" s="1"/>
      <c r="BT263" s="1"/>
      <c r="BU263" s="1"/>
      <c r="BV263" s="1"/>
      <c r="BW263" s="1"/>
      <c r="BX263" s="1"/>
      <c r="BY263" s="1"/>
      <c r="BZ263" s="1"/>
      <c r="CA263" s="1"/>
      <c r="CB263" s="1"/>
      <c r="CC263" s="1"/>
      <c r="CD263" s="1"/>
      <c r="CE263" s="1"/>
      <c r="CF263" s="1"/>
      <c r="CG263" s="1"/>
      <c r="CH263" s="1"/>
      <c r="CI263" s="1"/>
      <c r="CJ263" s="1"/>
    </row>
    <row r="264" spans="2:88" ht="13">
      <c r="B264" s="3"/>
      <c r="C264" s="3"/>
      <c r="D264" s="3"/>
      <c r="E264" s="3"/>
      <c r="F264" s="3"/>
      <c r="G264" s="3"/>
      <c r="H264" s="3"/>
      <c r="I264" s="3"/>
      <c r="J264" s="3"/>
      <c r="K264" s="3"/>
      <c r="L264" s="3"/>
      <c r="M264" s="3"/>
      <c r="N264" s="3"/>
      <c r="O264" s="3"/>
      <c r="P264" s="3"/>
      <c r="Q264" s="3"/>
      <c r="R264" s="3"/>
      <c r="S264" s="3"/>
      <c r="T264" s="3"/>
      <c r="U264" s="3"/>
      <c r="V264" s="3"/>
      <c r="W264" s="8"/>
      <c r="X264" s="9"/>
      <c r="Y264" s="1"/>
      <c r="Z264" s="1"/>
      <c r="AA264" s="1"/>
      <c r="AB264" s="1"/>
      <c r="AC264" s="1"/>
      <c r="AD264" s="1"/>
      <c r="AE264" s="1"/>
      <c r="AF264" s="1"/>
      <c r="AG264" s="1"/>
      <c r="AH264" s="1"/>
      <c r="AI264" s="1"/>
      <c r="AJ264" s="1"/>
      <c r="AK264" s="1"/>
      <c r="AL264" s="1"/>
      <c r="AM264" s="1"/>
      <c r="AN264" s="1"/>
      <c r="AO264" s="1"/>
      <c r="AP264" s="1"/>
      <c r="AQ264" s="1"/>
      <c r="AR264" s="1"/>
      <c r="AS264" s="1"/>
      <c r="AT264" s="1"/>
      <c r="AU264" s="1"/>
      <c r="AV264" s="1"/>
      <c r="AW264" s="1"/>
      <c r="AX264" s="1"/>
      <c r="AY264" s="1"/>
      <c r="AZ264" s="1"/>
      <c r="BA264" s="1"/>
      <c r="BB264" s="1"/>
      <c r="BC264" s="1"/>
      <c r="BD264" s="1"/>
      <c r="BE264" s="1"/>
      <c r="BF264" s="1"/>
      <c r="BG264" s="1"/>
      <c r="BH264" s="1"/>
      <c r="BI264" s="1"/>
      <c r="BJ264" s="1"/>
      <c r="BK264" s="1"/>
      <c r="BL264" s="1"/>
      <c r="BM264" s="1"/>
      <c r="BN264" s="1"/>
      <c r="BO264" s="1"/>
      <c r="BP264" s="1"/>
      <c r="BQ264" s="1"/>
      <c r="BR264" s="1"/>
      <c r="BS264" s="1"/>
      <c r="BT264" s="1"/>
      <c r="BU264" s="1"/>
      <c r="BV264" s="1"/>
      <c r="BW264" s="1"/>
      <c r="BX264" s="1"/>
      <c r="BY264" s="1"/>
      <c r="BZ264" s="1"/>
      <c r="CA264" s="1"/>
      <c r="CB264" s="1"/>
      <c r="CC264" s="1"/>
      <c r="CD264" s="1"/>
      <c r="CE264" s="1"/>
      <c r="CF264" s="1"/>
      <c r="CG264" s="1"/>
      <c r="CH264" s="1"/>
      <c r="CI264" s="1"/>
      <c r="CJ264" s="1"/>
    </row>
    <row r="265" spans="2:88" ht="13">
      <c r="B265" s="3"/>
      <c r="C265" s="3"/>
      <c r="D265" s="3"/>
      <c r="E265" s="3"/>
      <c r="F265" s="3"/>
      <c r="G265" s="3"/>
      <c r="H265" s="3"/>
      <c r="I265" s="3"/>
      <c r="J265" s="3"/>
      <c r="K265" s="3"/>
      <c r="L265" s="3"/>
      <c r="M265" s="3"/>
      <c r="N265" s="3"/>
      <c r="O265" s="3"/>
      <c r="P265" s="3"/>
      <c r="Q265" s="3"/>
      <c r="R265" s="3"/>
      <c r="S265" s="3"/>
      <c r="T265" s="3"/>
      <c r="U265" s="3"/>
      <c r="V265" s="3"/>
      <c r="W265" s="8"/>
      <c r="X265" s="9"/>
      <c r="Y265" s="1"/>
      <c r="Z265" s="1"/>
      <c r="AA265" s="1"/>
      <c r="AB265" s="1"/>
      <c r="AC265" s="1"/>
      <c r="AD265" s="1"/>
      <c r="AE265" s="1"/>
      <c r="AF265" s="1"/>
      <c r="AG265" s="1"/>
      <c r="AH265" s="1"/>
      <c r="AI265" s="1"/>
      <c r="AJ265" s="1"/>
      <c r="AK265" s="1"/>
      <c r="AL265" s="1"/>
      <c r="AM265" s="1"/>
      <c r="AN265" s="1"/>
      <c r="AO265" s="1"/>
      <c r="AP265" s="1"/>
      <c r="AQ265" s="1"/>
      <c r="AR265" s="1"/>
      <c r="AS265" s="1"/>
      <c r="AT265" s="1"/>
      <c r="AU265" s="1"/>
      <c r="AV265" s="1"/>
      <c r="AW265" s="1"/>
      <c r="AX265" s="1"/>
      <c r="AY265" s="1"/>
      <c r="AZ265" s="1"/>
      <c r="BA265" s="1"/>
      <c r="BB265" s="1"/>
      <c r="BC265" s="1"/>
      <c r="BD265" s="1"/>
      <c r="BE265" s="1"/>
      <c r="BF265" s="1"/>
      <c r="BG265" s="1"/>
      <c r="BH265" s="1"/>
      <c r="BI265" s="1"/>
      <c r="BJ265" s="1"/>
      <c r="BK265" s="1"/>
      <c r="BL265" s="1"/>
      <c r="BM265" s="1"/>
      <c r="BN265" s="1"/>
      <c r="BO265" s="1"/>
      <c r="BP265" s="1"/>
      <c r="BQ265" s="1"/>
      <c r="BR265" s="1"/>
      <c r="BS265" s="1"/>
      <c r="BT265" s="1"/>
      <c r="BU265" s="1"/>
      <c r="BV265" s="1"/>
      <c r="BW265" s="1"/>
      <c r="BX265" s="1"/>
      <c r="BY265" s="1"/>
      <c r="BZ265" s="1"/>
      <c r="CA265" s="1"/>
      <c r="CB265" s="1"/>
      <c r="CC265" s="1"/>
      <c r="CD265" s="1"/>
      <c r="CE265" s="1"/>
      <c r="CF265" s="1"/>
      <c r="CG265" s="1"/>
      <c r="CH265" s="1"/>
      <c r="CI265" s="1"/>
      <c r="CJ265" s="1"/>
    </row>
    <row r="266" spans="2:88" ht="13">
      <c r="B266" s="3"/>
      <c r="C266" s="3"/>
      <c r="D266" s="3"/>
      <c r="E266" s="3"/>
      <c r="F266" s="3"/>
      <c r="G266" s="3"/>
      <c r="H266" s="3"/>
      <c r="I266" s="3"/>
      <c r="J266" s="3"/>
      <c r="K266" s="3"/>
      <c r="L266" s="3"/>
      <c r="M266" s="3"/>
      <c r="N266" s="3"/>
      <c r="O266" s="3"/>
      <c r="P266" s="3"/>
      <c r="Q266" s="3"/>
      <c r="R266" s="3"/>
      <c r="S266" s="3"/>
      <c r="T266" s="3"/>
      <c r="U266" s="3"/>
      <c r="V266" s="3"/>
      <c r="W266" s="8"/>
      <c r="X266" s="9"/>
      <c r="Y266" s="1"/>
      <c r="Z266" s="1"/>
      <c r="AA266" s="1"/>
      <c r="AB266" s="1"/>
      <c r="AC266" s="1"/>
      <c r="AD266" s="1"/>
      <c r="AE266" s="1"/>
      <c r="AF266" s="1"/>
      <c r="AG266" s="1"/>
      <c r="AH266" s="1"/>
      <c r="AI266" s="1"/>
      <c r="AJ266" s="1"/>
      <c r="AK266" s="1"/>
      <c r="AL266" s="1"/>
      <c r="AM266" s="1"/>
      <c r="AN266" s="1"/>
      <c r="AO266" s="1"/>
      <c r="AP266" s="1"/>
      <c r="AQ266" s="1"/>
      <c r="AR266" s="1"/>
      <c r="AS266" s="1"/>
      <c r="AT266" s="1"/>
      <c r="AU266" s="1"/>
      <c r="AV266" s="1"/>
      <c r="AW266" s="1"/>
      <c r="AX266" s="1"/>
      <c r="AY266" s="1"/>
      <c r="AZ266" s="1"/>
      <c r="BA266" s="1"/>
      <c r="BB266" s="1"/>
      <c r="BC266" s="1"/>
      <c r="BD266" s="1"/>
      <c r="BE266" s="1"/>
      <c r="BF266" s="1"/>
      <c r="BG266" s="1"/>
      <c r="BH266" s="1"/>
      <c r="BI266" s="1"/>
      <c r="BJ266" s="1"/>
      <c r="BK266" s="1"/>
      <c r="BL266" s="1"/>
      <c r="BM266" s="1"/>
      <c r="BN266" s="1"/>
      <c r="BO266" s="1"/>
      <c r="BP266" s="1"/>
      <c r="BQ266" s="1"/>
      <c r="BR266" s="1"/>
      <c r="BS266" s="1"/>
      <c r="BT266" s="1"/>
      <c r="BU266" s="1"/>
      <c r="BV266" s="1"/>
      <c r="BW266" s="1"/>
      <c r="BX266" s="1"/>
      <c r="BY266" s="1"/>
      <c r="BZ266" s="1"/>
      <c r="CA266" s="1"/>
      <c r="CB266" s="1"/>
      <c r="CC266" s="1"/>
      <c r="CD266" s="1"/>
      <c r="CE266" s="1"/>
      <c r="CF266" s="1"/>
      <c r="CG266" s="1"/>
      <c r="CH266" s="1"/>
      <c r="CI266" s="1"/>
      <c r="CJ266" s="1"/>
    </row>
    <row r="267" spans="2:88" ht="13">
      <c r="B267" s="3"/>
      <c r="C267" s="3"/>
      <c r="D267" s="3"/>
      <c r="E267" s="3"/>
      <c r="F267" s="3"/>
      <c r="G267" s="3"/>
      <c r="H267" s="3"/>
      <c r="I267" s="3"/>
      <c r="J267" s="3"/>
      <c r="K267" s="3"/>
      <c r="L267" s="3"/>
      <c r="M267" s="3"/>
      <c r="N267" s="3"/>
      <c r="O267" s="3"/>
      <c r="P267" s="3"/>
      <c r="Q267" s="3"/>
      <c r="R267" s="3"/>
      <c r="S267" s="3"/>
      <c r="T267" s="3"/>
      <c r="U267" s="3"/>
      <c r="V267" s="3"/>
      <c r="W267" s="8"/>
      <c r="X267" s="9"/>
      <c r="Y267" s="1"/>
      <c r="Z267" s="1"/>
      <c r="AA267" s="1"/>
      <c r="AB267" s="1"/>
      <c r="AC267" s="1"/>
      <c r="AD267" s="1"/>
      <c r="AE267" s="1"/>
      <c r="AF267" s="1"/>
      <c r="AG267" s="1"/>
      <c r="AH267" s="1"/>
      <c r="AI267" s="1"/>
      <c r="AJ267" s="1"/>
      <c r="AK267" s="1"/>
      <c r="AL267" s="1"/>
      <c r="AM267" s="1"/>
      <c r="AN267" s="1"/>
      <c r="AO267" s="1"/>
      <c r="AP267" s="1"/>
      <c r="AQ267" s="1"/>
      <c r="AR267" s="1"/>
      <c r="AS267" s="1"/>
      <c r="AT267" s="1"/>
      <c r="AU267" s="1"/>
      <c r="AV267" s="1"/>
      <c r="AW267" s="1"/>
      <c r="AX267" s="1"/>
      <c r="AY267" s="1"/>
      <c r="AZ267" s="1"/>
      <c r="BA267" s="1"/>
      <c r="BB267" s="1"/>
      <c r="BC267" s="1"/>
      <c r="BD267" s="1"/>
      <c r="BE267" s="1"/>
      <c r="BF267" s="1"/>
      <c r="BG267" s="1"/>
      <c r="BH267" s="1"/>
      <c r="BI267" s="1"/>
      <c r="BJ267" s="1"/>
      <c r="BK267" s="1"/>
      <c r="BL267" s="1"/>
      <c r="BM267" s="1"/>
      <c r="BN267" s="1"/>
      <c r="BO267" s="1"/>
      <c r="BP267" s="1"/>
      <c r="BQ267" s="1"/>
      <c r="BR267" s="1"/>
      <c r="BS267" s="1"/>
      <c r="BT267" s="1"/>
      <c r="BU267" s="1"/>
      <c r="BV267" s="1"/>
      <c r="BW267" s="1"/>
      <c r="BX267" s="1"/>
      <c r="BY267" s="1"/>
      <c r="BZ267" s="1"/>
      <c r="CA267" s="1"/>
      <c r="CB267" s="1"/>
      <c r="CC267" s="1"/>
      <c r="CD267" s="1"/>
      <c r="CE267" s="1"/>
      <c r="CF267" s="1"/>
      <c r="CG267" s="1"/>
      <c r="CH267" s="1"/>
      <c r="CI267" s="1"/>
      <c r="CJ267" s="1"/>
    </row>
    <row r="268" spans="2:88" ht="13">
      <c r="B268" s="3"/>
      <c r="C268" s="3"/>
      <c r="D268" s="3"/>
      <c r="E268" s="3"/>
      <c r="F268" s="3"/>
      <c r="G268" s="3"/>
      <c r="H268" s="3"/>
      <c r="I268" s="3"/>
      <c r="J268" s="3"/>
      <c r="K268" s="3"/>
      <c r="L268" s="3"/>
      <c r="M268" s="3"/>
      <c r="N268" s="3"/>
      <c r="O268" s="3"/>
      <c r="P268" s="3"/>
      <c r="Q268" s="3"/>
      <c r="R268" s="3"/>
      <c r="S268" s="3"/>
      <c r="T268" s="3"/>
      <c r="U268" s="3"/>
      <c r="V268" s="3"/>
      <c r="W268" s="8"/>
      <c r="X268" s="9"/>
      <c r="Y268" s="1"/>
      <c r="Z268" s="1"/>
      <c r="AA268" s="1"/>
      <c r="AB268" s="1"/>
      <c r="AC268" s="1"/>
      <c r="AD268" s="1"/>
      <c r="AE268" s="1"/>
      <c r="AF268" s="1"/>
      <c r="AG268" s="1"/>
      <c r="AH268" s="1"/>
      <c r="AI268" s="1"/>
      <c r="AJ268" s="1"/>
      <c r="AK268" s="1"/>
      <c r="AL268" s="1"/>
      <c r="AM268" s="1"/>
      <c r="AN268" s="1"/>
      <c r="AO268" s="1"/>
      <c r="AP268" s="1"/>
      <c r="AQ268" s="1"/>
      <c r="AR268" s="1"/>
      <c r="AS268" s="1"/>
      <c r="AT268" s="1"/>
      <c r="AU268" s="1"/>
      <c r="AV268" s="1"/>
      <c r="AW268" s="1"/>
      <c r="AX268" s="1"/>
      <c r="AY268" s="1"/>
      <c r="AZ268" s="1"/>
      <c r="BA268" s="1"/>
      <c r="BB268" s="1"/>
      <c r="BC268" s="1"/>
      <c r="BD268" s="1"/>
      <c r="BE268" s="1"/>
      <c r="BF268" s="1"/>
      <c r="BG268" s="1"/>
      <c r="BH268" s="1"/>
      <c r="BI268" s="1"/>
      <c r="BJ268" s="1"/>
      <c r="BK268" s="1"/>
      <c r="BL268" s="1"/>
      <c r="BM268" s="1"/>
      <c r="BN268" s="1"/>
      <c r="BO268" s="1"/>
      <c r="BP268" s="1"/>
      <c r="BQ268" s="1"/>
      <c r="BR268" s="1"/>
      <c r="BS268" s="1"/>
      <c r="BT268" s="1"/>
      <c r="BU268" s="1"/>
      <c r="BV268" s="1"/>
      <c r="BW268" s="1"/>
      <c r="BX268" s="1"/>
      <c r="BY268" s="1"/>
      <c r="BZ268" s="1"/>
      <c r="CA268" s="1"/>
      <c r="CB268" s="1"/>
      <c r="CC268" s="1"/>
      <c r="CD268" s="1"/>
      <c r="CE268" s="1"/>
      <c r="CF268" s="1"/>
      <c r="CG268" s="1"/>
      <c r="CH268" s="1"/>
      <c r="CI268" s="1"/>
      <c r="CJ268" s="1"/>
    </row>
    <row r="269" spans="2:88" ht="13">
      <c r="B269" s="3"/>
      <c r="C269" s="3"/>
      <c r="D269" s="3"/>
      <c r="E269" s="3"/>
      <c r="F269" s="3"/>
      <c r="G269" s="3"/>
      <c r="H269" s="3"/>
      <c r="I269" s="3"/>
      <c r="J269" s="3"/>
      <c r="K269" s="3"/>
      <c r="L269" s="3"/>
      <c r="M269" s="3"/>
      <c r="N269" s="3"/>
      <c r="O269" s="3"/>
      <c r="P269" s="3"/>
      <c r="Q269" s="3"/>
      <c r="R269" s="3"/>
      <c r="S269" s="3"/>
      <c r="T269" s="3"/>
      <c r="U269" s="3"/>
      <c r="V269" s="3"/>
      <c r="W269" s="8"/>
      <c r="X269" s="9"/>
      <c r="Y269" s="1"/>
      <c r="Z269" s="1"/>
      <c r="AA269" s="1"/>
      <c r="AB269" s="1"/>
      <c r="AC269" s="1"/>
      <c r="AD269" s="1"/>
      <c r="AE269" s="1"/>
      <c r="AF269" s="1"/>
      <c r="AG269" s="1"/>
      <c r="AH269" s="1"/>
      <c r="AI269" s="1"/>
      <c r="AJ269" s="1"/>
      <c r="AK269" s="1"/>
      <c r="AL269" s="1"/>
      <c r="AM269" s="1"/>
      <c r="AN269" s="1"/>
      <c r="AO269" s="1"/>
      <c r="AP269" s="1"/>
      <c r="AQ269" s="1"/>
      <c r="AR269" s="1"/>
      <c r="AS269" s="1"/>
      <c r="AT269" s="1"/>
      <c r="AU269" s="1"/>
      <c r="AV269" s="1"/>
      <c r="AW269" s="1"/>
      <c r="AX269" s="1"/>
      <c r="AY269" s="1"/>
      <c r="AZ269" s="1"/>
      <c r="BA269" s="1"/>
      <c r="BB269" s="1"/>
      <c r="BC269" s="1"/>
      <c r="BD269" s="1"/>
      <c r="BE269" s="1"/>
      <c r="BF269" s="1"/>
      <c r="BG269" s="1"/>
      <c r="BH269" s="1"/>
      <c r="BI269" s="1"/>
      <c r="BJ269" s="1"/>
      <c r="BK269" s="1"/>
      <c r="BL269" s="1"/>
      <c r="BM269" s="1"/>
      <c r="BN269" s="1"/>
      <c r="BO269" s="1"/>
      <c r="BP269" s="1"/>
      <c r="BQ269" s="1"/>
      <c r="BR269" s="1"/>
      <c r="BS269" s="1"/>
      <c r="BT269" s="1"/>
      <c r="BU269" s="1"/>
      <c r="BV269" s="1"/>
      <c r="BW269" s="1"/>
      <c r="BX269" s="1"/>
      <c r="BY269" s="1"/>
      <c r="BZ269" s="1"/>
      <c r="CA269" s="1"/>
      <c r="CB269" s="1"/>
      <c r="CC269" s="1"/>
      <c r="CD269" s="1"/>
      <c r="CE269" s="1"/>
      <c r="CF269" s="1"/>
      <c r="CG269" s="1"/>
      <c r="CH269" s="1"/>
      <c r="CI269" s="1"/>
      <c r="CJ269" s="1"/>
    </row>
    <row r="270" spans="2:88" ht="13">
      <c r="B270" s="3"/>
      <c r="C270" s="3"/>
      <c r="D270" s="3"/>
      <c r="E270" s="3"/>
      <c r="F270" s="3"/>
      <c r="G270" s="3"/>
      <c r="H270" s="3"/>
      <c r="I270" s="3"/>
      <c r="J270" s="3"/>
      <c r="K270" s="3"/>
      <c r="L270" s="3"/>
      <c r="M270" s="3"/>
      <c r="N270" s="3"/>
      <c r="O270" s="3"/>
      <c r="P270" s="3"/>
      <c r="Q270" s="3"/>
      <c r="R270" s="3"/>
      <c r="S270" s="3"/>
      <c r="T270" s="3"/>
      <c r="U270" s="3"/>
      <c r="V270" s="3"/>
      <c r="W270" s="8"/>
      <c r="X270" s="9"/>
      <c r="Y270" s="1"/>
      <c r="Z270" s="1"/>
      <c r="AA270" s="1"/>
      <c r="AB270" s="1"/>
      <c r="AC270" s="1"/>
      <c r="AD270" s="1"/>
      <c r="AE270" s="1"/>
      <c r="AF270" s="1"/>
      <c r="AG270" s="1"/>
      <c r="AH270" s="1"/>
      <c r="AI270" s="1"/>
      <c r="AJ270" s="1"/>
      <c r="AK270" s="1"/>
      <c r="AL270" s="1"/>
      <c r="AM270" s="1"/>
      <c r="AN270" s="1"/>
      <c r="AO270" s="1"/>
      <c r="AP270" s="1"/>
      <c r="AQ270" s="1"/>
      <c r="AR270" s="1"/>
      <c r="AS270" s="1"/>
      <c r="AT270" s="1"/>
      <c r="AU270" s="1"/>
      <c r="AV270" s="1"/>
      <c r="AW270" s="1"/>
      <c r="AX270" s="1"/>
      <c r="AY270" s="1"/>
      <c r="AZ270" s="1"/>
      <c r="BA270" s="1"/>
      <c r="BB270" s="1"/>
      <c r="BC270" s="1"/>
      <c r="BD270" s="1"/>
      <c r="BE270" s="1"/>
      <c r="BF270" s="1"/>
      <c r="BG270" s="1"/>
      <c r="BH270" s="1"/>
      <c r="BI270" s="1"/>
      <c r="BJ270" s="1"/>
      <c r="BK270" s="1"/>
      <c r="BL270" s="1"/>
      <c r="BM270" s="1"/>
      <c r="BN270" s="1"/>
      <c r="BO270" s="1"/>
      <c r="BP270" s="1"/>
      <c r="BQ270" s="1"/>
      <c r="BR270" s="1"/>
      <c r="BS270" s="1"/>
      <c r="BT270" s="1"/>
      <c r="BU270" s="1"/>
      <c r="BV270" s="1"/>
      <c r="BW270" s="1"/>
      <c r="BX270" s="1"/>
      <c r="BY270" s="1"/>
      <c r="BZ270" s="1"/>
      <c r="CA270" s="1"/>
      <c r="CB270" s="1"/>
      <c r="CC270" s="1"/>
      <c r="CD270" s="1"/>
      <c r="CE270" s="1"/>
      <c r="CF270" s="1"/>
      <c r="CG270" s="1"/>
      <c r="CH270" s="1"/>
      <c r="CI270" s="1"/>
      <c r="CJ270" s="1"/>
    </row>
    <row r="271" spans="2:88" ht="13">
      <c r="B271" s="3"/>
      <c r="C271" s="3"/>
      <c r="D271" s="3"/>
      <c r="E271" s="3"/>
      <c r="F271" s="3"/>
      <c r="G271" s="3"/>
      <c r="H271" s="3"/>
      <c r="I271" s="3"/>
      <c r="J271" s="3"/>
      <c r="K271" s="3"/>
      <c r="L271" s="3"/>
      <c r="M271" s="3"/>
      <c r="N271" s="3"/>
      <c r="O271" s="3"/>
      <c r="P271" s="3"/>
      <c r="Q271" s="3"/>
      <c r="R271" s="3"/>
      <c r="S271" s="3"/>
      <c r="T271" s="3"/>
      <c r="U271" s="3"/>
      <c r="V271" s="3"/>
      <c r="W271" s="8"/>
      <c r="X271" s="9"/>
      <c r="Y271" s="1"/>
      <c r="Z271" s="1"/>
      <c r="AA271" s="1"/>
      <c r="AB271" s="1"/>
      <c r="AC271" s="1"/>
      <c r="AD271" s="1"/>
      <c r="AE271" s="1"/>
      <c r="AF271" s="1"/>
      <c r="AG271" s="1"/>
      <c r="AH271" s="1"/>
      <c r="AI271" s="1"/>
      <c r="AJ271" s="1"/>
      <c r="AK271" s="1"/>
      <c r="AL271" s="1"/>
      <c r="AM271" s="1"/>
      <c r="AN271" s="1"/>
      <c r="AO271" s="1"/>
      <c r="AP271" s="1"/>
      <c r="AQ271" s="1"/>
      <c r="AR271" s="1"/>
      <c r="AS271" s="1"/>
      <c r="AT271" s="1"/>
      <c r="AU271" s="1"/>
      <c r="AV271" s="1"/>
      <c r="AW271" s="1"/>
      <c r="AX271" s="1"/>
      <c r="AY271" s="1"/>
      <c r="AZ271" s="1"/>
      <c r="BA271" s="1"/>
      <c r="BB271" s="1"/>
      <c r="BC271" s="1"/>
      <c r="BD271" s="1"/>
      <c r="BE271" s="1"/>
      <c r="BF271" s="1"/>
      <c r="BG271" s="1"/>
      <c r="BH271" s="1"/>
      <c r="BI271" s="1"/>
      <c r="BJ271" s="1"/>
      <c r="BK271" s="1"/>
      <c r="BL271" s="1"/>
      <c r="BM271" s="1"/>
      <c r="BN271" s="1"/>
      <c r="BO271" s="1"/>
      <c r="BP271" s="1"/>
      <c r="BQ271" s="1"/>
      <c r="BR271" s="1"/>
      <c r="BS271" s="1"/>
      <c r="BT271" s="1"/>
      <c r="BU271" s="1"/>
      <c r="BV271" s="1"/>
      <c r="BW271" s="1"/>
      <c r="BX271" s="1"/>
      <c r="BY271" s="1"/>
      <c r="BZ271" s="1"/>
      <c r="CA271" s="1"/>
      <c r="CB271" s="1"/>
      <c r="CC271" s="1"/>
      <c r="CD271" s="1"/>
      <c r="CE271" s="1"/>
      <c r="CF271" s="1"/>
      <c r="CG271" s="1"/>
      <c r="CH271" s="1"/>
      <c r="CI271" s="1"/>
      <c r="CJ271" s="1"/>
    </row>
    <row r="272" spans="2:88" ht="13">
      <c r="B272" s="3"/>
      <c r="C272" s="3"/>
      <c r="D272" s="3"/>
      <c r="E272" s="3"/>
      <c r="F272" s="3"/>
      <c r="G272" s="3"/>
      <c r="H272" s="3"/>
      <c r="I272" s="3"/>
      <c r="J272" s="3"/>
      <c r="K272" s="3"/>
      <c r="L272" s="3"/>
      <c r="M272" s="3"/>
      <c r="N272" s="3"/>
      <c r="O272" s="3"/>
      <c r="P272" s="3"/>
      <c r="Q272" s="3"/>
      <c r="R272" s="3"/>
      <c r="S272" s="3"/>
      <c r="T272" s="3"/>
      <c r="U272" s="3"/>
      <c r="V272" s="3"/>
      <c r="W272" s="8"/>
      <c r="X272" s="9"/>
      <c r="Y272" s="1"/>
      <c r="Z272" s="1"/>
      <c r="AA272" s="1"/>
      <c r="AB272" s="1"/>
      <c r="AC272" s="1"/>
      <c r="AD272" s="1"/>
      <c r="AE272" s="1"/>
      <c r="AF272" s="1"/>
      <c r="AG272" s="1"/>
      <c r="AH272" s="1"/>
      <c r="AI272" s="1"/>
      <c r="AJ272" s="1"/>
      <c r="AK272" s="1"/>
      <c r="AL272" s="1"/>
      <c r="AM272" s="1"/>
      <c r="AN272" s="1"/>
      <c r="AO272" s="1"/>
      <c r="AP272" s="1"/>
      <c r="AQ272" s="1"/>
      <c r="AR272" s="1"/>
      <c r="AS272" s="1"/>
      <c r="AT272" s="1"/>
      <c r="AU272" s="1"/>
      <c r="AV272" s="1"/>
      <c r="AW272" s="1"/>
      <c r="AX272" s="1"/>
      <c r="AY272" s="1"/>
      <c r="AZ272" s="1"/>
      <c r="BA272" s="1"/>
      <c r="BB272" s="1"/>
      <c r="BC272" s="1"/>
      <c r="BD272" s="1"/>
      <c r="BE272" s="1"/>
      <c r="BF272" s="1"/>
      <c r="BG272" s="1"/>
      <c r="BH272" s="1"/>
      <c r="BI272" s="1"/>
      <c r="BJ272" s="1"/>
      <c r="BK272" s="1"/>
      <c r="BL272" s="1"/>
      <c r="BM272" s="1"/>
      <c r="BN272" s="1"/>
      <c r="BO272" s="1"/>
      <c r="BP272" s="1"/>
      <c r="BQ272" s="1"/>
      <c r="BR272" s="1"/>
      <c r="BS272" s="1"/>
      <c r="BT272" s="1"/>
      <c r="BU272" s="1"/>
      <c r="BV272" s="1"/>
      <c r="BW272" s="1"/>
      <c r="BX272" s="1"/>
      <c r="BY272" s="1"/>
      <c r="BZ272" s="1"/>
      <c r="CA272" s="1"/>
      <c r="CB272" s="1"/>
      <c r="CC272" s="1"/>
      <c r="CD272" s="1"/>
      <c r="CE272" s="1"/>
      <c r="CF272" s="1"/>
      <c r="CG272" s="1"/>
      <c r="CH272" s="1"/>
      <c r="CI272" s="1"/>
      <c r="CJ272" s="1"/>
    </row>
    <row r="273" spans="2:88" ht="13">
      <c r="B273" s="3"/>
      <c r="C273" s="3"/>
      <c r="D273" s="3"/>
      <c r="E273" s="3"/>
      <c r="F273" s="3"/>
      <c r="G273" s="3"/>
      <c r="H273" s="3"/>
      <c r="I273" s="3"/>
      <c r="J273" s="3"/>
      <c r="K273" s="3"/>
      <c r="L273" s="3"/>
      <c r="M273" s="3"/>
      <c r="N273" s="3"/>
      <c r="O273" s="3"/>
      <c r="P273" s="3"/>
      <c r="Q273" s="3"/>
      <c r="R273" s="3"/>
      <c r="S273" s="3"/>
      <c r="T273" s="3"/>
      <c r="U273" s="3"/>
      <c r="V273" s="3"/>
      <c r="W273" s="8"/>
      <c r="X273" s="9"/>
      <c r="Y273" s="1"/>
      <c r="Z273" s="1"/>
      <c r="AA273" s="1"/>
      <c r="AB273" s="1"/>
      <c r="AC273" s="1"/>
      <c r="AD273" s="1"/>
      <c r="AE273" s="1"/>
      <c r="AF273" s="1"/>
      <c r="AG273" s="1"/>
      <c r="AH273" s="1"/>
      <c r="AI273" s="1"/>
      <c r="AJ273" s="1"/>
      <c r="AK273" s="1"/>
      <c r="AL273" s="1"/>
      <c r="AM273" s="1"/>
      <c r="AN273" s="1"/>
      <c r="AO273" s="1"/>
      <c r="AP273" s="1"/>
      <c r="AQ273" s="1"/>
      <c r="AR273" s="1"/>
      <c r="AS273" s="1"/>
      <c r="AT273" s="1"/>
      <c r="AU273" s="1"/>
      <c r="AV273" s="1"/>
      <c r="AW273" s="1"/>
      <c r="AX273" s="1"/>
      <c r="AY273" s="1"/>
      <c r="AZ273" s="1"/>
      <c r="BA273" s="1"/>
      <c r="BB273" s="1"/>
      <c r="BC273" s="1"/>
      <c r="BD273" s="1"/>
      <c r="BE273" s="1"/>
      <c r="BF273" s="1"/>
      <c r="BG273" s="1"/>
      <c r="BH273" s="1"/>
      <c r="BI273" s="1"/>
      <c r="BJ273" s="1"/>
      <c r="BK273" s="1"/>
      <c r="BL273" s="1"/>
      <c r="BM273" s="1"/>
      <c r="BN273" s="1"/>
      <c r="BO273" s="1"/>
      <c r="BP273" s="1"/>
      <c r="BQ273" s="1"/>
      <c r="BR273" s="1"/>
      <c r="BS273" s="1"/>
      <c r="BT273" s="1"/>
      <c r="BU273" s="1"/>
      <c r="BV273" s="1"/>
      <c r="BW273" s="1"/>
      <c r="BX273" s="1"/>
      <c r="BY273" s="1"/>
      <c r="BZ273" s="1"/>
      <c r="CA273" s="1"/>
      <c r="CB273" s="1"/>
      <c r="CC273" s="1"/>
      <c r="CD273" s="1"/>
      <c r="CE273" s="1"/>
      <c r="CF273" s="1"/>
      <c r="CG273" s="1"/>
      <c r="CH273" s="1"/>
      <c r="CI273" s="1"/>
      <c r="CJ273" s="1"/>
    </row>
    <row r="274" spans="2:88" ht="13">
      <c r="B274" s="3"/>
      <c r="C274" s="3"/>
      <c r="D274" s="3"/>
      <c r="E274" s="3"/>
      <c r="F274" s="3"/>
      <c r="G274" s="3"/>
      <c r="H274" s="3"/>
      <c r="I274" s="3"/>
      <c r="J274" s="3"/>
      <c r="K274" s="3"/>
      <c r="L274" s="3"/>
      <c r="M274" s="3"/>
      <c r="N274" s="3"/>
      <c r="O274" s="3"/>
      <c r="P274" s="3"/>
      <c r="Q274" s="3"/>
      <c r="R274" s="3"/>
      <c r="S274" s="3"/>
      <c r="T274" s="3"/>
      <c r="U274" s="3"/>
      <c r="V274" s="3"/>
      <c r="W274" s="8"/>
      <c r="X274" s="9"/>
      <c r="Y274" s="1"/>
      <c r="Z274" s="1"/>
      <c r="AA274" s="1"/>
      <c r="AB274" s="1"/>
      <c r="AC274" s="1"/>
      <c r="AD274" s="1"/>
      <c r="AE274" s="1"/>
      <c r="AF274" s="1"/>
      <c r="AG274" s="1"/>
      <c r="AH274" s="1"/>
      <c r="AI274" s="1"/>
      <c r="AJ274" s="1"/>
      <c r="AK274" s="1"/>
      <c r="AL274" s="1"/>
      <c r="AM274" s="1"/>
      <c r="AN274" s="1"/>
      <c r="AO274" s="1"/>
      <c r="AP274" s="1"/>
      <c r="AQ274" s="1"/>
      <c r="AR274" s="1"/>
      <c r="AS274" s="1"/>
      <c r="AT274" s="1"/>
      <c r="AU274" s="1"/>
      <c r="AV274" s="1"/>
      <c r="AW274" s="1"/>
      <c r="AX274" s="1"/>
      <c r="AY274" s="1"/>
      <c r="AZ274" s="1"/>
      <c r="BA274" s="1"/>
      <c r="BB274" s="1"/>
      <c r="BC274" s="1"/>
      <c r="BD274" s="1"/>
      <c r="BE274" s="1"/>
      <c r="BF274" s="1"/>
      <c r="BG274" s="1"/>
      <c r="BH274" s="1"/>
      <c r="BI274" s="1"/>
      <c r="BJ274" s="1"/>
      <c r="BK274" s="1"/>
      <c r="BL274" s="1"/>
      <c r="BM274" s="1"/>
      <c r="BN274" s="1"/>
      <c r="BO274" s="1"/>
      <c r="BP274" s="1"/>
      <c r="BQ274" s="1"/>
      <c r="BR274" s="1"/>
      <c r="BS274" s="1"/>
      <c r="BT274" s="1"/>
      <c r="BU274" s="1"/>
      <c r="BV274" s="1"/>
      <c r="BW274" s="1"/>
      <c r="BX274" s="1"/>
      <c r="BY274" s="1"/>
      <c r="BZ274" s="1"/>
      <c r="CA274" s="1"/>
      <c r="CB274" s="1"/>
      <c r="CC274" s="1"/>
      <c r="CD274" s="1"/>
      <c r="CE274" s="1"/>
      <c r="CF274" s="1"/>
      <c r="CG274" s="1"/>
      <c r="CH274" s="1"/>
      <c r="CI274" s="1"/>
      <c r="CJ274" s="1"/>
    </row>
    <row r="275" spans="2:88" ht="13">
      <c r="B275" s="3"/>
      <c r="C275" s="3"/>
      <c r="D275" s="3"/>
      <c r="E275" s="3"/>
      <c r="F275" s="3"/>
      <c r="G275" s="3"/>
      <c r="H275" s="3"/>
      <c r="I275" s="3"/>
      <c r="J275" s="3"/>
      <c r="K275" s="3"/>
      <c r="L275" s="3"/>
      <c r="M275" s="3"/>
      <c r="N275" s="3"/>
      <c r="O275" s="3"/>
      <c r="P275" s="3"/>
      <c r="Q275" s="3"/>
      <c r="R275" s="3"/>
      <c r="S275" s="3"/>
      <c r="T275" s="3"/>
      <c r="U275" s="3"/>
      <c r="V275" s="3"/>
      <c r="W275" s="8"/>
      <c r="X275" s="9"/>
      <c r="Y275" s="1"/>
      <c r="Z275" s="1"/>
      <c r="AA275" s="1"/>
      <c r="AB275" s="1"/>
      <c r="AC275" s="1"/>
      <c r="AD275" s="1"/>
      <c r="AE275" s="1"/>
      <c r="AF275" s="1"/>
      <c r="AG275" s="1"/>
      <c r="AH275" s="1"/>
      <c r="AI275" s="1"/>
      <c r="AJ275" s="1"/>
      <c r="AK275" s="1"/>
      <c r="AL275" s="1"/>
      <c r="AM275" s="1"/>
      <c r="AN275" s="1"/>
      <c r="AO275" s="1"/>
      <c r="AP275" s="1"/>
      <c r="AQ275" s="1"/>
      <c r="AR275" s="1"/>
      <c r="AS275" s="1"/>
      <c r="AT275" s="1"/>
      <c r="AU275" s="1"/>
      <c r="AV275" s="1"/>
      <c r="AW275" s="1"/>
      <c r="AX275" s="1"/>
      <c r="AY275" s="1"/>
      <c r="AZ275" s="1"/>
      <c r="BA275" s="1"/>
      <c r="BB275" s="1"/>
      <c r="BC275" s="1"/>
      <c r="BD275" s="1"/>
      <c r="BE275" s="1"/>
      <c r="BF275" s="1"/>
      <c r="BG275" s="1"/>
      <c r="BH275" s="1"/>
      <c r="BI275" s="1"/>
      <c r="BJ275" s="1"/>
      <c r="BK275" s="1"/>
      <c r="BL275" s="1"/>
      <c r="BM275" s="1"/>
      <c r="BN275" s="1"/>
      <c r="BO275" s="1"/>
      <c r="BP275" s="1"/>
      <c r="BQ275" s="1"/>
      <c r="BR275" s="1"/>
      <c r="BS275" s="1"/>
      <c r="BT275" s="1"/>
      <c r="BU275" s="1"/>
      <c r="BV275" s="1"/>
      <c r="BW275" s="1"/>
      <c r="BX275" s="1"/>
      <c r="BY275" s="1"/>
      <c r="BZ275" s="1"/>
      <c r="CA275" s="1"/>
      <c r="CB275" s="1"/>
      <c r="CC275" s="1"/>
      <c r="CD275" s="1"/>
      <c r="CE275" s="1"/>
      <c r="CF275" s="1"/>
      <c r="CG275" s="1"/>
      <c r="CH275" s="1"/>
      <c r="CI275" s="1"/>
      <c r="CJ275" s="1"/>
    </row>
    <row r="276" spans="2:88" ht="13">
      <c r="B276" s="3"/>
      <c r="C276" s="3"/>
      <c r="D276" s="3"/>
      <c r="E276" s="3"/>
      <c r="F276" s="3"/>
      <c r="G276" s="3"/>
      <c r="H276" s="3"/>
      <c r="I276" s="3"/>
      <c r="J276" s="3"/>
      <c r="K276" s="3"/>
      <c r="L276" s="3"/>
      <c r="M276" s="3"/>
      <c r="N276" s="3"/>
      <c r="O276" s="3"/>
      <c r="P276" s="3"/>
      <c r="Q276" s="3"/>
      <c r="R276" s="3"/>
      <c r="S276" s="3"/>
      <c r="T276" s="3"/>
      <c r="U276" s="3"/>
      <c r="V276" s="3"/>
      <c r="W276" s="8"/>
      <c r="X276" s="9"/>
      <c r="Y276" s="1"/>
      <c r="Z276" s="1"/>
      <c r="AA276" s="1"/>
      <c r="AB276" s="1"/>
      <c r="AC276" s="1"/>
      <c r="AD276" s="1"/>
      <c r="AE276" s="1"/>
      <c r="AF276" s="1"/>
      <c r="AG276" s="1"/>
      <c r="AH276" s="1"/>
      <c r="AI276" s="1"/>
      <c r="AJ276" s="1"/>
      <c r="AK276" s="1"/>
      <c r="AL276" s="1"/>
      <c r="AM276" s="1"/>
      <c r="AN276" s="1"/>
      <c r="AO276" s="1"/>
      <c r="AP276" s="1"/>
      <c r="AQ276" s="1"/>
      <c r="AR276" s="1"/>
      <c r="AS276" s="1"/>
      <c r="AT276" s="1"/>
      <c r="AU276" s="1"/>
      <c r="AV276" s="1"/>
      <c r="AW276" s="1"/>
      <c r="AX276" s="1"/>
      <c r="AY276" s="1"/>
      <c r="AZ276" s="1"/>
      <c r="BA276" s="1"/>
      <c r="BB276" s="1"/>
      <c r="BC276" s="1"/>
      <c r="BD276" s="1"/>
      <c r="BE276" s="1"/>
      <c r="BF276" s="1"/>
      <c r="BG276" s="1"/>
      <c r="BH276" s="1"/>
      <c r="BI276" s="1"/>
      <c r="BJ276" s="1"/>
      <c r="BK276" s="1"/>
      <c r="BL276" s="1"/>
      <c r="BM276" s="1"/>
      <c r="BN276" s="1"/>
      <c r="BO276" s="1"/>
      <c r="BP276" s="1"/>
      <c r="BQ276" s="1"/>
      <c r="BR276" s="1"/>
      <c r="BS276" s="1"/>
      <c r="BT276" s="1"/>
      <c r="BU276" s="1"/>
      <c r="BV276" s="1"/>
      <c r="BW276" s="1"/>
      <c r="BX276" s="1"/>
      <c r="BY276" s="1"/>
      <c r="BZ276" s="1"/>
      <c r="CA276" s="1"/>
      <c r="CB276" s="1"/>
      <c r="CC276" s="1"/>
      <c r="CD276" s="1"/>
      <c r="CE276" s="1"/>
      <c r="CF276" s="1"/>
      <c r="CG276" s="1"/>
      <c r="CH276" s="1"/>
      <c r="CI276" s="1"/>
      <c r="CJ276" s="1"/>
    </row>
    <row r="277" spans="2:88" ht="13">
      <c r="B277" s="3"/>
      <c r="C277" s="3"/>
      <c r="D277" s="3"/>
      <c r="E277" s="3"/>
      <c r="F277" s="3"/>
      <c r="G277" s="3"/>
      <c r="H277" s="3"/>
      <c r="I277" s="3"/>
      <c r="J277" s="3"/>
      <c r="K277" s="3"/>
      <c r="L277" s="3"/>
      <c r="M277" s="3"/>
      <c r="N277" s="3"/>
      <c r="O277" s="3"/>
      <c r="P277" s="3"/>
      <c r="Q277" s="3"/>
      <c r="R277" s="3"/>
      <c r="S277" s="3"/>
      <c r="T277" s="3"/>
      <c r="U277" s="3"/>
      <c r="V277" s="3"/>
      <c r="W277" s="8"/>
      <c r="X277" s="9"/>
      <c r="Y277" s="1"/>
      <c r="Z277" s="1"/>
      <c r="AA277" s="1"/>
      <c r="AB277" s="1"/>
      <c r="AC277" s="1"/>
      <c r="AD277" s="1"/>
      <c r="AE277" s="1"/>
      <c r="AF277" s="1"/>
      <c r="AG277" s="1"/>
      <c r="AH277" s="1"/>
      <c r="AI277" s="1"/>
      <c r="AJ277" s="1"/>
      <c r="AK277" s="1"/>
      <c r="AL277" s="1"/>
      <c r="AM277" s="1"/>
      <c r="AN277" s="1"/>
      <c r="AO277" s="1"/>
      <c r="AP277" s="1"/>
      <c r="AQ277" s="1"/>
      <c r="AR277" s="1"/>
      <c r="AS277" s="1"/>
      <c r="AT277" s="1"/>
      <c r="AU277" s="1"/>
      <c r="AV277" s="1"/>
      <c r="AW277" s="1"/>
      <c r="AX277" s="1"/>
      <c r="AY277" s="1"/>
      <c r="AZ277" s="1"/>
      <c r="BA277" s="1"/>
      <c r="BB277" s="1"/>
      <c r="BC277" s="1"/>
      <c r="BD277" s="1"/>
      <c r="BE277" s="1"/>
      <c r="BF277" s="1"/>
      <c r="BG277" s="1"/>
      <c r="BH277" s="1"/>
      <c r="BI277" s="1"/>
      <c r="BJ277" s="1"/>
      <c r="BK277" s="1"/>
      <c r="BL277" s="1"/>
      <c r="BM277" s="1"/>
      <c r="BN277" s="1"/>
      <c r="BO277" s="1"/>
      <c r="BP277" s="1"/>
      <c r="BQ277" s="1"/>
      <c r="BR277" s="1"/>
      <c r="BS277" s="1"/>
      <c r="BT277" s="1"/>
      <c r="BU277" s="1"/>
      <c r="BV277" s="1"/>
      <c r="BW277" s="1"/>
      <c r="BX277" s="1"/>
      <c r="BY277" s="1"/>
      <c r="BZ277" s="1"/>
      <c r="CA277" s="1"/>
      <c r="CB277" s="1"/>
      <c r="CC277" s="1"/>
      <c r="CD277" s="1"/>
      <c r="CE277" s="1"/>
      <c r="CF277" s="1"/>
      <c r="CG277" s="1"/>
      <c r="CH277" s="1"/>
      <c r="CI277" s="1"/>
      <c r="CJ277" s="1"/>
    </row>
    <row r="278" spans="2:88" ht="13">
      <c r="B278" s="3"/>
      <c r="C278" s="3"/>
      <c r="D278" s="3"/>
      <c r="E278" s="3"/>
      <c r="F278" s="3"/>
      <c r="G278" s="3"/>
      <c r="H278" s="3"/>
      <c r="I278" s="3"/>
      <c r="J278" s="3"/>
      <c r="K278" s="3"/>
      <c r="L278" s="3"/>
      <c r="M278" s="3"/>
      <c r="N278" s="3"/>
      <c r="O278" s="3"/>
      <c r="P278" s="3"/>
      <c r="Q278" s="3"/>
      <c r="R278" s="3"/>
      <c r="S278" s="3"/>
      <c r="T278" s="3"/>
      <c r="U278" s="3"/>
      <c r="V278" s="3"/>
      <c r="W278" s="8"/>
      <c r="X278" s="9"/>
      <c r="Y278" s="1"/>
      <c r="Z278" s="1"/>
      <c r="AA278" s="1"/>
      <c r="AB278" s="1"/>
      <c r="AC278" s="1"/>
      <c r="AD278" s="1"/>
      <c r="AE278" s="1"/>
      <c r="AF278" s="1"/>
      <c r="AG278" s="1"/>
      <c r="AH278" s="1"/>
      <c r="AI278" s="1"/>
      <c r="AJ278" s="1"/>
      <c r="AK278" s="1"/>
      <c r="AL278" s="1"/>
      <c r="AM278" s="1"/>
      <c r="AN278" s="1"/>
      <c r="AO278" s="1"/>
      <c r="AP278" s="1"/>
      <c r="AQ278" s="1"/>
      <c r="AR278" s="1"/>
      <c r="AS278" s="1"/>
      <c r="AT278" s="1"/>
      <c r="AU278" s="1"/>
      <c r="AV278" s="1"/>
      <c r="AW278" s="1"/>
      <c r="AX278" s="1"/>
      <c r="AY278" s="1"/>
      <c r="AZ278" s="1"/>
      <c r="BA278" s="1"/>
      <c r="BB278" s="1"/>
      <c r="BC278" s="1"/>
      <c r="BD278" s="1"/>
      <c r="BE278" s="1"/>
      <c r="BF278" s="1"/>
      <c r="BG278" s="1"/>
      <c r="BH278" s="1"/>
      <c r="BI278" s="1"/>
      <c r="BJ278" s="1"/>
      <c r="BK278" s="1"/>
      <c r="BL278" s="1"/>
      <c r="BM278" s="1"/>
      <c r="BN278" s="1"/>
      <c r="BO278" s="1"/>
      <c r="BP278" s="1"/>
      <c r="BQ278" s="1"/>
      <c r="BR278" s="1"/>
      <c r="BS278" s="1"/>
      <c r="BT278" s="1"/>
      <c r="BU278" s="1"/>
      <c r="BV278" s="1"/>
      <c r="BW278" s="1"/>
      <c r="BX278" s="1"/>
      <c r="BY278" s="1"/>
      <c r="BZ278" s="1"/>
      <c r="CA278" s="1"/>
      <c r="CB278" s="1"/>
      <c r="CC278" s="1"/>
      <c r="CD278" s="1"/>
      <c r="CE278" s="1"/>
      <c r="CF278" s="1"/>
      <c r="CG278" s="1"/>
      <c r="CH278" s="1"/>
      <c r="CI278" s="1"/>
      <c r="CJ278" s="1"/>
    </row>
    <row r="279" spans="2:88" ht="13">
      <c r="B279" s="3"/>
      <c r="C279" s="3"/>
      <c r="D279" s="3"/>
      <c r="E279" s="3"/>
      <c r="F279" s="3"/>
      <c r="G279" s="3"/>
      <c r="H279" s="3"/>
      <c r="I279" s="3"/>
      <c r="J279" s="3"/>
      <c r="K279" s="3"/>
      <c r="L279" s="3"/>
      <c r="M279" s="3"/>
      <c r="N279" s="3"/>
      <c r="O279" s="3"/>
      <c r="P279" s="3"/>
      <c r="Q279" s="3"/>
      <c r="R279" s="3"/>
      <c r="S279" s="3"/>
      <c r="T279" s="3"/>
      <c r="U279" s="3"/>
      <c r="V279" s="3"/>
      <c r="W279" s="8"/>
      <c r="X279" s="9"/>
      <c r="Y279" s="1"/>
      <c r="Z279" s="1"/>
      <c r="AA279" s="1"/>
      <c r="AB279" s="1"/>
      <c r="AC279" s="1"/>
      <c r="AD279" s="1"/>
      <c r="AE279" s="1"/>
      <c r="AF279" s="1"/>
      <c r="AG279" s="1"/>
      <c r="AH279" s="1"/>
      <c r="AI279" s="1"/>
      <c r="AJ279" s="1"/>
      <c r="AK279" s="1"/>
      <c r="AL279" s="1"/>
      <c r="AM279" s="1"/>
      <c r="AN279" s="1"/>
      <c r="AO279" s="1"/>
      <c r="AP279" s="1"/>
      <c r="AQ279" s="1"/>
      <c r="AR279" s="1"/>
      <c r="AS279" s="1"/>
      <c r="AT279" s="1"/>
      <c r="AU279" s="1"/>
      <c r="AV279" s="1"/>
      <c r="AW279" s="1"/>
      <c r="AX279" s="1"/>
      <c r="AY279" s="1"/>
      <c r="AZ279" s="1"/>
      <c r="BA279" s="1"/>
      <c r="BB279" s="1"/>
      <c r="BC279" s="1"/>
      <c r="BD279" s="1"/>
      <c r="BE279" s="1"/>
      <c r="BF279" s="1"/>
      <c r="BG279" s="1"/>
      <c r="BH279" s="1"/>
      <c r="BI279" s="1"/>
      <c r="BJ279" s="1"/>
      <c r="BK279" s="1"/>
      <c r="BL279" s="1"/>
      <c r="BM279" s="1"/>
      <c r="BN279" s="1"/>
      <c r="BO279" s="1"/>
      <c r="BP279" s="1"/>
      <c r="BQ279" s="1"/>
      <c r="BR279" s="1"/>
      <c r="BS279" s="1"/>
      <c r="BT279" s="1"/>
      <c r="BU279" s="1"/>
      <c r="BV279" s="1"/>
      <c r="BW279" s="1"/>
      <c r="BX279" s="1"/>
      <c r="BY279" s="1"/>
      <c r="BZ279" s="1"/>
      <c r="CA279" s="1"/>
      <c r="CB279" s="1"/>
      <c r="CC279" s="1"/>
      <c r="CD279" s="1"/>
      <c r="CE279" s="1"/>
      <c r="CF279" s="1"/>
      <c r="CG279" s="1"/>
      <c r="CH279" s="1"/>
      <c r="CI279" s="1"/>
      <c r="CJ279" s="1"/>
    </row>
    <row r="280" spans="2:88" ht="13">
      <c r="B280" s="3"/>
      <c r="C280" s="3"/>
      <c r="D280" s="3"/>
      <c r="E280" s="3"/>
      <c r="F280" s="3"/>
      <c r="G280" s="3"/>
      <c r="H280" s="3"/>
      <c r="I280" s="3"/>
      <c r="J280" s="3"/>
      <c r="K280" s="3"/>
      <c r="L280" s="3"/>
      <c r="M280" s="3"/>
      <c r="N280" s="3"/>
      <c r="O280" s="3"/>
      <c r="P280" s="3"/>
      <c r="Q280" s="3"/>
      <c r="R280" s="3"/>
      <c r="S280" s="3"/>
      <c r="T280" s="3"/>
      <c r="U280" s="3"/>
      <c r="V280" s="3"/>
      <c r="W280" s="8"/>
      <c r="X280" s="9"/>
      <c r="Y280" s="1"/>
      <c r="Z280" s="1"/>
      <c r="AA280" s="1"/>
      <c r="AB280" s="1"/>
      <c r="AC280" s="1"/>
      <c r="AD280" s="1"/>
      <c r="AE280" s="1"/>
      <c r="AF280" s="1"/>
      <c r="AG280" s="1"/>
      <c r="AH280" s="1"/>
      <c r="AI280" s="1"/>
      <c r="AJ280" s="1"/>
      <c r="AK280" s="1"/>
      <c r="AL280" s="1"/>
      <c r="AM280" s="1"/>
      <c r="AN280" s="1"/>
      <c r="AO280" s="1"/>
      <c r="AP280" s="1"/>
      <c r="AQ280" s="1"/>
      <c r="AR280" s="1"/>
      <c r="AS280" s="1"/>
      <c r="AT280" s="1"/>
      <c r="AU280" s="1"/>
      <c r="AV280" s="1"/>
      <c r="AW280" s="1"/>
      <c r="AX280" s="1"/>
      <c r="AY280" s="1"/>
      <c r="AZ280" s="1"/>
      <c r="BA280" s="1"/>
      <c r="BB280" s="1"/>
      <c r="BC280" s="1"/>
      <c r="BD280" s="1"/>
      <c r="BE280" s="1"/>
      <c r="BF280" s="1"/>
      <c r="BG280" s="1"/>
      <c r="BH280" s="1"/>
      <c r="BI280" s="1"/>
      <c r="BJ280" s="1"/>
      <c r="BK280" s="1"/>
      <c r="BL280" s="1"/>
      <c r="BM280" s="1"/>
      <c r="BN280" s="1"/>
      <c r="BO280" s="1"/>
      <c r="BP280" s="1"/>
      <c r="BQ280" s="1"/>
      <c r="BR280" s="1"/>
      <c r="BS280" s="1"/>
      <c r="BT280" s="1"/>
      <c r="BU280" s="1"/>
      <c r="BV280" s="1"/>
      <c r="BW280" s="1"/>
      <c r="BX280" s="1"/>
      <c r="BY280" s="1"/>
      <c r="BZ280" s="1"/>
      <c r="CA280" s="1"/>
      <c r="CB280" s="1"/>
      <c r="CC280" s="1"/>
      <c r="CD280" s="1"/>
      <c r="CE280" s="1"/>
      <c r="CF280" s="1"/>
      <c r="CG280" s="1"/>
      <c r="CH280" s="1"/>
      <c r="CI280" s="1"/>
      <c r="CJ280" s="1"/>
    </row>
    <row r="281" spans="2:88" ht="13">
      <c r="B281" s="3"/>
      <c r="C281" s="3"/>
      <c r="D281" s="3"/>
      <c r="E281" s="3"/>
      <c r="F281" s="3"/>
      <c r="G281" s="3"/>
      <c r="H281" s="3"/>
      <c r="I281" s="3"/>
      <c r="J281" s="3"/>
      <c r="K281" s="3"/>
      <c r="L281" s="3"/>
      <c r="M281" s="3"/>
      <c r="N281" s="3"/>
      <c r="O281" s="3"/>
      <c r="P281" s="3"/>
      <c r="Q281" s="3"/>
      <c r="R281" s="3"/>
      <c r="S281" s="3"/>
      <c r="T281" s="3"/>
      <c r="U281" s="3"/>
      <c r="V281" s="3"/>
      <c r="W281" s="8"/>
      <c r="X281" s="9"/>
      <c r="Y281" s="1"/>
      <c r="Z281" s="1"/>
      <c r="AA281" s="1"/>
      <c r="AB281" s="1"/>
      <c r="AC281" s="1"/>
      <c r="AD281" s="1"/>
      <c r="AE281" s="1"/>
      <c r="AF281" s="1"/>
      <c r="AG281" s="1"/>
      <c r="AH281" s="1"/>
      <c r="AI281" s="1"/>
      <c r="AJ281" s="1"/>
      <c r="AK281" s="1"/>
      <c r="AL281" s="1"/>
      <c r="AM281" s="1"/>
      <c r="AN281" s="1"/>
      <c r="AO281" s="1"/>
      <c r="AP281" s="1"/>
      <c r="AQ281" s="1"/>
      <c r="AR281" s="1"/>
      <c r="AS281" s="1"/>
      <c r="AT281" s="1"/>
      <c r="AU281" s="1"/>
      <c r="AV281" s="1"/>
      <c r="AW281" s="1"/>
      <c r="AX281" s="1"/>
      <c r="AY281" s="1"/>
      <c r="AZ281" s="1"/>
      <c r="BA281" s="1"/>
      <c r="BB281" s="1"/>
      <c r="BC281" s="1"/>
      <c r="BD281" s="1"/>
      <c r="BE281" s="1"/>
      <c r="BF281" s="1"/>
      <c r="BG281" s="1"/>
      <c r="BH281" s="1"/>
      <c r="BI281" s="1"/>
      <c r="BJ281" s="1"/>
      <c r="BK281" s="1"/>
      <c r="BL281" s="1"/>
      <c r="BM281" s="1"/>
      <c r="BN281" s="1"/>
      <c r="BO281" s="1"/>
      <c r="BP281" s="1"/>
      <c r="BQ281" s="1"/>
      <c r="BR281" s="1"/>
      <c r="BS281" s="1"/>
      <c r="BT281" s="1"/>
      <c r="BU281" s="1"/>
      <c r="BV281" s="1"/>
      <c r="BW281" s="1"/>
      <c r="BX281" s="1"/>
      <c r="BY281" s="1"/>
      <c r="BZ281" s="1"/>
      <c r="CA281" s="1"/>
      <c r="CB281" s="1"/>
      <c r="CC281" s="1"/>
      <c r="CD281" s="1"/>
      <c r="CE281" s="1"/>
      <c r="CF281" s="1"/>
      <c r="CG281" s="1"/>
      <c r="CH281" s="1"/>
      <c r="CI281" s="1"/>
      <c r="CJ281" s="1"/>
    </row>
    <row r="282" spans="2:88" ht="13">
      <c r="B282" s="3"/>
      <c r="C282" s="3"/>
      <c r="D282" s="3"/>
      <c r="E282" s="3"/>
      <c r="F282" s="3"/>
      <c r="G282" s="3"/>
      <c r="H282" s="3"/>
      <c r="I282" s="3"/>
      <c r="J282" s="3"/>
      <c r="K282" s="3"/>
      <c r="L282" s="3"/>
      <c r="M282" s="3"/>
      <c r="N282" s="3"/>
      <c r="O282" s="3"/>
      <c r="P282" s="3"/>
      <c r="Q282" s="3"/>
      <c r="R282" s="3"/>
      <c r="S282" s="3"/>
      <c r="T282" s="3"/>
      <c r="U282" s="3"/>
      <c r="V282" s="3"/>
      <c r="W282" s="8"/>
      <c r="X282" s="9"/>
      <c r="Y282" s="1"/>
      <c r="Z282" s="1"/>
      <c r="AA282" s="1"/>
      <c r="AB282" s="1"/>
      <c r="AC282" s="1"/>
      <c r="AD282" s="1"/>
      <c r="AE282" s="1"/>
      <c r="AF282" s="1"/>
      <c r="AG282" s="1"/>
      <c r="AH282" s="1"/>
      <c r="AI282" s="1"/>
      <c r="AJ282" s="1"/>
      <c r="AK282" s="1"/>
      <c r="AL282" s="1"/>
      <c r="AM282" s="1"/>
      <c r="AN282" s="1"/>
      <c r="AO282" s="1"/>
      <c r="AP282" s="1"/>
      <c r="AQ282" s="1"/>
      <c r="AR282" s="1"/>
      <c r="AS282" s="1"/>
      <c r="AT282" s="1"/>
      <c r="AU282" s="1"/>
      <c r="AV282" s="1"/>
      <c r="AW282" s="1"/>
      <c r="AX282" s="1"/>
      <c r="AY282" s="1"/>
      <c r="AZ282" s="1"/>
      <c r="BA282" s="1"/>
      <c r="BB282" s="1"/>
      <c r="BC282" s="1"/>
      <c r="BD282" s="1"/>
      <c r="BE282" s="1"/>
      <c r="BF282" s="1"/>
      <c r="BG282" s="1"/>
      <c r="BH282" s="1"/>
      <c r="BI282" s="1"/>
      <c r="BJ282" s="1"/>
      <c r="BK282" s="1"/>
      <c r="BL282" s="1"/>
      <c r="BM282" s="1"/>
      <c r="BN282" s="1"/>
      <c r="BO282" s="1"/>
      <c r="BP282" s="1"/>
      <c r="BQ282" s="1"/>
      <c r="BR282" s="1"/>
      <c r="BS282" s="1"/>
      <c r="BT282" s="1"/>
      <c r="BU282" s="1"/>
      <c r="BV282" s="1"/>
      <c r="BW282" s="1"/>
      <c r="BX282" s="1"/>
      <c r="BY282" s="1"/>
      <c r="BZ282" s="1"/>
      <c r="CA282" s="1"/>
      <c r="CB282" s="1"/>
      <c r="CC282" s="1"/>
      <c r="CD282" s="1"/>
      <c r="CE282" s="1"/>
      <c r="CF282" s="1"/>
      <c r="CG282" s="1"/>
      <c r="CH282" s="1"/>
      <c r="CI282" s="1"/>
      <c r="CJ282" s="1"/>
    </row>
    <row r="283" spans="2:88" ht="13">
      <c r="B283" s="3"/>
      <c r="C283" s="3"/>
      <c r="D283" s="3"/>
      <c r="E283" s="3"/>
      <c r="F283" s="3"/>
      <c r="G283" s="3"/>
      <c r="H283" s="3"/>
      <c r="I283" s="3"/>
      <c r="J283" s="3"/>
      <c r="K283" s="3"/>
      <c r="L283" s="3"/>
      <c r="M283" s="3"/>
      <c r="N283" s="3"/>
      <c r="O283" s="3"/>
      <c r="P283" s="3"/>
      <c r="Q283" s="3"/>
      <c r="R283" s="3"/>
      <c r="S283" s="3"/>
      <c r="T283" s="3"/>
      <c r="U283" s="3"/>
      <c r="V283" s="3"/>
      <c r="W283" s="8"/>
      <c r="X283" s="9"/>
      <c r="Y283" s="1"/>
      <c r="Z283" s="1"/>
      <c r="AA283" s="1"/>
      <c r="AB283" s="1"/>
      <c r="AC283" s="1"/>
      <c r="AD283" s="1"/>
      <c r="AE283" s="1"/>
      <c r="AF283" s="1"/>
      <c r="AG283" s="1"/>
      <c r="AH283" s="1"/>
      <c r="AI283" s="1"/>
      <c r="AJ283" s="1"/>
      <c r="AK283" s="1"/>
      <c r="AL283" s="1"/>
      <c r="AM283" s="1"/>
      <c r="AN283" s="1"/>
      <c r="AO283" s="1"/>
      <c r="AP283" s="1"/>
      <c r="AQ283" s="1"/>
      <c r="AR283" s="1"/>
      <c r="AS283" s="1"/>
      <c r="AT283" s="1"/>
      <c r="AU283" s="1"/>
      <c r="AV283" s="1"/>
      <c r="AW283" s="1"/>
      <c r="AX283" s="1"/>
      <c r="AY283" s="1"/>
      <c r="AZ283" s="1"/>
      <c r="BA283" s="1"/>
      <c r="BB283" s="1"/>
      <c r="BC283" s="1"/>
      <c r="BD283" s="1"/>
      <c r="BE283" s="1"/>
      <c r="BF283" s="1"/>
      <c r="BG283" s="1"/>
      <c r="BH283" s="1"/>
      <c r="BI283" s="1"/>
      <c r="BJ283" s="1"/>
      <c r="BK283" s="1"/>
      <c r="BL283" s="1"/>
      <c r="BM283" s="1"/>
      <c r="BN283" s="1"/>
      <c r="BO283" s="1"/>
      <c r="BP283" s="1"/>
      <c r="BQ283" s="1"/>
      <c r="BR283" s="1"/>
      <c r="BS283" s="1"/>
      <c r="BT283" s="1"/>
      <c r="BU283" s="1"/>
      <c r="BV283" s="1"/>
      <c r="BW283" s="1"/>
      <c r="BX283" s="1"/>
      <c r="BY283" s="1"/>
      <c r="BZ283" s="1"/>
      <c r="CA283" s="1"/>
      <c r="CB283" s="1"/>
      <c r="CC283" s="1"/>
      <c r="CD283" s="1"/>
      <c r="CE283" s="1"/>
      <c r="CF283" s="1"/>
      <c r="CG283" s="1"/>
      <c r="CH283" s="1"/>
      <c r="CI283" s="1"/>
      <c r="CJ283" s="1"/>
    </row>
    <row r="284" spans="2:88" ht="13">
      <c r="B284" s="3"/>
      <c r="C284" s="3"/>
      <c r="D284" s="3"/>
      <c r="E284" s="3"/>
      <c r="F284" s="3"/>
      <c r="G284" s="3"/>
      <c r="H284" s="3"/>
      <c r="I284" s="3"/>
      <c r="J284" s="3"/>
      <c r="K284" s="3"/>
      <c r="L284" s="3"/>
      <c r="M284" s="3"/>
      <c r="N284" s="3"/>
      <c r="O284" s="3"/>
      <c r="P284" s="3"/>
      <c r="Q284" s="3"/>
      <c r="R284" s="3"/>
      <c r="S284" s="3"/>
      <c r="T284" s="3"/>
      <c r="U284" s="3"/>
      <c r="V284" s="3"/>
      <c r="W284" s="8"/>
      <c r="X284" s="9"/>
      <c r="Y284" s="1"/>
      <c r="Z284" s="1"/>
      <c r="AA284" s="1"/>
      <c r="AB284" s="1"/>
      <c r="AC284" s="1"/>
      <c r="AD284" s="1"/>
      <c r="AE284" s="1"/>
      <c r="AF284" s="1"/>
      <c r="AG284" s="1"/>
      <c r="AH284" s="1"/>
      <c r="AI284" s="1"/>
      <c r="AJ284" s="1"/>
      <c r="AK284" s="1"/>
      <c r="AL284" s="1"/>
      <c r="AM284" s="1"/>
      <c r="AN284" s="1"/>
      <c r="AO284" s="1"/>
      <c r="AP284" s="1"/>
      <c r="AQ284" s="1"/>
      <c r="AR284" s="1"/>
      <c r="AS284" s="1"/>
      <c r="AT284" s="1"/>
      <c r="AU284" s="1"/>
      <c r="AV284" s="1"/>
      <c r="AW284" s="1"/>
      <c r="AX284" s="1"/>
      <c r="AY284" s="1"/>
      <c r="AZ284" s="1"/>
      <c r="BA284" s="1"/>
      <c r="BB284" s="1"/>
      <c r="BC284" s="1"/>
      <c r="BD284" s="1"/>
      <c r="BE284" s="1"/>
      <c r="BF284" s="1"/>
      <c r="BG284" s="1"/>
      <c r="BH284" s="1"/>
      <c r="BI284" s="1"/>
      <c r="BJ284" s="1"/>
      <c r="BK284" s="1"/>
      <c r="BL284" s="1"/>
      <c r="BM284" s="1"/>
      <c r="BN284" s="1"/>
      <c r="BO284" s="1"/>
      <c r="BP284" s="1"/>
      <c r="BQ284" s="1"/>
      <c r="BR284" s="1"/>
      <c r="BS284" s="1"/>
      <c r="BT284" s="1"/>
      <c r="BU284" s="1"/>
      <c r="BV284" s="1"/>
      <c r="BW284" s="1"/>
      <c r="BX284" s="1"/>
      <c r="BY284" s="1"/>
      <c r="BZ284" s="1"/>
      <c r="CA284" s="1"/>
      <c r="CB284" s="1"/>
      <c r="CC284" s="1"/>
      <c r="CD284" s="1"/>
      <c r="CE284" s="1"/>
      <c r="CF284" s="1"/>
      <c r="CG284" s="1"/>
      <c r="CH284" s="1"/>
      <c r="CI284" s="1"/>
      <c r="CJ284" s="1"/>
    </row>
    <row r="285" spans="2:88" ht="13">
      <c r="B285" s="3"/>
      <c r="C285" s="3"/>
      <c r="D285" s="3"/>
      <c r="E285" s="3"/>
      <c r="F285" s="3"/>
      <c r="G285" s="3"/>
      <c r="H285" s="3"/>
      <c r="I285" s="3"/>
      <c r="J285" s="3"/>
      <c r="K285" s="3"/>
      <c r="L285" s="3"/>
      <c r="M285" s="3"/>
      <c r="N285" s="3"/>
      <c r="O285" s="3"/>
      <c r="P285" s="3"/>
      <c r="Q285" s="3"/>
      <c r="R285" s="3"/>
      <c r="S285" s="3"/>
      <c r="T285" s="3"/>
      <c r="U285" s="3"/>
      <c r="V285" s="3"/>
      <c r="W285" s="8"/>
      <c r="X285" s="9"/>
      <c r="Y285" s="1"/>
      <c r="Z285" s="1"/>
      <c r="AA285" s="1"/>
      <c r="AB285" s="1"/>
      <c r="AC285" s="1"/>
      <c r="AD285" s="1"/>
      <c r="AE285" s="1"/>
      <c r="AF285" s="1"/>
      <c r="AG285" s="1"/>
      <c r="AH285" s="1"/>
      <c r="AI285" s="1"/>
      <c r="AJ285" s="1"/>
      <c r="AK285" s="1"/>
      <c r="AL285" s="1"/>
      <c r="AM285" s="1"/>
      <c r="AN285" s="1"/>
      <c r="AO285" s="1"/>
      <c r="AP285" s="1"/>
      <c r="AQ285" s="1"/>
      <c r="AR285" s="1"/>
      <c r="AS285" s="1"/>
      <c r="AT285" s="1"/>
      <c r="AU285" s="1"/>
      <c r="AV285" s="1"/>
      <c r="AW285" s="1"/>
      <c r="AX285" s="1"/>
      <c r="AY285" s="1"/>
      <c r="AZ285" s="1"/>
      <c r="BA285" s="1"/>
      <c r="BB285" s="1"/>
      <c r="BC285" s="1"/>
      <c r="BD285" s="1"/>
      <c r="BE285" s="1"/>
      <c r="BF285" s="1"/>
      <c r="BG285" s="1"/>
      <c r="BH285" s="1"/>
      <c r="BI285" s="1"/>
      <c r="BJ285" s="1"/>
      <c r="BK285" s="1"/>
      <c r="BL285" s="1"/>
      <c r="BM285" s="1"/>
      <c r="BN285" s="1"/>
      <c r="BO285" s="1"/>
      <c r="BP285" s="1"/>
      <c r="BQ285" s="1"/>
      <c r="BR285" s="1"/>
      <c r="BS285" s="1"/>
      <c r="BT285" s="1"/>
      <c r="BU285" s="1"/>
      <c r="BV285" s="1"/>
      <c r="BW285" s="1"/>
      <c r="BX285" s="1"/>
      <c r="BY285" s="1"/>
      <c r="BZ285" s="1"/>
      <c r="CA285" s="1"/>
      <c r="CB285" s="1"/>
      <c r="CC285" s="1"/>
      <c r="CD285" s="1"/>
      <c r="CE285" s="1"/>
      <c r="CF285" s="1"/>
      <c r="CG285" s="1"/>
      <c r="CH285" s="1"/>
      <c r="CI285" s="1"/>
      <c r="CJ285" s="1"/>
    </row>
    <row r="286" spans="2:88" ht="13">
      <c r="B286" s="3"/>
      <c r="C286" s="3"/>
      <c r="D286" s="3"/>
      <c r="E286" s="3"/>
      <c r="F286" s="3"/>
      <c r="G286" s="3"/>
      <c r="H286" s="3"/>
      <c r="I286" s="3"/>
      <c r="J286" s="3"/>
      <c r="K286" s="3"/>
      <c r="L286" s="3"/>
      <c r="M286" s="3"/>
      <c r="N286" s="3"/>
      <c r="O286" s="3"/>
      <c r="P286" s="3"/>
      <c r="Q286" s="3"/>
      <c r="R286" s="3"/>
      <c r="S286" s="3"/>
      <c r="T286" s="3"/>
      <c r="U286" s="3"/>
      <c r="V286" s="3"/>
      <c r="W286" s="8"/>
      <c r="X286" s="9"/>
      <c r="Y286" s="1"/>
      <c r="Z286" s="1"/>
      <c r="AA286" s="1"/>
      <c r="AB286" s="1"/>
      <c r="AC286" s="1"/>
      <c r="AD286" s="1"/>
      <c r="AE286" s="1"/>
      <c r="AF286" s="1"/>
      <c r="AG286" s="1"/>
      <c r="AH286" s="1"/>
      <c r="AI286" s="1"/>
      <c r="AJ286" s="1"/>
      <c r="AK286" s="1"/>
      <c r="AL286" s="1"/>
      <c r="AM286" s="1"/>
      <c r="AN286" s="1"/>
      <c r="AO286" s="1"/>
      <c r="AP286" s="1"/>
      <c r="AQ286" s="1"/>
      <c r="AR286" s="1"/>
      <c r="AS286" s="1"/>
      <c r="AT286" s="1"/>
      <c r="AU286" s="1"/>
      <c r="AV286" s="1"/>
      <c r="AW286" s="1"/>
      <c r="AX286" s="1"/>
      <c r="AY286" s="1"/>
      <c r="AZ286" s="1"/>
      <c r="BA286" s="1"/>
      <c r="BB286" s="1"/>
      <c r="BC286" s="1"/>
      <c r="BD286" s="1"/>
      <c r="BE286" s="1"/>
      <c r="BF286" s="1"/>
      <c r="BG286" s="1"/>
      <c r="BH286" s="1"/>
      <c r="BI286" s="1"/>
      <c r="BJ286" s="1"/>
      <c r="BK286" s="1"/>
      <c r="BL286" s="1"/>
      <c r="BM286" s="1"/>
      <c r="BN286" s="1"/>
      <c r="BO286" s="1"/>
      <c r="BP286" s="1"/>
      <c r="BQ286" s="1"/>
      <c r="BR286" s="1"/>
      <c r="BS286" s="1"/>
      <c r="BT286" s="1"/>
      <c r="BU286" s="1"/>
      <c r="BV286" s="1"/>
      <c r="BW286" s="1"/>
      <c r="BX286" s="1"/>
      <c r="BY286" s="1"/>
      <c r="BZ286" s="1"/>
      <c r="CA286" s="1"/>
      <c r="CB286" s="1"/>
      <c r="CC286" s="1"/>
      <c r="CD286" s="1"/>
      <c r="CE286" s="1"/>
      <c r="CF286" s="1"/>
      <c r="CG286" s="1"/>
      <c r="CH286" s="1"/>
      <c r="CI286" s="1"/>
      <c r="CJ286" s="1"/>
    </row>
    <row r="287" spans="2:88" ht="13">
      <c r="B287" s="3"/>
      <c r="C287" s="3"/>
      <c r="D287" s="3"/>
      <c r="E287" s="3"/>
      <c r="F287" s="3"/>
      <c r="G287" s="3"/>
      <c r="H287" s="3"/>
      <c r="I287" s="3"/>
      <c r="J287" s="3"/>
      <c r="K287" s="3"/>
      <c r="L287" s="3"/>
      <c r="M287" s="3"/>
      <c r="N287" s="3"/>
      <c r="O287" s="3"/>
      <c r="P287" s="3"/>
      <c r="Q287" s="3"/>
      <c r="R287" s="3"/>
      <c r="S287" s="3"/>
      <c r="T287" s="3"/>
      <c r="U287" s="3"/>
      <c r="V287" s="3"/>
      <c r="W287" s="8"/>
      <c r="X287" s="9"/>
      <c r="Y287" s="1"/>
      <c r="Z287" s="1"/>
      <c r="AA287" s="1"/>
      <c r="AB287" s="1"/>
      <c r="AC287" s="1"/>
      <c r="AD287" s="1"/>
      <c r="AE287" s="1"/>
      <c r="AF287" s="1"/>
      <c r="AG287" s="1"/>
      <c r="AH287" s="1"/>
      <c r="AI287" s="1"/>
      <c r="AJ287" s="1"/>
      <c r="AK287" s="1"/>
      <c r="AL287" s="1"/>
      <c r="AM287" s="1"/>
      <c r="AN287" s="1"/>
      <c r="AO287" s="1"/>
      <c r="AP287" s="1"/>
      <c r="AQ287" s="1"/>
      <c r="AR287" s="1"/>
      <c r="AS287" s="1"/>
      <c r="AT287" s="1"/>
      <c r="AU287" s="1"/>
      <c r="AV287" s="1"/>
      <c r="AW287" s="1"/>
      <c r="AX287" s="1"/>
      <c r="AY287" s="1"/>
      <c r="AZ287" s="1"/>
      <c r="BA287" s="1"/>
      <c r="BB287" s="1"/>
      <c r="BC287" s="1"/>
      <c r="BD287" s="1"/>
      <c r="BE287" s="1"/>
      <c r="BF287" s="1"/>
      <c r="BG287" s="1"/>
      <c r="BH287" s="1"/>
      <c r="BI287" s="1"/>
      <c r="BJ287" s="1"/>
      <c r="BK287" s="1"/>
      <c r="BL287" s="1"/>
      <c r="BM287" s="1"/>
      <c r="BN287" s="1"/>
      <c r="BO287" s="1"/>
      <c r="BP287" s="1"/>
      <c r="BQ287" s="1"/>
      <c r="BR287" s="1"/>
      <c r="BS287" s="1"/>
      <c r="BT287" s="1"/>
      <c r="BU287" s="1"/>
      <c r="BV287" s="1"/>
      <c r="BW287" s="1"/>
      <c r="BX287" s="1"/>
      <c r="BY287" s="1"/>
      <c r="BZ287" s="1"/>
      <c r="CA287" s="1"/>
      <c r="CB287" s="1"/>
      <c r="CC287" s="1"/>
      <c r="CD287" s="1"/>
      <c r="CE287" s="1"/>
      <c r="CF287" s="1"/>
      <c r="CG287" s="1"/>
      <c r="CH287" s="1"/>
      <c r="CI287" s="1"/>
      <c r="CJ287" s="1"/>
    </row>
    <row r="288" spans="2:88" ht="13">
      <c r="B288" s="3"/>
      <c r="C288" s="3"/>
      <c r="D288" s="3"/>
      <c r="E288" s="3"/>
      <c r="F288" s="3"/>
      <c r="G288" s="3"/>
      <c r="H288" s="3"/>
      <c r="I288" s="3"/>
      <c r="J288" s="3"/>
      <c r="K288" s="3"/>
      <c r="L288" s="3"/>
      <c r="M288" s="3"/>
      <c r="N288" s="3"/>
      <c r="O288" s="3"/>
      <c r="P288" s="3"/>
      <c r="Q288" s="3"/>
      <c r="R288" s="3"/>
      <c r="S288" s="3"/>
      <c r="T288" s="3"/>
      <c r="U288" s="3"/>
      <c r="V288" s="3"/>
      <c r="W288" s="8"/>
      <c r="X288" s="9"/>
      <c r="Y288" s="1"/>
      <c r="Z288" s="1"/>
      <c r="AA288" s="1"/>
      <c r="AB288" s="1"/>
      <c r="AC288" s="1"/>
      <c r="AD288" s="1"/>
      <c r="AE288" s="1"/>
      <c r="AF288" s="1"/>
      <c r="AG288" s="1"/>
      <c r="AH288" s="1"/>
      <c r="AI288" s="1"/>
      <c r="AJ288" s="1"/>
      <c r="AK288" s="1"/>
      <c r="AL288" s="1"/>
      <c r="AM288" s="1"/>
      <c r="AN288" s="1"/>
      <c r="AO288" s="1"/>
      <c r="AP288" s="1"/>
      <c r="AQ288" s="1"/>
      <c r="AR288" s="1"/>
      <c r="AS288" s="1"/>
      <c r="AT288" s="1"/>
      <c r="AU288" s="1"/>
      <c r="AV288" s="1"/>
      <c r="AW288" s="1"/>
      <c r="AX288" s="1"/>
      <c r="AY288" s="1"/>
      <c r="AZ288" s="1"/>
      <c r="BA288" s="1"/>
      <c r="BB288" s="1"/>
      <c r="BC288" s="1"/>
      <c r="BD288" s="1"/>
      <c r="BE288" s="1"/>
      <c r="BF288" s="1"/>
      <c r="BG288" s="1"/>
      <c r="BH288" s="1"/>
      <c r="BI288" s="1"/>
      <c r="BJ288" s="1"/>
      <c r="BK288" s="1"/>
      <c r="BL288" s="1"/>
      <c r="BM288" s="1"/>
      <c r="BN288" s="1"/>
      <c r="BO288" s="1"/>
      <c r="BP288" s="1"/>
      <c r="BQ288" s="1"/>
      <c r="BR288" s="1"/>
      <c r="BS288" s="1"/>
      <c r="BT288" s="1"/>
      <c r="BU288" s="1"/>
      <c r="BV288" s="1"/>
      <c r="BW288" s="1"/>
      <c r="BX288" s="1"/>
      <c r="BY288" s="1"/>
      <c r="BZ288" s="1"/>
      <c r="CA288" s="1"/>
      <c r="CB288" s="1"/>
      <c r="CC288" s="1"/>
      <c r="CD288" s="1"/>
      <c r="CE288" s="1"/>
      <c r="CF288" s="1"/>
      <c r="CG288" s="1"/>
      <c r="CH288" s="1"/>
      <c r="CI288" s="1"/>
      <c r="CJ288" s="1"/>
    </row>
    <row r="289" spans="2:88" ht="13">
      <c r="B289" s="3"/>
      <c r="C289" s="3"/>
      <c r="D289" s="3"/>
      <c r="E289" s="3"/>
      <c r="F289" s="3"/>
      <c r="G289" s="3"/>
      <c r="H289" s="3"/>
      <c r="I289" s="3"/>
      <c r="J289" s="3"/>
      <c r="K289" s="3"/>
      <c r="L289" s="3"/>
      <c r="M289" s="3"/>
      <c r="N289" s="3"/>
      <c r="O289" s="3"/>
      <c r="P289" s="3"/>
      <c r="Q289" s="3"/>
      <c r="R289" s="3"/>
      <c r="S289" s="3"/>
      <c r="T289" s="3"/>
      <c r="U289" s="3"/>
      <c r="V289" s="3"/>
      <c r="W289" s="8"/>
      <c r="X289" s="9"/>
      <c r="Y289" s="1"/>
      <c r="Z289" s="1"/>
      <c r="AA289" s="1"/>
      <c r="AB289" s="1"/>
      <c r="AC289" s="1"/>
      <c r="AD289" s="1"/>
      <c r="AE289" s="1"/>
      <c r="AF289" s="1"/>
      <c r="AG289" s="1"/>
      <c r="AH289" s="1"/>
      <c r="AI289" s="1"/>
      <c r="AJ289" s="1"/>
      <c r="AK289" s="1"/>
      <c r="AL289" s="1"/>
      <c r="AM289" s="1"/>
      <c r="AN289" s="1"/>
      <c r="AO289" s="1"/>
      <c r="AP289" s="1"/>
      <c r="AQ289" s="1"/>
      <c r="AR289" s="1"/>
      <c r="AS289" s="1"/>
      <c r="AT289" s="1"/>
      <c r="AU289" s="1"/>
      <c r="AV289" s="1"/>
      <c r="AW289" s="1"/>
      <c r="AX289" s="1"/>
      <c r="AY289" s="1"/>
      <c r="AZ289" s="1"/>
      <c r="BA289" s="1"/>
      <c r="BB289" s="1"/>
      <c r="BC289" s="1"/>
      <c r="BD289" s="1"/>
      <c r="BE289" s="1"/>
      <c r="BF289" s="1"/>
      <c r="BG289" s="1"/>
      <c r="BH289" s="1"/>
      <c r="BI289" s="1"/>
      <c r="BJ289" s="1"/>
      <c r="BK289" s="1"/>
      <c r="BL289" s="1"/>
      <c r="BM289" s="1"/>
      <c r="BN289" s="1"/>
      <c r="BO289" s="1"/>
      <c r="BP289" s="1"/>
      <c r="BQ289" s="1"/>
      <c r="BR289" s="1"/>
      <c r="BS289" s="1"/>
      <c r="BT289" s="1"/>
      <c r="BU289" s="1"/>
      <c r="BV289" s="1"/>
      <c r="BW289" s="1"/>
      <c r="BX289" s="1"/>
      <c r="BY289" s="1"/>
      <c r="BZ289" s="1"/>
      <c r="CA289" s="1"/>
      <c r="CB289" s="1"/>
      <c r="CC289" s="1"/>
      <c r="CD289" s="1"/>
      <c r="CE289" s="1"/>
      <c r="CF289" s="1"/>
      <c r="CG289" s="1"/>
      <c r="CH289" s="1"/>
      <c r="CI289" s="1"/>
      <c r="CJ289" s="1"/>
    </row>
    <row r="290" spans="2:88" ht="13">
      <c r="B290" s="3"/>
      <c r="C290" s="3"/>
      <c r="D290" s="3"/>
      <c r="E290" s="3"/>
      <c r="F290" s="3"/>
      <c r="G290" s="3"/>
      <c r="H290" s="3"/>
      <c r="I290" s="3"/>
      <c r="J290" s="3"/>
      <c r="K290" s="3"/>
      <c r="L290" s="3"/>
      <c r="M290" s="3"/>
      <c r="N290" s="3"/>
      <c r="O290" s="3"/>
      <c r="P290" s="3"/>
      <c r="Q290" s="3"/>
      <c r="R290" s="3"/>
      <c r="S290" s="3"/>
      <c r="T290" s="3"/>
      <c r="U290" s="3"/>
      <c r="V290" s="3"/>
      <c r="W290" s="8"/>
      <c r="X290" s="9"/>
      <c r="Y290" s="1"/>
      <c r="Z290" s="1"/>
      <c r="AA290" s="1"/>
      <c r="AB290" s="1"/>
      <c r="AC290" s="1"/>
      <c r="AD290" s="1"/>
      <c r="AE290" s="1"/>
      <c r="AF290" s="1"/>
      <c r="AG290" s="1"/>
      <c r="AH290" s="1"/>
      <c r="AI290" s="1"/>
      <c r="AJ290" s="1"/>
      <c r="AK290" s="1"/>
      <c r="AL290" s="1"/>
      <c r="AM290" s="1"/>
      <c r="AN290" s="1"/>
      <c r="AO290" s="1"/>
      <c r="AP290" s="1"/>
      <c r="AQ290" s="1"/>
      <c r="AR290" s="1"/>
      <c r="AS290" s="1"/>
      <c r="AT290" s="1"/>
      <c r="AU290" s="1"/>
      <c r="AV290" s="1"/>
      <c r="AW290" s="1"/>
      <c r="AX290" s="1"/>
      <c r="AY290" s="1"/>
      <c r="AZ290" s="1"/>
      <c r="BA290" s="1"/>
      <c r="BB290" s="1"/>
      <c r="BC290" s="1"/>
      <c r="BD290" s="1"/>
      <c r="BE290" s="1"/>
      <c r="BF290" s="1"/>
      <c r="BG290" s="1"/>
      <c r="BH290" s="1"/>
      <c r="BI290" s="1"/>
      <c r="BJ290" s="1"/>
      <c r="BK290" s="1"/>
      <c r="BL290" s="1"/>
      <c r="BM290" s="1"/>
      <c r="BN290" s="1"/>
      <c r="BO290" s="1"/>
      <c r="BP290" s="1"/>
      <c r="BQ290" s="1"/>
      <c r="BR290" s="1"/>
      <c r="BS290" s="1"/>
      <c r="BT290" s="1"/>
      <c r="BU290" s="1"/>
      <c r="BV290" s="1"/>
      <c r="BW290" s="1"/>
      <c r="BX290" s="1"/>
      <c r="BY290" s="1"/>
      <c r="BZ290" s="1"/>
      <c r="CA290" s="1"/>
      <c r="CB290" s="1"/>
      <c r="CC290" s="1"/>
      <c r="CD290" s="1"/>
      <c r="CE290" s="1"/>
      <c r="CF290" s="1"/>
      <c r="CG290" s="1"/>
      <c r="CH290" s="1"/>
      <c r="CI290" s="1"/>
      <c r="CJ290" s="1"/>
    </row>
    <row r="291" spans="2:88" ht="13">
      <c r="B291" s="3"/>
      <c r="C291" s="3"/>
      <c r="D291" s="3"/>
      <c r="E291" s="3"/>
      <c r="F291" s="3"/>
      <c r="G291" s="3"/>
      <c r="H291" s="3"/>
      <c r="I291" s="3"/>
      <c r="J291" s="3"/>
      <c r="K291" s="3"/>
      <c r="L291" s="3"/>
      <c r="M291" s="3"/>
      <c r="N291" s="3"/>
      <c r="O291" s="3"/>
      <c r="P291" s="3"/>
      <c r="Q291" s="3"/>
      <c r="R291" s="3"/>
      <c r="S291" s="3"/>
      <c r="T291" s="3"/>
      <c r="U291" s="3"/>
      <c r="V291" s="3"/>
      <c r="W291" s="8"/>
      <c r="X291" s="9"/>
      <c r="Y291" s="1"/>
      <c r="Z291" s="1"/>
      <c r="AA291" s="1"/>
      <c r="AB291" s="1"/>
      <c r="AC291" s="1"/>
      <c r="AD291" s="1"/>
      <c r="AE291" s="1"/>
      <c r="AF291" s="1"/>
      <c r="AG291" s="1"/>
      <c r="AH291" s="1"/>
      <c r="AI291" s="1"/>
      <c r="AJ291" s="1"/>
      <c r="AK291" s="1"/>
      <c r="AL291" s="1"/>
      <c r="AM291" s="1"/>
      <c r="AN291" s="1"/>
      <c r="AO291" s="1"/>
      <c r="AP291" s="1"/>
      <c r="AQ291" s="1"/>
      <c r="AR291" s="1"/>
      <c r="AS291" s="1"/>
      <c r="AT291" s="1"/>
      <c r="AU291" s="1"/>
      <c r="AV291" s="1"/>
      <c r="AW291" s="1"/>
      <c r="AX291" s="1"/>
      <c r="AY291" s="1"/>
      <c r="AZ291" s="1"/>
      <c r="BA291" s="1"/>
      <c r="BB291" s="1"/>
      <c r="BC291" s="1"/>
      <c r="BD291" s="1"/>
      <c r="BE291" s="1"/>
      <c r="BF291" s="1"/>
      <c r="BG291" s="1"/>
      <c r="BH291" s="1"/>
      <c r="BI291" s="1"/>
      <c r="BJ291" s="1"/>
      <c r="BK291" s="1"/>
      <c r="BL291" s="1"/>
      <c r="BM291" s="1"/>
      <c r="BN291" s="1"/>
      <c r="BO291" s="1"/>
      <c r="BP291" s="1"/>
      <c r="BQ291" s="1"/>
      <c r="BR291" s="1"/>
      <c r="BS291" s="1"/>
      <c r="BT291" s="1"/>
      <c r="BU291" s="1"/>
      <c r="BV291" s="1"/>
      <c r="BW291" s="1"/>
      <c r="BX291" s="1"/>
      <c r="BY291" s="1"/>
      <c r="BZ291" s="1"/>
      <c r="CA291" s="1"/>
      <c r="CB291" s="1"/>
      <c r="CC291" s="1"/>
      <c r="CD291" s="1"/>
      <c r="CE291" s="1"/>
      <c r="CF291" s="1"/>
      <c r="CG291" s="1"/>
      <c r="CH291" s="1"/>
      <c r="CI291" s="1"/>
      <c r="CJ291" s="1"/>
    </row>
    <row r="292" spans="2:88" ht="13">
      <c r="B292" s="3"/>
      <c r="C292" s="3"/>
      <c r="D292" s="3"/>
      <c r="E292" s="3"/>
      <c r="F292" s="3"/>
      <c r="G292" s="3"/>
      <c r="H292" s="3"/>
      <c r="I292" s="3"/>
      <c r="J292" s="3"/>
      <c r="K292" s="3"/>
      <c r="L292" s="3"/>
      <c r="M292" s="3"/>
      <c r="N292" s="3"/>
      <c r="O292" s="3"/>
      <c r="P292" s="3"/>
      <c r="Q292" s="3"/>
      <c r="R292" s="3"/>
      <c r="S292" s="3"/>
      <c r="T292" s="3"/>
      <c r="U292" s="3"/>
      <c r="V292" s="3"/>
      <c r="W292" s="8"/>
      <c r="X292" s="9"/>
      <c r="Y292" s="1"/>
      <c r="Z292" s="1"/>
      <c r="AA292" s="1"/>
      <c r="AB292" s="1"/>
      <c r="AC292" s="1"/>
      <c r="AD292" s="1"/>
      <c r="AE292" s="1"/>
      <c r="AF292" s="1"/>
      <c r="AG292" s="1"/>
      <c r="AH292" s="1"/>
      <c r="AI292" s="1"/>
      <c r="AJ292" s="1"/>
      <c r="AK292" s="1"/>
      <c r="AL292" s="1"/>
      <c r="AM292" s="1"/>
      <c r="AN292" s="1"/>
      <c r="AO292" s="1"/>
      <c r="AP292" s="1"/>
      <c r="AQ292" s="1"/>
      <c r="AR292" s="1"/>
      <c r="AS292" s="1"/>
      <c r="AT292" s="1"/>
      <c r="AU292" s="1"/>
      <c r="AV292" s="1"/>
      <c r="AW292" s="1"/>
      <c r="AX292" s="1"/>
      <c r="AY292" s="1"/>
      <c r="AZ292" s="1"/>
      <c r="BA292" s="1"/>
      <c r="BB292" s="1"/>
      <c r="BC292" s="1"/>
      <c r="BD292" s="1"/>
      <c r="BE292" s="1"/>
      <c r="BF292" s="1"/>
      <c r="BG292" s="1"/>
      <c r="BH292" s="1"/>
      <c r="BI292" s="1"/>
      <c r="BJ292" s="1"/>
      <c r="BK292" s="1"/>
      <c r="BL292" s="1"/>
      <c r="BM292" s="1"/>
      <c r="BN292" s="1"/>
      <c r="BO292" s="1"/>
      <c r="BP292" s="1"/>
      <c r="BQ292" s="1"/>
      <c r="BR292" s="1"/>
      <c r="BS292" s="1"/>
      <c r="BT292" s="1"/>
      <c r="BU292" s="1"/>
      <c r="BV292" s="1"/>
      <c r="BW292" s="1"/>
      <c r="BX292" s="1"/>
      <c r="BY292" s="1"/>
      <c r="BZ292" s="1"/>
      <c r="CA292" s="1"/>
      <c r="CB292" s="1"/>
      <c r="CC292" s="1"/>
      <c r="CD292" s="1"/>
      <c r="CE292" s="1"/>
      <c r="CF292" s="1"/>
      <c r="CG292" s="1"/>
      <c r="CH292" s="1"/>
      <c r="CI292" s="1"/>
      <c r="CJ292" s="1"/>
    </row>
    <row r="293" spans="2:88" ht="13">
      <c r="B293" s="3"/>
      <c r="C293" s="3"/>
      <c r="D293" s="3"/>
      <c r="E293" s="3"/>
      <c r="F293" s="3"/>
      <c r="G293" s="3"/>
      <c r="H293" s="3"/>
      <c r="I293" s="3"/>
      <c r="J293" s="3"/>
      <c r="K293" s="3"/>
      <c r="L293" s="3"/>
      <c r="M293" s="3"/>
      <c r="N293" s="3"/>
      <c r="O293" s="3"/>
      <c r="P293" s="3"/>
      <c r="Q293" s="3"/>
      <c r="R293" s="3"/>
      <c r="S293" s="3"/>
      <c r="T293" s="3"/>
      <c r="U293" s="3"/>
      <c r="V293" s="3"/>
      <c r="W293" s="8"/>
      <c r="X293" s="9"/>
      <c r="Y293" s="1"/>
      <c r="Z293" s="1"/>
      <c r="AA293" s="1"/>
      <c r="AB293" s="1"/>
      <c r="AC293" s="1"/>
      <c r="AD293" s="1"/>
      <c r="AE293" s="1"/>
      <c r="AF293" s="1"/>
      <c r="AG293" s="1"/>
      <c r="AH293" s="1"/>
      <c r="AI293" s="1"/>
      <c r="AJ293" s="1"/>
      <c r="AK293" s="1"/>
      <c r="AL293" s="1"/>
      <c r="AM293" s="1"/>
      <c r="AN293" s="1"/>
      <c r="AO293" s="1"/>
      <c r="AP293" s="1"/>
      <c r="AQ293" s="1"/>
      <c r="AR293" s="1"/>
      <c r="AS293" s="1"/>
      <c r="AT293" s="1"/>
      <c r="AU293" s="1"/>
      <c r="AV293" s="1"/>
      <c r="AW293" s="1"/>
      <c r="AX293" s="1"/>
      <c r="AY293" s="1"/>
      <c r="AZ293" s="1"/>
      <c r="BA293" s="1"/>
      <c r="BB293" s="1"/>
      <c r="BC293" s="1"/>
      <c r="BD293" s="1"/>
      <c r="BE293" s="1"/>
      <c r="BF293" s="1"/>
      <c r="BG293" s="1"/>
      <c r="BH293" s="1"/>
      <c r="BI293" s="1"/>
      <c r="BJ293" s="1"/>
      <c r="BK293" s="1"/>
      <c r="BL293" s="1"/>
      <c r="BM293" s="1"/>
      <c r="BN293" s="1"/>
      <c r="BO293" s="1"/>
      <c r="BP293" s="1"/>
      <c r="BQ293" s="1"/>
      <c r="BR293" s="1"/>
      <c r="BS293" s="1"/>
      <c r="BT293" s="1"/>
      <c r="BU293" s="1"/>
      <c r="BV293" s="1"/>
      <c r="BW293" s="1"/>
      <c r="BX293" s="1"/>
      <c r="BY293" s="1"/>
      <c r="BZ293" s="1"/>
      <c r="CA293" s="1"/>
      <c r="CB293" s="1"/>
      <c r="CC293" s="1"/>
      <c r="CD293" s="1"/>
      <c r="CE293" s="1"/>
      <c r="CF293" s="1"/>
      <c r="CG293" s="1"/>
      <c r="CH293" s="1"/>
      <c r="CI293" s="1"/>
      <c r="CJ293" s="1"/>
    </row>
    <row r="294" spans="2:88" ht="13">
      <c r="B294" s="3"/>
      <c r="C294" s="3"/>
      <c r="D294" s="3"/>
      <c r="E294" s="3"/>
      <c r="F294" s="3"/>
      <c r="G294" s="3"/>
      <c r="H294" s="3"/>
      <c r="I294" s="3"/>
      <c r="J294" s="3"/>
      <c r="K294" s="3"/>
      <c r="L294" s="3"/>
      <c r="M294" s="3"/>
      <c r="N294" s="3"/>
      <c r="O294" s="3"/>
      <c r="P294" s="3"/>
      <c r="Q294" s="3"/>
      <c r="R294" s="3"/>
      <c r="S294" s="3"/>
      <c r="T294" s="3"/>
      <c r="U294" s="3"/>
      <c r="V294" s="3"/>
      <c r="W294" s="8"/>
      <c r="X294" s="9"/>
      <c r="Y294" s="1"/>
      <c r="Z294" s="1"/>
      <c r="AA294" s="1"/>
      <c r="AB294" s="1"/>
      <c r="AC294" s="1"/>
      <c r="AD294" s="1"/>
      <c r="AE294" s="1"/>
      <c r="AF294" s="1"/>
      <c r="AG294" s="1"/>
      <c r="AH294" s="1"/>
      <c r="AI294" s="1"/>
      <c r="AJ294" s="1"/>
      <c r="AK294" s="1"/>
      <c r="AL294" s="1"/>
      <c r="AM294" s="1"/>
      <c r="AN294" s="1"/>
      <c r="AO294" s="1"/>
      <c r="AP294" s="1"/>
      <c r="AQ294" s="1"/>
      <c r="AR294" s="1"/>
      <c r="AS294" s="1"/>
      <c r="AT294" s="1"/>
      <c r="AU294" s="1"/>
      <c r="AV294" s="1"/>
      <c r="AW294" s="1"/>
      <c r="AX294" s="1"/>
      <c r="AY294" s="1"/>
      <c r="AZ294" s="1"/>
      <c r="BA294" s="1"/>
      <c r="BB294" s="1"/>
      <c r="BC294" s="1"/>
      <c r="BD294" s="1"/>
      <c r="BE294" s="1"/>
      <c r="BF294" s="1"/>
      <c r="BG294" s="1"/>
      <c r="BH294" s="1"/>
      <c r="BI294" s="1"/>
      <c r="BJ294" s="1"/>
      <c r="BK294" s="1"/>
      <c r="BL294" s="1"/>
      <c r="BM294" s="1"/>
      <c r="BN294" s="1"/>
      <c r="BO294" s="1"/>
      <c r="BP294" s="1"/>
      <c r="BQ294" s="1"/>
      <c r="BR294" s="1"/>
      <c r="BS294" s="1"/>
      <c r="BT294" s="1"/>
      <c r="BU294" s="1"/>
      <c r="BV294" s="1"/>
      <c r="BW294" s="1"/>
      <c r="BX294" s="1"/>
      <c r="BY294" s="1"/>
      <c r="BZ294" s="1"/>
      <c r="CA294" s="1"/>
      <c r="CB294" s="1"/>
      <c r="CC294" s="1"/>
      <c r="CD294" s="1"/>
      <c r="CE294" s="1"/>
      <c r="CF294" s="1"/>
      <c r="CG294" s="1"/>
      <c r="CH294" s="1"/>
      <c r="CI294" s="1"/>
      <c r="CJ294" s="1"/>
    </row>
    <row r="295" spans="2:88" ht="13">
      <c r="B295" s="3"/>
      <c r="C295" s="3"/>
      <c r="D295" s="3"/>
      <c r="E295" s="3"/>
      <c r="F295" s="3"/>
      <c r="G295" s="3"/>
      <c r="H295" s="3"/>
      <c r="I295" s="3"/>
      <c r="J295" s="3"/>
      <c r="K295" s="3"/>
      <c r="L295" s="3"/>
      <c r="M295" s="3"/>
      <c r="N295" s="3"/>
      <c r="O295" s="3"/>
      <c r="P295" s="3"/>
      <c r="Q295" s="3"/>
      <c r="R295" s="3"/>
      <c r="S295" s="3"/>
      <c r="T295" s="3"/>
      <c r="U295" s="3"/>
      <c r="V295" s="3"/>
      <c r="W295" s="8"/>
      <c r="X295" s="9"/>
      <c r="Y295" s="1"/>
      <c r="Z295" s="1"/>
      <c r="AA295" s="1"/>
      <c r="AB295" s="1"/>
      <c r="AC295" s="1"/>
      <c r="AD295" s="1"/>
      <c r="AE295" s="1"/>
      <c r="AF295" s="1"/>
      <c r="AG295" s="1"/>
      <c r="AH295" s="1"/>
      <c r="AI295" s="1"/>
      <c r="AJ295" s="1"/>
      <c r="AK295" s="1"/>
      <c r="AL295" s="1"/>
      <c r="AM295" s="1"/>
      <c r="AN295" s="1"/>
      <c r="AO295" s="1"/>
      <c r="AP295" s="1"/>
      <c r="AQ295" s="1"/>
      <c r="AR295" s="1"/>
      <c r="AS295" s="1"/>
      <c r="AT295" s="1"/>
      <c r="AU295" s="1"/>
      <c r="AV295" s="1"/>
      <c r="AW295" s="1"/>
      <c r="AX295" s="1"/>
      <c r="AY295" s="1"/>
      <c r="AZ295" s="1"/>
      <c r="BA295" s="1"/>
      <c r="BB295" s="1"/>
      <c r="BC295" s="1"/>
      <c r="BD295" s="1"/>
      <c r="BE295" s="1"/>
      <c r="BF295" s="1"/>
      <c r="BG295" s="1"/>
      <c r="BH295" s="1"/>
      <c r="BI295" s="1"/>
      <c r="BJ295" s="1"/>
      <c r="BK295" s="1"/>
      <c r="BL295" s="1"/>
      <c r="BM295" s="1"/>
      <c r="BN295" s="1"/>
      <c r="BO295" s="1"/>
      <c r="BP295" s="1"/>
      <c r="BQ295" s="1"/>
      <c r="BR295" s="1"/>
      <c r="BS295" s="1"/>
      <c r="BT295" s="1"/>
      <c r="BU295" s="1"/>
      <c r="BV295" s="1"/>
      <c r="BW295" s="1"/>
      <c r="BX295" s="1"/>
      <c r="BY295" s="1"/>
      <c r="BZ295" s="1"/>
      <c r="CA295" s="1"/>
      <c r="CB295" s="1"/>
      <c r="CC295" s="1"/>
      <c r="CD295" s="1"/>
      <c r="CE295" s="1"/>
      <c r="CF295" s="1"/>
      <c r="CG295" s="1"/>
      <c r="CH295" s="1"/>
      <c r="CI295" s="1"/>
      <c r="CJ295" s="1"/>
    </row>
    <row r="296" spans="2:88" ht="13">
      <c r="B296" s="3"/>
      <c r="C296" s="3"/>
      <c r="D296" s="3"/>
      <c r="E296" s="3"/>
      <c r="F296" s="3"/>
      <c r="G296" s="3"/>
      <c r="H296" s="3"/>
      <c r="I296" s="3"/>
      <c r="J296" s="3"/>
      <c r="K296" s="3"/>
      <c r="L296" s="3"/>
      <c r="M296" s="3"/>
      <c r="N296" s="3"/>
      <c r="O296" s="3"/>
      <c r="P296" s="3"/>
      <c r="Q296" s="3"/>
      <c r="R296" s="3"/>
      <c r="S296" s="3"/>
      <c r="T296" s="3"/>
      <c r="U296" s="3"/>
      <c r="V296" s="3"/>
      <c r="W296" s="8"/>
      <c r="X296" s="9"/>
      <c r="Y296" s="1"/>
      <c r="Z296" s="1"/>
      <c r="AA296" s="1"/>
      <c r="AB296" s="1"/>
      <c r="AC296" s="1"/>
      <c r="AD296" s="1"/>
      <c r="AE296" s="1"/>
      <c r="AF296" s="1"/>
      <c r="AG296" s="1"/>
      <c r="AH296" s="1"/>
      <c r="AI296" s="1"/>
      <c r="AJ296" s="1"/>
      <c r="AK296" s="1"/>
      <c r="AL296" s="1"/>
      <c r="AM296" s="1"/>
      <c r="AN296" s="1"/>
      <c r="AO296" s="1"/>
      <c r="AP296" s="1"/>
      <c r="AQ296" s="1"/>
      <c r="AR296" s="1"/>
      <c r="AS296" s="1"/>
      <c r="AT296" s="1"/>
      <c r="AU296" s="1"/>
      <c r="AV296" s="1"/>
      <c r="AW296" s="1"/>
      <c r="AX296" s="1"/>
      <c r="AY296" s="1"/>
      <c r="AZ296" s="1"/>
      <c r="BA296" s="1"/>
      <c r="BB296" s="1"/>
      <c r="BC296" s="1"/>
      <c r="BD296" s="1"/>
      <c r="BE296" s="1"/>
      <c r="BF296" s="1"/>
      <c r="BG296" s="1"/>
      <c r="BH296" s="1"/>
      <c r="BI296" s="1"/>
      <c r="BJ296" s="1"/>
      <c r="BK296" s="1"/>
      <c r="BL296" s="1"/>
      <c r="BM296" s="1"/>
      <c r="BN296" s="1"/>
      <c r="BO296" s="1"/>
      <c r="BP296" s="1"/>
      <c r="BQ296" s="1"/>
      <c r="BR296" s="1"/>
      <c r="BS296" s="1"/>
      <c r="BT296" s="1"/>
      <c r="BU296" s="1"/>
      <c r="BV296" s="1"/>
      <c r="BW296" s="1"/>
      <c r="BX296" s="1"/>
      <c r="BY296" s="1"/>
      <c r="BZ296" s="1"/>
      <c r="CA296" s="1"/>
      <c r="CB296" s="1"/>
      <c r="CC296" s="1"/>
      <c r="CD296" s="1"/>
      <c r="CE296" s="1"/>
      <c r="CF296" s="1"/>
      <c r="CG296" s="1"/>
      <c r="CH296" s="1"/>
      <c r="CI296" s="1"/>
      <c r="CJ296" s="1"/>
    </row>
    <row r="297" spans="2:88" ht="13">
      <c r="B297" s="3"/>
      <c r="C297" s="3"/>
      <c r="D297" s="3"/>
      <c r="E297" s="3"/>
      <c r="F297" s="3"/>
      <c r="G297" s="3"/>
      <c r="H297" s="3"/>
      <c r="I297" s="3"/>
      <c r="J297" s="3"/>
      <c r="K297" s="3"/>
      <c r="L297" s="3"/>
      <c r="M297" s="3"/>
      <c r="N297" s="3"/>
      <c r="O297" s="3"/>
      <c r="P297" s="3"/>
      <c r="Q297" s="3"/>
      <c r="R297" s="3"/>
      <c r="S297" s="3"/>
      <c r="T297" s="3"/>
      <c r="U297" s="3"/>
      <c r="V297" s="3"/>
      <c r="W297" s="8"/>
      <c r="X297" s="9"/>
      <c r="Y297" s="1"/>
      <c r="Z297" s="1"/>
      <c r="AA297" s="1"/>
      <c r="AB297" s="1"/>
      <c r="AC297" s="1"/>
      <c r="AD297" s="1"/>
      <c r="AE297" s="1"/>
      <c r="AF297" s="1"/>
      <c r="AG297" s="1"/>
      <c r="AH297" s="1"/>
      <c r="AI297" s="1"/>
      <c r="AJ297" s="1"/>
      <c r="AK297" s="1"/>
      <c r="AL297" s="1"/>
      <c r="AM297" s="1"/>
      <c r="AN297" s="1"/>
      <c r="AO297" s="1"/>
      <c r="AP297" s="1"/>
      <c r="AQ297" s="1"/>
      <c r="AR297" s="1"/>
      <c r="AS297" s="1"/>
      <c r="AT297" s="1"/>
      <c r="AU297" s="1"/>
      <c r="AV297" s="1"/>
      <c r="AW297" s="1"/>
      <c r="AX297" s="1"/>
      <c r="AY297" s="1"/>
      <c r="AZ297" s="1"/>
      <c r="BA297" s="1"/>
      <c r="BB297" s="1"/>
      <c r="BC297" s="1"/>
      <c r="BD297" s="1"/>
      <c r="BE297" s="1"/>
      <c r="BF297" s="1"/>
      <c r="BG297" s="1"/>
      <c r="BH297" s="1"/>
      <c r="BI297" s="1"/>
      <c r="BJ297" s="1"/>
      <c r="BK297" s="1"/>
      <c r="BL297" s="1"/>
      <c r="BM297" s="1"/>
      <c r="BN297" s="1"/>
      <c r="BO297" s="1"/>
      <c r="BP297" s="1"/>
      <c r="BQ297" s="1"/>
      <c r="BR297" s="1"/>
      <c r="BS297" s="1"/>
      <c r="BT297" s="1"/>
      <c r="BU297" s="1"/>
      <c r="BV297" s="1"/>
      <c r="BW297" s="1"/>
      <c r="BX297" s="1"/>
      <c r="BY297" s="1"/>
      <c r="BZ297" s="1"/>
      <c r="CA297" s="1"/>
      <c r="CB297" s="1"/>
      <c r="CC297" s="1"/>
      <c r="CD297" s="1"/>
      <c r="CE297" s="1"/>
      <c r="CF297" s="1"/>
      <c r="CG297" s="1"/>
      <c r="CH297" s="1"/>
      <c r="CI297" s="1"/>
      <c r="CJ297" s="1"/>
    </row>
    <row r="298" spans="2:88" ht="13">
      <c r="B298" s="3"/>
      <c r="C298" s="3"/>
      <c r="D298" s="3"/>
      <c r="E298" s="3"/>
      <c r="F298" s="3"/>
      <c r="G298" s="3"/>
      <c r="H298" s="3"/>
      <c r="I298" s="3"/>
      <c r="J298" s="3"/>
      <c r="K298" s="3"/>
      <c r="L298" s="3"/>
      <c r="M298" s="3"/>
      <c r="N298" s="3"/>
      <c r="O298" s="3"/>
      <c r="P298" s="3"/>
      <c r="Q298" s="3"/>
      <c r="R298" s="3"/>
      <c r="S298" s="3"/>
      <c r="T298" s="3"/>
      <c r="U298" s="3"/>
      <c r="V298" s="3"/>
      <c r="W298" s="8"/>
      <c r="X298" s="9"/>
      <c r="Y298" s="1"/>
      <c r="Z298" s="1"/>
      <c r="AA298" s="1"/>
      <c r="AB298" s="1"/>
      <c r="AC298" s="1"/>
      <c r="AD298" s="1"/>
      <c r="AE298" s="1"/>
      <c r="AF298" s="1"/>
      <c r="AG298" s="1"/>
      <c r="AH298" s="1"/>
      <c r="AI298" s="1"/>
      <c r="AJ298" s="1"/>
      <c r="AK298" s="1"/>
      <c r="AL298" s="1"/>
      <c r="AM298" s="1"/>
      <c r="AN298" s="1"/>
      <c r="AO298" s="1"/>
      <c r="AP298" s="1"/>
      <c r="AQ298" s="1"/>
      <c r="AR298" s="1"/>
      <c r="AS298" s="1"/>
      <c r="AT298" s="1"/>
      <c r="AU298" s="1"/>
      <c r="AV298" s="1"/>
      <c r="AW298" s="1"/>
      <c r="AX298" s="1"/>
      <c r="AY298" s="1"/>
      <c r="AZ298" s="1"/>
      <c r="BA298" s="1"/>
      <c r="BB298" s="1"/>
      <c r="BC298" s="1"/>
      <c r="BD298" s="1"/>
      <c r="BE298" s="1"/>
      <c r="BF298" s="1"/>
      <c r="BG298" s="1"/>
      <c r="BH298" s="1"/>
      <c r="BI298" s="1"/>
      <c r="BJ298" s="1"/>
      <c r="BK298" s="1"/>
      <c r="BL298" s="1"/>
      <c r="BM298" s="1"/>
      <c r="BN298" s="1"/>
      <c r="BO298" s="1"/>
      <c r="BP298" s="1"/>
      <c r="BQ298" s="1"/>
      <c r="BR298" s="1"/>
      <c r="BS298" s="1"/>
      <c r="BT298" s="1"/>
      <c r="BU298" s="1"/>
      <c r="BV298" s="1"/>
      <c r="BW298" s="1"/>
      <c r="BX298" s="1"/>
      <c r="BY298" s="1"/>
      <c r="BZ298" s="1"/>
      <c r="CA298" s="1"/>
      <c r="CB298" s="1"/>
      <c r="CC298" s="1"/>
      <c r="CD298" s="1"/>
      <c r="CE298" s="1"/>
      <c r="CF298" s="1"/>
      <c r="CG298" s="1"/>
      <c r="CH298" s="1"/>
      <c r="CI298" s="1"/>
      <c r="CJ298" s="1"/>
    </row>
    <row r="299" spans="2:88" ht="13">
      <c r="B299" s="3"/>
      <c r="C299" s="3"/>
      <c r="D299" s="3"/>
      <c r="E299" s="3"/>
      <c r="F299" s="3"/>
      <c r="G299" s="3"/>
      <c r="H299" s="3"/>
      <c r="I299" s="3"/>
      <c r="J299" s="3"/>
      <c r="K299" s="3"/>
      <c r="L299" s="3"/>
      <c r="M299" s="3"/>
      <c r="N299" s="3"/>
      <c r="O299" s="3"/>
      <c r="P299" s="3"/>
      <c r="Q299" s="3"/>
      <c r="R299" s="3"/>
      <c r="S299" s="3"/>
      <c r="T299" s="3"/>
      <c r="U299" s="3"/>
      <c r="V299" s="3"/>
      <c r="W299" s="8"/>
      <c r="X299" s="9"/>
      <c r="Y299" s="1"/>
      <c r="Z299" s="1"/>
      <c r="AA299" s="1"/>
      <c r="AB299" s="1"/>
      <c r="AC299" s="1"/>
      <c r="AD299" s="1"/>
      <c r="AE299" s="1"/>
      <c r="AF299" s="1"/>
      <c r="AG299" s="1"/>
      <c r="AH299" s="1"/>
      <c r="AI299" s="1"/>
      <c r="AJ299" s="1"/>
      <c r="AK299" s="1"/>
      <c r="AL299" s="1"/>
      <c r="AM299" s="1"/>
      <c r="AN299" s="1"/>
      <c r="AO299" s="1"/>
      <c r="AP299" s="1"/>
      <c r="AQ299" s="1"/>
      <c r="AR299" s="1"/>
      <c r="AS299" s="1"/>
      <c r="AT299" s="1"/>
      <c r="AU299" s="1"/>
      <c r="AV299" s="1"/>
      <c r="AW299" s="1"/>
      <c r="AX299" s="1"/>
      <c r="AY299" s="1"/>
      <c r="AZ299" s="1"/>
      <c r="BA299" s="1"/>
      <c r="BB299" s="1"/>
      <c r="BC299" s="1"/>
      <c r="BD299" s="1"/>
      <c r="BE299" s="1"/>
      <c r="BF299" s="1"/>
      <c r="BG299" s="1"/>
      <c r="BH299" s="1"/>
      <c r="BI299" s="1"/>
      <c r="BJ299" s="1"/>
      <c r="BK299" s="1"/>
      <c r="BL299" s="1"/>
      <c r="BM299" s="1"/>
      <c r="BN299" s="1"/>
      <c r="BO299" s="1"/>
      <c r="BP299" s="1"/>
      <c r="BQ299" s="1"/>
      <c r="BR299" s="1"/>
      <c r="BS299" s="1"/>
      <c r="BT299" s="1"/>
      <c r="BU299" s="1"/>
      <c r="BV299" s="1"/>
      <c r="BW299" s="1"/>
      <c r="BX299" s="1"/>
      <c r="BY299" s="1"/>
      <c r="BZ299" s="1"/>
      <c r="CA299" s="1"/>
      <c r="CB299" s="1"/>
      <c r="CC299" s="1"/>
      <c r="CD299" s="1"/>
      <c r="CE299" s="1"/>
      <c r="CF299" s="1"/>
      <c r="CG299" s="1"/>
      <c r="CH299" s="1"/>
      <c r="CI299" s="1"/>
      <c r="CJ299" s="1"/>
    </row>
    <row r="300" spans="2:88" ht="13">
      <c r="B300" s="3"/>
      <c r="C300" s="3"/>
      <c r="D300" s="3"/>
      <c r="E300" s="3"/>
      <c r="F300" s="3"/>
      <c r="G300" s="3"/>
      <c r="H300" s="3"/>
      <c r="I300" s="3"/>
      <c r="J300" s="3"/>
      <c r="K300" s="3"/>
      <c r="L300" s="3"/>
      <c r="M300" s="3"/>
      <c r="N300" s="3"/>
      <c r="O300" s="3"/>
      <c r="P300" s="3"/>
      <c r="Q300" s="3"/>
      <c r="R300" s="3"/>
      <c r="S300" s="3"/>
      <c r="T300" s="3"/>
      <c r="U300" s="3"/>
      <c r="V300" s="3"/>
      <c r="W300" s="8"/>
      <c r="X300" s="9"/>
      <c r="Y300" s="1"/>
      <c r="Z300" s="1"/>
      <c r="AA300" s="1"/>
      <c r="AB300" s="1"/>
      <c r="AC300" s="1"/>
      <c r="AD300" s="1"/>
      <c r="AE300" s="1"/>
      <c r="AF300" s="1"/>
      <c r="AG300" s="1"/>
      <c r="AH300" s="1"/>
      <c r="AI300" s="1"/>
      <c r="AJ300" s="1"/>
      <c r="AK300" s="1"/>
      <c r="AL300" s="1"/>
      <c r="AM300" s="1"/>
      <c r="AN300" s="1"/>
      <c r="AO300" s="1"/>
      <c r="AP300" s="1"/>
      <c r="AQ300" s="1"/>
      <c r="AR300" s="1"/>
      <c r="AS300" s="1"/>
      <c r="AT300" s="1"/>
      <c r="AU300" s="1"/>
      <c r="AV300" s="1"/>
      <c r="AW300" s="1"/>
      <c r="AX300" s="1"/>
      <c r="AY300" s="1"/>
      <c r="AZ300" s="1"/>
      <c r="BA300" s="1"/>
      <c r="BB300" s="1"/>
      <c r="BC300" s="1"/>
      <c r="BD300" s="1"/>
      <c r="BE300" s="1"/>
      <c r="BF300" s="1"/>
      <c r="BG300" s="1"/>
      <c r="BH300" s="1"/>
      <c r="BI300" s="1"/>
      <c r="BJ300" s="1"/>
      <c r="BK300" s="1"/>
      <c r="BL300" s="1"/>
      <c r="BM300" s="1"/>
      <c r="BN300" s="1"/>
      <c r="BO300" s="1"/>
      <c r="BP300" s="1"/>
      <c r="BQ300" s="1"/>
      <c r="BR300" s="1"/>
      <c r="BS300" s="1"/>
      <c r="BT300" s="1"/>
      <c r="BU300" s="1"/>
      <c r="BV300" s="1"/>
      <c r="BW300" s="1"/>
      <c r="BX300" s="1"/>
      <c r="BY300" s="1"/>
      <c r="BZ300" s="1"/>
      <c r="CA300" s="1"/>
      <c r="CB300" s="1"/>
      <c r="CC300" s="1"/>
      <c r="CD300" s="1"/>
      <c r="CE300" s="1"/>
      <c r="CF300" s="1"/>
      <c r="CG300" s="1"/>
      <c r="CH300" s="1"/>
      <c r="CI300" s="1"/>
      <c r="CJ300" s="1"/>
    </row>
    <row r="301" spans="2:88" ht="13">
      <c r="B301" s="3"/>
      <c r="C301" s="3"/>
      <c r="D301" s="3"/>
      <c r="E301" s="3"/>
      <c r="F301" s="3"/>
      <c r="G301" s="3"/>
      <c r="H301" s="3"/>
      <c r="I301" s="3"/>
      <c r="J301" s="3"/>
      <c r="K301" s="3"/>
      <c r="L301" s="3"/>
      <c r="M301" s="3"/>
      <c r="N301" s="3"/>
      <c r="O301" s="3"/>
      <c r="P301" s="3"/>
      <c r="Q301" s="3"/>
      <c r="R301" s="3"/>
      <c r="S301" s="3"/>
      <c r="T301" s="3"/>
      <c r="U301" s="3"/>
      <c r="V301" s="3"/>
      <c r="W301" s="8"/>
      <c r="X301" s="9"/>
      <c r="Y301" s="1"/>
      <c r="Z301" s="1"/>
      <c r="AA301" s="1"/>
      <c r="AB301" s="1"/>
      <c r="AC301" s="1"/>
      <c r="AD301" s="1"/>
      <c r="AE301" s="1"/>
      <c r="AF301" s="1"/>
      <c r="AG301" s="1"/>
      <c r="AH301" s="1"/>
      <c r="AI301" s="1"/>
      <c r="AJ301" s="1"/>
      <c r="AK301" s="1"/>
      <c r="AL301" s="1"/>
      <c r="AM301" s="1"/>
      <c r="AN301" s="1"/>
      <c r="AO301" s="1"/>
      <c r="AP301" s="1"/>
      <c r="AQ301" s="1"/>
      <c r="AR301" s="1"/>
      <c r="AS301" s="1"/>
      <c r="AT301" s="1"/>
      <c r="AU301" s="1"/>
      <c r="AV301" s="1"/>
      <c r="AW301" s="1"/>
      <c r="AX301" s="1"/>
      <c r="AY301" s="1"/>
      <c r="AZ301" s="1"/>
      <c r="BA301" s="1"/>
      <c r="BB301" s="1"/>
      <c r="BC301" s="1"/>
      <c r="BD301" s="1"/>
      <c r="BE301" s="1"/>
      <c r="BF301" s="1"/>
      <c r="BG301" s="1"/>
      <c r="BH301" s="1"/>
      <c r="BI301" s="1"/>
      <c r="BJ301" s="1"/>
      <c r="BK301" s="1"/>
      <c r="BL301" s="1"/>
      <c r="BM301" s="1"/>
      <c r="BN301" s="1"/>
      <c r="BO301" s="1"/>
      <c r="BP301" s="1"/>
      <c r="BQ301" s="1"/>
      <c r="BR301" s="1"/>
      <c r="BS301" s="1"/>
      <c r="BT301" s="1"/>
      <c r="BU301" s="1"/>
      <c r="BV301" s="1"/>
      <c r="BW301" s="1"/>
      <c r="BX301" s="1"/>
      <c r="BY301" s="1"/>
      <c r="BZ301" s="1"/>
      <c r="CA301" s="1"/>
      <c r="CB301" s="1"/>
      <c r="CC301" s="1"/>
      <c r="CD301" s="1"/>
      <c r="CE301" s="1"/>
      <c r="CF301" s="1"/>
      <c r="CG301" s="1"/>
      <c r="CH301" s="1"/>
      <c r="CI301" s="1"/>
      <c r="CJ301" s="1"/>
    </row>
    <row r="302" spans="2:88" ht="13">
      <c r="B302" s="3"/>
      <c r="C302" s="3"/>
      <c r="D302" s="3"/>
      <c r="E302" s="3"/>
      <c r="F302" s="3"/>
      <c r="G302" s="3"/>
      <c r="H302" s="3"/>
      <c r="I302" s="3"/>
      <c r="J302" s="3"/>
      <c r="K302" s="3"/>
      <c r="L302" s="3"/>
      <c r="M302" s="3"/>
      <c r="N302" s="3"/>
      <c r="O302" s="3"/>
      <c r="P302" s="3"/>
      <c r="Q302" s="3"/>
      <c r="R302" s="3"/>
      <c r="S302" s="3"/>
      <c r="T302" s="3"/>
      <c r="U302" s="3"/>
      <c r="V302" s="3"/>
      <c r="W302" s="8"/>
      <c r="X302" s="9"/>
      <c r="Y302" s="1"/>
      <c r="Z302" s="1"/>
      <c r="AA302" s="1"/>
      <c r="AB302" s="1"/>
      <c r="AC302" s="1"/>
      <c r="AD302" s="1"/>
      <c r="AE302" s="1"/>
      <c r="AF302" s="1"/>
      <c r="AG302" s="1"/>
      <c r="AH302" s="1"/>
      <c r="AI302" s="1"/>
      <c r="AJ302" s="1"/>
      <c r="AK302" s="1"/>
      <c r="AL302" s="1"/>
      <c r="AM302" s="1"/>
      <c r="AN302" s="1"/>
      <c r="AO302" s="1"/>
      <c r="AP302" s="1"/>
      <c r="AQ302" s="1"/>
      <c r="AR302" s="1"/>
      <c r="AS302" s="1"/>
      <c r="AT302" s="1"/>
      <c r="AU302" s="1"/>
      <c r="AV302" s="1"/>
      <c r="AW302" s="1"/>
      <c r="AX302" s="1"/>
      <c r="AY302" s="1"/>
      <c r="AZ302" s="1"/>
      <c r="BA302" s="1"/>
      <c r="BB302" s="1"/>
      <c r="BC302" s="1"/>
      <c r="BD302" s="1"/>
      <c r="BE302" s="1"/>
      <c r="BF302" s="1"/>
      <c r="BG302" s="1"/>
      <c r="BH302" s="1"/>
      <c r="BI302" s="1"/>
      <c r="BJ302" s="1"/>
      <c r="BK302" s="1"/>
      <c r="BL302" s="1"/>
      <c r="BM302" s="1"/>
      <c r="BN302" s="1"/>
      <c r="BO302" s="1"/>
      <c r="BP302" s="1"/>
      <c r="BQ302" s="1"/>
      <c r="BR302" s="1"/>
      <c r="BS302" s="1"/>
      <c r="BT302" s="1"/>
      <c r="BU302" s="1"/>
      <c r="BV302" s="1"/>
      <c r="BW302" s="1"/>
      <c r="BX302" s="1"/>
      <c r="BY302" s="1"/>
      <c r="BZ302" s="1"/>
      <c r="CA302" s="1"/>
      <c r="CB302" s="1"/>
      <c r="CC302" s="1"/>
      <c r="CD302" s="1"/>
      <c r="CE302" s="1"/>
      <c r="CF302" s="1"/>
      <c r="CG302" s="1"/>
      <c r="CH302" s="1"/>
      <c r="CI302" s="1"/>
      <c r="CJ302" s="1"/>
    </row>
    <row r="303" spans="2:88" ht="13">
      <c r="B303" s="3"/>
      <c r="C303" s="3"/>
      <c r="D303" s="3"/>
      <c r="E303" s="3"/>
      <c r="F303" s="3"/>
      <c r="G303" s="3"/>
      <c r="H303" s="3"/>
      <c r="I303" s="3"/>
      <c r="J303" s="3"/>
      <c r="K303" s="3"/>
      <c r="L303" s="3"/>
      <c r="M303" s="3"/>
      <c r="N303" s="3"/>
      <c r="O303" s="3"/>
      <c r="P303" s="3"/>
      <c r="Q303" s="3"/>
      <c r="R303" s="3"/>
      <c r="S303" s="3"/>
      <c r="T303" s="3"/>
      <c r="U303" s="3"/>
      <c r="V303" s="3"/>
      <c r="W303" s="8"/>
      <c r="X303" s="9"/>
      <c r="Y303" s="1"/>
      <c r="Z303" s="1"/>
      <c r="AA303" s="1"/>
      <c r="AB303" s="1"/>
      <c r="AC303" s="1"/>
      <c r="AD303" s="1"/>
      <c r="AE303" s="1"/>
      <c r="AF303" s="1"/>
      <c r="AG303" s="1"/>
      <c r="AH303" s="1"/>
      <c r="AI303" s="1"/>
      <c r="AJ303" s="1"/>
      <c r="AK303" s="1"/>
      <c r="AL303" s="1"/>
      <c r="AM303" s="1"/>
      <c r="AN303" s="1"/>
      <c r="AO303" s="1"/>
      <c r="AP303" s="1"/>
      <c r="AQ303" s="1"/>
      <c r="AR303" s="1"/>
      <c r="AS303" s="1"/>
      <c r="AT303" s="1"/>
      <c r="AU303" s="1"/>
      <c r="AV303" s="1"/>
      <c r="AW303" s="1"/>
      <c r="AX303" s="1"/>
      <c r="AY303" s="1"/>
      <c r="AZ303" s="1"/>
      <c r="BA303" s="1"/>
      <c r="BB303" s="1"/>
      <c r="BC303" s="1"/>
      <c r="BD303" s="1"/>
      <c r="BE303" s="1"/>
      <c r="BF303" s="1"/>
      <c r="BG303" s="1"/>
      <c r="BH303" s="1"/>
      <c r="BI303" s="1"/>
      <c r="BJ303" s="1"/>
      <c r="BK303" s="1"/>
      <c r="BL303" s="1"/>
      <c r="BM303" s="1"/>
      <c r="BN303" s="1"/>
      <c r="BO303" s="1"/>
      <c r="BP303" s="1"/>
      <c r="BQ303" s="1"/>
      <c r="BR303" s="1"/>
      <c r="BS303" s="1"/>
      <c r="BT303" s="1"/>
      <c r="BU303" s="1"/>
      <c r="BV303" s="1"/>
      <c r="BW303" s="1"/>
      <c r="BX303" s="1"/>
      <c r="BY303" s="1"/>
      <c r="BZ303" s="1"/>
      <c r="CA303" s="1"/>
      <c r="CB303" s="1"/>
      <c r="CC303" s="1"/>
      <c r="CD303" s="1"/>
      <c r="CE303" s="1"/>
      <c r="CF303" s="1"/>
      <c r="CG303" s="1"/>
      <c r="CH303" s="1"/>
      <c r="CI303" s="1"/>
      <c r="CJ303" s="1"/>
    </row>
    <row r="304" spans="2:88" ht="13">
      <c r="B304" s="3"/>
      <c r="C304" s="3"/>
      <c r="D304" s="3"/>
      <c r="E304" s="3"/>
      <c r="F304" s="3"/>
      <c r="G304" s="3"/>
      <c r="H304" s="3"/>
      <c r="I304" s="3"/>
      <c r="J304" s="3"/>
      <c r="K304" s="3"/>
      <c r="L304" s="3"/>
      <c r="M304" s="3"/>
      <c r="N304" s="3"/>
      <c r="O304" s="3"/>
      <c r="P304" s="3"/>
      <c r="Q304" s="3"/>
      <c r="R304" s="3"/>
      <c r="S304" s="3"/>
      <c r="T304" s="3"/>
      <c r="U304" s="3"/>
      <c r="V304" s="3"/>
      <c r="W304" s="8"/>
      <c r="X304" s="9"/>
      <c r="Y304" s="1"/>
      <c r="Z304" s="1"/>
      <c r="AA304" s="1"/>
      <c r="AB304" s="1"/>
      <c r="AC304" s="1"/>
      <c r="AD304" s="1"/>
      <c r="AE304" s="1"/>
      <c r="AF304" s="1"/>
      <c r="AG304" s="1"/>
      <c r="AH304" s="1"/>
      <c r="AI304" s="1"/>
      <c r="AJ304" s="1"/>
      <c r="AK304" s="1"/>
      <c r="AL304" s="1"/>
      <c r="AM304" s="1"/>
      <c r="AN304" s="1"/>
      <c r="AO304" s="1"/>
      <c r="AP304" s="1"/>
      <c r="AQ304" s="1"/>
      <c r="AR304" s="1"/>
      <c r="AS304" s="1"/>
      <c r="AT304" s="1"/>
      <c r="AU304" s="1"/>
      <c r="AV304" s="1"/>
      <c r="AW304" s="1"/>
      <c r="AX304" s="1"/>
      <c r="AY304" s="1"/>
      <c r="AZ304" s="1"/>
      <c r="BA304" s="1"/>
      <c r="BB304" s="1"/>
      <c r="BC304" s="1"/>
      <c r="BD304" s="1"/>
      <c r="BE304" s="1"/>
      <c r="BF304" s="1"/>
      <c r="BG304" s="1"/>
      <c r="BH304" s="1"/>
      <c r="BI304" s="1"/>
      <c r="BJ304" s="1"/>
      <c r="BK304" s="1"/>
      <c r="BL304" s="1"/>
      <c r="BM304" s="1"/>
      <c r="BN304" s="1"/>
      <c r="BO304" s="1"/>
      <c r="BP304" s="1"/>
      <c r="BQ304" s="1"/>
      <c r="BR304" s="1"/>
      <c r="BS304" s="1"/>
      <c r="BT304" s="1"/>
      <c r="BU304" s="1"/>
      <c r="BV304" s="1"/>
      <c r="BW304" s="1"/>
      <c r="BX304" s="1"/>
      <c r="BY304" s="1"/>
      <c r="BZ304" s="1"/>
      <c r="CA304" s="1"/>
      <c r="CB304" s="1"/>
      <c r="CC304" s="1"/>
      <c r="CD304" s="1"/>
      <c r="CE304" s="1"/>
      <c r="CF304" s="1"/>
      <c r="CG304" s="1"/>
      <c r="CH304" s="1"/>
      <c r="CI304" s="1"/>
      <c r="CJ304" s="1"/>
    </row>
    <row r="305" spans="2:88" ht="13">
      <c r="B305" s="3"/>
      <c r="C305" s="3"/>
      <c r="D305" s="3"/>
      <c r="E305" s="3"/>
      <c r="F305" s="3"/>
      <c r="G305" s="3"/>
      <c r="H305" s="3"/>
      <c r="I305" s="3"/>
      <c r="J305" s="3"/>
      <c r="K305" s="3"/>
      <c r="L305" s="3"/>
      <c r="M305" s="3"/>
      <c r="N305" s="3"/>
      <c r="O305" s="3"/>
      <c r="P305" s="3"/>
      <c r="Q305" s="3"/>
      <c r="R305" s="3"/>
      <c r="S305" s="3"/>
      <c r="T305" s="3"/>
      <c r="U305" s="3"/>
      <c r="V305" s="3"/>
      <c r="W305" s="8"/>
      <c r="X305" s="9"/>
      <c r="Y305" s="1"/>
      <c r="Z305" s="1"/>
      <c r="AA305" s="1"/>
      <c r="AB305" s="1"/>
      <c r="AC305" s="1"/>
      <c r="AD305" s="1"/>
      <c r="AE305" s="1"/>
      <c r="AF305" s="1"/>
      <c r="AG305" s="1"/>
      <c r="AH305" s="1"/>
      <c r="AI305" s="1"/>
      <c r="AJ305" s="1"/>
      <c r="AK305" s="1"/>
      <c r="AL305" s="1"/>
      <c r="AM305" s="1"/>
      <c r="AN305" s="1"/>
      <c r="AO305" s="1"/>
      <c r="AP305" s="1"/>
      <c r="AQ305" s="1"/>
      <c r="AR305" s="1"/>
      <c r="AS305" s="1"/>
      <c r="AT305" s="1"/>
      <c r="AU305" s="1"/>
      <c r="AV305" s="1"/>
      <c r="AW305" s="1"/>
      <c r="AX305" s="1"/>
      <c r="AY305" s="1"/>
      <c r="AZ305" s="1"/>
      <c r="BA305" s="1"/>
      <c r="BB305" s="1"/>
      <c r="BC305" s="1"/>
      <c r="BD305" s="1"/>
      <c r="BE305" s="1"/>
      <c r="BF305" s="1"/>
      <c r="BG305" s="1"/>
      <c r="BH305" s="1"/>
      <c r="BI305" s="1"/>
      <c r="BJ305" s="1"/>
      <c r="BK305" s="1"/>
      <c r="BL305" s="1"/>
      <c r="BM305" s="1"/>
      <c r="BN305" s="1"/>
      <c r="BO305" s="1"/>
      <c r="BP305" s="1"/>
      <c r="BQ305" s="1"/>
      <c r="BR305" s="1"/>
      <c r="BS305" s="1"/>
      <c r="BT305" s="1"/>
      <c r="BU305" s="1"/>
      <c r="BV305" s="1"/>
      <c r="BW305" s="1"/>
      <c r="BX305" s="1"/>
      <c r="BY305" s="1"/>
      <c r="BZ305" s="1"/>
      <c r="CA305" s="1"/>
      <c r="CB305" s="1"/>
      <c r="CC305" s="1"/>
      <c r="CD305" s="1"/>
      <c r="CE305" s="1"/>
      <c r="CF305" s="1"/>
      <c r="CG305" s="1"/>
      <c r="CH305" s="1"/>
      <c r="CI305" s="1"/>
      <c r="CJ305" s="1"/>
    </row>
    <row r="306" spans="2:88" ht="13">
      <c r="B306" s="3"/>
      <c r="C306" s="3"/>
      <c r="D306" s="3"/>
      <c r="E306" s="3"/>
      <c r="F306" s="3"/>
      <c r="G306" s="3"/>
      <c r="H306" s="3"/>
      <c r="I306" s="3"/>
      <c r="J306" s="3"/>
      <c r="K306" s="3"/>
      <c r="L306" s="3"/>
      <c r="M306" s="3"/>
      <c r="N306" s="3"/>
      <c r="O306" s="3"/>
      <c r="P306" s="3"/>
      <c r="Q306" s="3"/>
      <c r="R306" s="3"/>
      <c r="S306" s="3"/>
      <c r="T306" s="3"/>
      <c r="U306" s="3"/>
      <c r="V306" s="3"/>
      <c r="W306" s="8"/>
      <c r="X306" s="9"/>
      <c r="Y306" s="1"/>
      <c r="Z306" s="1"/>
      <c r="AA306" s="1"/>
      <c r="AB306" s="1"/>
      <c r="AC306" s="1"/>
      <c r="AD306" s="1"/>
      <c r="AE306" s="1"/>
      <c r="AF306" s="1"/>
      <c r="AG306" s="1"/>
      <c r="AH306" s="1"/>
      <c r="AI306" s="1"/>
      <c r="AJ306" s="1"/>
      <c r="AK306" s="1"/>
      <c r="AL306" s="1"/>
      <c r="AM306" s="1"/>
      <c r="AN306" s="1"/>
      <c r="AO306" s="1"/>
      <c r="AP306" s="1"/>
      <c r="AQ306" s="1"/>
      <c r="AR306" s="1"/>
      <c r="AS306" s="1"/>
      <c r="AT306" s="1"/>
      <c r="AU306" s="1"/>
      <c r="AV306" s="1"/>
      <c r="AW306" s="1"/>
      <c r="AX306" s="1"/>
      <c r="AY306" s="1"/>
      <c r="AZ306" s="1"/>
      <c r="BA306" s="1"/>
      <c r="BB306" s="1"/>
      <c r="BC306" s="1"/>
      <c r="BD306" s="1"/>
      <c r="BE306" s="1"/>
      <c r="BF306" s="1"/>
      <c r="BG306" s="1"/>
      <c r="BH306" s="1"/>
      <c r="BI306" s="1"/>
      <c r="BJ306" s="1"/>
      <c r="BK306" s="1"/>
      <c r="BL306" s="1"/>
      <c r="BM306" s="1"/>
      <c r="BN306" s="1"/>
      <c r="BO306" s="1"/>
      <c r="BP306" s="1"/>
      <c r="BQ306" s="1"/>
      <c r="BR306" s="1"/>
      <c r="BS306" s="1"/>
      <c r="BT306" s="1"/>
      <c r="BU306" s="1"/>
      <c r="BV306" s="1"/>
      <c r="BW306" s="1"/>
      <c r="BX306" s="1"/>
      <c r="BY306" s="1"/>
      <c r="BZ306" s="1"/>
      <c r="CA306" s="1"/>
      <c r="CB306" s="1"/>
      <c r="CC306" s="1"/>
      <c r="CD306" s="1"/>
      <c r="CE306" s="1"/>
      <c r="CF306" s="1"/>
      <c r="CG306" s="1"/>
      <c r="CH306" s="1"/>
      <c r="CI306" s="1"/>
      <c r="CJ306" s="1"/>
    </row>
    <row r="307" spans="2:88" ht="13">
      <c r="B307" s="3"/>
      <c r="C307" s="3"/>
      <c r="D307" s="3"/>
      <c r="E307" s="3"/>
      <c r="F307" s="3"/>
      <c r="G307" s="3"/>
      <c r="H307" s="3"/>
      <c r="I307" s="3"/>
      <c r="J307" s="3"/>
      <c r="K307" s="3"/>
      <c r="L307" s="3"/>
      <c r="M307" s="3"/>
      <c r="N307" s="3"/>
      <c r="O307" s="3"/>
      <c r="P307" s="3"/>
      <c r="Q307" s="3"/>
      <c r="R307" s="3"/>
      <c r="S307" s="3"/>
      <c r="T307" s="3"/>
      <c r="U307" s="3"/>
      <c r="V307" s="3"/>
      <c r="W307" s="8"/>
      <c r="X307" s="9"/>
      <c r="Y307" s="1"/>
      <c r="Z307" s="1"/>
      <c r="AA307" s="1"/>
      <c r="AB307" s="1"/>
      <c r="AC307" s="1"/>
      <c r="AD307" s="1"/>
      <c r="AE307" s="1"/>
      <c r="AF307" s="1"/>
      <c r="AG307" s="1"/>
      <c r="AH307" s="1"/>
      <c r="AI307" s="1"/>
      <c r="AJ307" s="1"/>
      <c r="AK307" s="1"/>
      <c r="AL307" s="1"/>
      <c r="AM307" s="1"/>
      <c r="AN307" s="1"/>
      <c r="AO307" s="1"/>
      <c r="AP307" s="1"/>
      <c r="AQ307" s="1"/>
      <c r="AR307" s="1"/>
      <c r="AS307" s="1"/>
      <c r="AT307" s="1"/>
      <c r="AU307" s="1"/>
      <c r="AV307" s="1"/>
      <c r="AW307" s="1"/>
      <c r="AX307" s="1"/>
      <c r="AY307" s="1"/>
      <c r="AZ307" s="1"/>
      <c r="BA307" s="1"/>
      <c r="BB307" s="1"/>
      <c r="BC307" s="1"/>
      <c r="BD307" s="1"/>
      <c r="BE307" s="1"/>
      <c r="BF307" s="1"/>
      <c r="BG307" s="1"/>
      <c r="BH307" s="1"/>
      <c r="BI307" s="1"/>
      <c r="BJ307" s="1"/>
      <c r="BK307" s="1"/>
      <c r="BL307" s="1"/>
      <c r="BM307" s="1"/>
      <c r="BN307" s="1"/>
      <c r="BO307" s="1"/>
      <c r="BP307" s="1"/>
      <c r="BQ307" s="1"/>
      <c r="BR307" s="1"/>
      <c r="BS307" s="1"/>
      <c r="BT307" s="1"/>
      <c r="BU307" s="1"/>
      <c r="BV307" s="1"/>
      <c r="BW307" s="1"/>
      <c r="BX307" s="1"/>
      <c r="BY307" s="1"/>
      <c r="BZ307" s="1"/>
      <c r="CA307" s="1"/>
      <c r="CB307" s="1"/>
      <c r="CC307" s="1"/>
      <c r="CD307" s="1"/>
      <c r="CE307" s="1"/>
      <c r="CF307" s="1"/>
      <c r="CG307" s="1"/>
      <c r="CH307" s="1"/>
      <c r="CI307" s="1"/>
      <c r="CJ307" s="1"/>
    </row>
    <row r="308" spans="2:88" ht="13">
      <c r="B308" s="3"/>
      <c r="C308" s="3"/>
      <c r="D308" s="3"/>
      <c r="E308" s="3"/>
      <c r="F308" s="3"/>
      <c r="G308" s="3"/>
      <c r="H308" s="3"/>
      <c r="I308" s="3"/>
      <c r="J308" s="3"/>
      <c r="K308" s="3"/>
      <c r="L308" s="3"/>
      <c r="M308" s="3"/>
      <c r="N308" s="3"/>
      <c r="O308" s="3"/>
      <c r="P308" s="3"/>
      <c r="Q308" s="3"/>
      <c r="R308" s="3"/>
      <c r="S308" s="3"/>
      <c r="T308" s="3"/>
      <c r="U308" s="3"/>
      <c r="V308" s="3"/>
      <c r="W308" s="8"/>
      <c r="X308" s="9"/>
      <c r="Y308" s="1"/>
      <c r="Z308" s="1"/>
      <c r="AA308" s="1"/>
      <c r="AB308" s="1"/>
      <c r="AC308" s="1"/>
      <c r="AD308" s="1"/>
      <c r="AE308" s="1"/>
      <c r="AF308" s="1"/>
      <c r="AG308" s="1"/>
      <c r="AH308" s="1"/>
      <c r="AI308" s="1"/>
      <c r="AJ308" s="1"/>
      <c r="AK308" s="1"/>
      <c r="AL308" s="1"/>
      <c r="AM308" s="1"/>
      <c r="AN308" s="1"/>
      <c r="AO308" s="1"/>
      <c r="AP308" s="1"/>
      <c r="AQ308" s="1"/>
      <c r="AR308" s="1"/>
      <c r="AS308" s="1"/>
      <c r="AT308" s="1"/>
      <c r="AU308" s="1"/>
      <c r="AV308" s="1"/>
      <c r="AW308" s="1"/>
      <c r="AX308" s="1"/>
      <c r="AY308" s="1"/>
      <c r="AZ308" s="1"/>
      <c r="BA308" s="1"/>
      <c r="BB308" s="1"/>
      <c r="BC308" s="1"/>
      <c r="BD308" s="1"/>
      <c r="BE308" s="1"/>
      <c r="BF308" s="1"/>
      <c r="BG308" s="1"/>
      <c r="BH308" s="1"/>
      <c r="BI308" s="1"/>
      <c r="BJ308" s="1"/>
      <c r="BK308" s="1"/>
      <c r="BL308" s="1"/>
      <c r="BM308" s="1"/>
      <c r="BN308" s="1"/>
      <c r="BO308" s="1"/>
      <c r="BP308" s="1"/>
      <c r="BQ308" s="1"/>
      <c r="BR308" s="1"/>
      <c r="BS308" s="1"/>
      <c r="BT308" s="1"/>
      <c r="BU308" s="1"/>
      <c r="BV308" s="1"/>
      <c r="BW308" s="1"/>
      <c r="BX308" s="1"/>
      <c r="BY308" s="1"/>
      <c r="BZ308" s="1"/>
      <c r="CA308" s="1"/>
      <c r="CB308" s="1"/>
      <c r="CC308" s="1"/>
      <c r="CD308" s="1"/>
      <c r="CE308" s="1"/>
      <c r="CF308" s="1"/>
      <c r="CG308" s="1"/>
      <c r="CH308" s="1"/>
      <c r="CI308" s="1"/>
      <c r="CJ308" s="1"/>
    </row>
    <row r="309" spans="2:88" ht="13">
      <c r="B309" s="3"/>
      <c r="C309" s="3"/>
      <c r="D309" s="3"/>
      <c r="E309" s="3"/>
      <c r="F309" s="3"/>
      <c r="G309" s="3"/>
      <c r="H309" s="3"/>
      <c r="I309" s="3"/>
      <c r="J309" s="3"/>
      <c r="K309" s="3"/>
      <c r="L309" s="3"/>
      <c r="M309" s="3"/>
      <c r="N309" s="3"/>
      <c r="O309" s="3"/>
      <c r="P309" s="3"/>
      <c r="Q309" s="3"/>
      <c r="R309" s="3"/>
      <c r="S309" s="3"/>
      <c r="T309" s="3"/>
      <c r="U309" s="3"/>
      <c r="V309" s="3"/>
      <c r="W309" s="8"/>
      <c r="X309" s="9"/>
      <c r="Y309" s="1"/>
      <c r="Z309" s="1"/>
      <c r="AA309" s="1"/>
      <c r="AB309" s="1"/>
      <c r="AC309" s="1"/>
      <c r="AD309" s="1"/>
      <c r="AE309" s="1"/>
      <c r="AF309" s="1"/>
      <c r="AG309" s="1"/>
      <c r="AH309" s="1"/>
      <c r="AI309" s="1"/>
      <c r="AJ309" s="1"/>
      <c r="AK309" s="1"/>
      <c r="AL309" s="1"/>
      <c r="AM309" s="1"/>
      <c r="AN309" s="1"/>
      <c r="AO309" s="1"/>
      <c r="AP309" s="1"/>
      <c r="AQ309" s="1"/>
      <c r="AR309" s="1"/>
      <c r="AS309" s="1"/>
      <c r="AT309" s="1"/>
      <c r="AU309" s="1"/>
      <c r="AV309" s="1"/>
      <c r="AW309" s="1"/>
      <c r="AX309" s="1"/>
      <c r="AY309" s="1"/>
      <c r="AZ309" s="1"/>
      <c r="BA309" s="1"/>
      <c r="BB309" s="1"/>
      <c r="BC309" s="1"/>
      <c r="BD309" s="1"/>
      <c r="BE309" s="1"/>
      <c r="BF309" s="1"/>
      <c r="BG309" s="1"/>
      <c r="BH309" s="1"/>
      <c r="BI309" s="1"/>
      <c r="BJ309" s="1"/>
      <c r="BK309" s="1"/>
      <c r="BL309" s="1"/>
      <c r="BM309" s="1"/>
      <c r="BN309" s="1"/>
      <c r="BO309" s="1"/>
      <c r="BP309" s="1"/>
      <c r="BQ309" s="1"/>
      <c r="BR309" s="1"/>
      <c r="BS309" s="1"/>
      <c r="BT309" s="1"/>
      <c r="BU309" s="1"/>
      <c r="BV309" s="1"/>
      <c r="BW309" s="1"/>
      <c r="BX309" s="1"/>
      <c r="BY309" s="1"/>
      <c r="BZ309" s="1"/>
      <c r="CA309" s="1"/>
      <c r="CB309" s="1"/>
      <c r="CC309" s="1"/>
      <c r="CD309" s="1"/>
      <c r="CE309" s="1"/>
      <c r="CF309" s="1"/>
      <c r="CG309" s="1"/>
      <c r="CH309" s="1"/>
      <c r="CI309" s="1"/>
      <c r="CJ309" s="1"/>
    </row>
    <row r="310" spans="2:88" ht="13">
      <c r="B310" s="3"/>
      <c r="C310" s="3"/>
      <c r="D310" s="3"/>
      <c r="E310" s="3"/>
      <c r="F310" s="3"/>
      <c r="G310" s="3"/>
      <c r="H310" s="3"/>
      <c r="I310" s="3"/>
      <c r="J310" s="3"/>
      <c r="K310" s="3"/>
      <c r="L310" s="3"/>
      <c r="M310" s="3"/>
      <c r="N310" s="3"/>
      <c r="O310" s="3"/>
      <c r="P310" s="3"/>
      <c r="Q310" s="3"/>
      <c r="R310" s="3"/>
      <c r="S310" s="3"/>
      <c r="T310" s="3"/>
      <c r="U310" s="3"/>
      <c r="V310" s="3"/>
      <c r="W310" s="8"/>
      <c r="X310" s="9"/>
      <c r="Y310" s="1"/>
      <c r="Z310" s="1"/>
      <c r="AA310" s="1"/>
      <c r="AB310" s="1"/>
      <c r="AC310" s="1"/>
      <c r="AD310" s="1"/>
      <c r="AE310" s="1"/>
      <c r="AF310" s="1"/>
      <c r="AG310" s="1"/>
      <c r="AH310" s="1"/>
      <c r="AI310" s="1"/>
      <c r="AJ310" s="1"/>
      <c r="AK310" s="1"/>
      <c r="AL310" s="1"/>
      <c r="AM310" s="1"/>
      <c r="AN310" s="1"/>
      <c r="AO310" s="1"/>
      <c r="AP310" s="1"/>
      <c r="AQ310" s="1"/>
      <c r="AR310" s="1"/>
      <c r="AS310" s="1"/>
      <c r="AT310" s="1"/>
      <c r="AU310" s="1"/>
      <c r="AV310" s="1"/>
      <c r="AW310" s="1"/>
      <c r="AX310" s="1"/>
      <c r="AY310" s="1"/>
      <c r="AZ310" s="1"/>
      <c r="BA310" s="1"/>
      <c r="BB310" s="1"/>
      <c r="BC310" s="1"/>
      <c r="BD310" s="1"/>
      <c r="BE310" s="1"/>
      <c r="BF310" s="1"/>
      <c r="BG310" s="1"/>
      <c r="BH310" s="1"/>
      <c r="BI310" s="1"/>
      <c r="BJ310" s="1"/>
      <c r="BK310" s="1"/>
      <c r="BL310" s="1"/>
      <c r="BM310" s="1"/>
      <c r="BN310" s="1"/>
      <c r="BO310" s="1"/>
      <c r="BP310" s="1"/>
      <c r="BQ310" s="1"/>
      <c r="BR310" s="1"/>
      <c r="BS310" s="1"/>
      <c r="BT310" s="1"/>
      <c r="BU310" s="1"/>
      <c r="BV310" s="1"/>
      <c r="BW310" s="1"/>
      <c r="BX310" s="1"/>
      <c r="BY310" s="1"/>
      <c r="BZ310" s="1"/>
      <c r="CA310" s="1"/>
      <c r="CB310" s="1"/>
      <c r="CC310" s="1"/>
      <c r="CD310" s="1"/>
      <c r="CE310" s="1"/>
      <c r="CF310" s="1"/>
      <c r="CG310" s="1"/>
      <c r="CH310" s="1"/>
      <c r="CI310" s="1"/>
      <c r="CJ310" s="1"/>
    </row>
    <row r="311" spans="2:88" ht="13">
      <c r="B311" s="3"/>
      <c r="C311" s="3"/>
      <c r="D311" s="3"/>
      <c r="E311" s="3"/>
      <c r="F311" s="3"/>
      <c r="G311" s="3"/>
      <c r="H311" s="3"/>
      <c r="I311" s="3"/>
      <c r="J311" s="3"/>
      <c r="K311" s="3"/>
      <c r="L311" s="3"/>
      <c r="M311" s="3"/>
      <c r="N311" s="3"/>
      <c r="O311" s="3"/>
      <c r="P311" s="3"/>
      <c r="Q311" s="3"/>
      <c r="R311" s="3"/>
      <c r="S311" s="3"/>
      <c r="T311" s="3"/>
      <c r="U311" s="3"/>
      <c r="V311" s="3"/>
      <c r="W311" s="8"/>
      <c r="X311" s="9"/>
      <c r="Y311" s="1"/>
      <c r="Z311" s="1"/>
      <c r="AA311" s="1"/>
      <c r="AB311" s="1"/>
      <c r="AC311" s="1"/>
      <c r="AD311" s="1"/>
      <c r="AE311" s="1"/>
      <c r="AF311" s="1"/>
      <c r="AG311" s="1"/>
      <c r="AH311" s="1"/>
      <c r="AI311" s="1"/>
      <c r="AJ311" s="1"/>
      <c r="AK311" s="1"/>
      <c r="AL311" s="1"/>
      <c r="AM311" s="1"/>
      <c r="AN311" s="1"/>
      <c r="AO311" s="1"/>
      <c r="AP311" s="1"/>
      <c r="AQ311" s="1"/>
      <c r="AR311" s="1"/>
      <c r="AS311" s="1"/>
      <c r="AT311" s="1"/>
      <c r="AU311" s="1"/>
      <c r="AV311" s="1"/>
      <c r="AW311" s="1"/>
      <c r="AX311" s="1"/>
      <c r="AY311" s="1"/>
      <c r="AZ311" s="1"/>
      <c r="BA311" s="1"/>
      <c r="BB311" s="1"/>
      <c r="BC311" s="1"/>
      <c r="BD311" s="1"/>
      <c r="BE311" s="1"/>
      <c r="BF311" s="1"/>
      <c r="BG311" s="1"/>
      <c r="BH311" s="1"/>
      <c r="BI311" s="1"/>
      <c r="BJ311" s="1"/>
      <c r="BK311" s="1"/>
      <c r="BL311" s="1"/>
      <c r="BM311" s="1"/>
      <c r="BN311" s="1"/>
      <c r="BO311" s="1"/>
      <c r="BP311" s="1"/>
      <c r="BQ311" s="1"/>
      <c r="BR311" s="1"/>
      <c r="BS311" s="1"/>
      <c r="BT311" s="1"/>
      <c r="BU311" s="1"/>
      <c r="BV311" s="1"/>
      <c r="BW311" s="1"/>
      <c r="BX311" s="1"/>
      <c r="BY311" s="1"/>
      <c r="BZ311" s="1"/>
      <c r="CA311" s="1"/>
      <c r="CB311" s="1"/>
      <c r="CC311" s="1"/>
      <c r="CD311" s="1"/>
      <c r="CE311" s="1"/>
      <c r="CF311" s="1"/>
      <c r="CG311" s="1"/>
      <c r="CH311" s="1"/>
      <c r="CI311" s="1"/>
      <c r="CJ311" s="1"/>
    </row>
    <row r="312" spans="2:88" ht="13">
      <c r="B312" s="3"/>
      <c r="C312" s="3"/>
      <c r="D312" s="3"/>
      <c r="E312" s="3"/>
      <c r="F312" s="3"/>
      <c r="G312" s="3"/>
      <c r="H312" s="3"/>
      <c r="I312" s="3"/>
      <c r="J312" s="3"/>
      <c r="K312" s="3"/>
      <c r="L312" s="3"/>
      <c r="M312" s="3"/>
      <c r="N312" s="3"/>
      <c r="O312" s="3"/>
      <c r="P312" s="3"/>
      <c r="Q312" s="3"/>
      <c r="R312" s="3"/>
      <c r="S312" s="3"/>
      <c r="T312" s="3"/>
      <c r="U312" s="3"/>
      <c r="V312" s="3"/>
      <c r="W312" s="8"/>
      <c r="X312" s="9"/>
      <c r="Y312" s="1"/>
      <c r="Z312" s="1"/>
      <c r="AA312" s="1"/>
      <c r="AB312" s="1"/>
      <c r="AC312" s="1"/>
      <c r="AD312" s="1"/>
      <c r="AE312" s="1"/>
      <c r="AF312" s="1"/>
      <c r="AG312" s="1"/>
      <c r="AH312" s="1"/>
      <c r="AI312" s="1"/>
      <c r="AJ312" s="1"/>
      <c r="AK312" s="1"/>
      <c r="AL312" s="1"/>
      <c r="AM312" s="1"/>
      <c r="AN312" s="1"/>
      <c r="AO312" s="1"/>
      <c r="AP312" s="1"/>
      <c r="AQ312" s="1"/>
      <c r="AR312" s="1"/>
      <c r="AS312" s="1"/>
      <c r="AT312" s="1"/>
      <c r="AU312" s="1"/>
      <c r="AV312" s="1"/>
      <c r="AW312" s="1"/>
      <c r="AX312" s="1"/>
      <c r="AY312" s="1"/>
      <c r="AZ312" s="1"/>
      <c r="BA312" s="1"/>
      <c r="BB312" s="1"/>
      <c r="BC312" s="1"/>
      <c r="BD312" s="1"/>
      <c r="BE312" s="1"/>
      <c r="BF312" s="1"/>
      <c r="BG312" s="1"/>
      <c r="BH312" s="1"/>
      <c r="BI312" s="1"/>
      <c r="BJ312" s="1"/>
      <c r="BK312" s="1"/>
      <c r="BL312" s="1"/>
      <c r="BM312" s="1"/>
      <c r="BN312" s="1"/>
      <c r="BO312" s="1"/>
      <c r="BP312" s="1"/>
      <c r="BQ312" s="1"/>
      <c r="BR312" s="1"/>
      <c r="BS312" s="1"/>
      <c r="BT312" s="1"/>
      <c r="BU312" s="1"/>
      <c r="BV312" s="1"/>
      <c r="BW312" s="1"/>
      <c r="BX312" s="1"/>
      <c r="BY312" s="1"/>
      <c r="BZ312" s="1"/>
      <c r="CA312" s="1"/>
      <c r="CB312" s="1"/>
      <c r="CC312" s="1"/>
      <c r="CD312" s="1"/>
      <c r="CE312" s="1"/>
      <c r="CF312" s="1"/>
      <c r="CG312" s="1"/>
      <c r="CH312" s="1"/>
      <c r="CI312" s="1"/>
      <c r="CJ312" s="1"/>
    </row>
    <row r="313" spans="2:88" ht="13">
      <c r="B313" s="3"/>
      <c r="C313" s="3"/>
      <c r="D313" s="3"/>
      <c r="E313" s="3"/>
      <c r="F313" s="3"/>
      <c r="G313" s="3"/>
      <c r="H313" s="3"/>
      <c r="I313" s="3"/>
      <c r="J313" s="3"/>
      <c r="K313" s="3"/>
      <c r="L313" s="3"/>
      <c r="M313" s="3"/>
      <c r="N313" s="3"/>
      <c r="O313" s="3"/>
      <c r="P313" s="3"/>
      <c r="Q313" s="3"/>
      <c r="R313" s="3"/>
      <c r="S313" s="3"/>
      <c r="T313" s="3"/>
      <c r="U313" s="3"/>
      <c r="V313" s="3"/>
      <c r="W313" s="8"/>
      <c r="X313" s="9"/>
      <c r="Y313" s="1"/>
      <c r="Z313" s="1"/>
      <c r="AA313" s="1"/>
      <c r="AB313" s="1"/>
      <c r="AC313" s="1"/>
      <c r="AD313" s="1"/>
      <c r="AE313" s="1"/>
      <c r="AF313" s="1"/>
      <c r="AG313" s="1"/>
      <c r="AH313" s="1"/>
      <c r="AI313" s="1"/>
      <c r="AJ313" s="1"/>
      <c r="AK313" s="1"/>
      <c r="AL313" s="1"/>
      <c r="AM313" s="1"/>
      <c r="AN313" s="1"/>
      <c r="AO313" s="1"/>
      <c r="AP313" s="1"/>
      <c r="AQ313" s="1"/>
      <c r="AR313" s="1"/>
      <c r="AS313" s="1"/>
      <c r="AT313" s="1"/>
      <c r="AU313" s="1"/>
      <c r="AV313" s="1"/>
      <c r="AW313" s="1"/>
      <c r="AX313" s="1"/>
      <c r="AY313" s="1"/>
      <c r="AZ313" s="1"/>
      <c r="BA313" s="1"/>
      <c r="BB313" s="1"/>
      <c r="BC313" s="1"/>
      <c r="BD313" s="1"/>
      <c r="BE313" s="1"/>
      <c r="BF313" s="1"/>
      <c r="BG313" s="1"/>
      <c r="BH313" s="1"/>
      <c r="BI313" s="1"/>
      <c r="BJ313" s="1"/>
      <c r="BK313" s="1"/>
      <c r="BL313" s="1"/>
      <c r="BM313" s="1"/>
      <c r="BN313" s="1"/>
      <c r="BO313" s="1"/>
      <c r="BP313" s="1"/>
      <c r="BQ313" s="1"/>
      <c r="BR313" s="1"/>
      <c r="BS313" s="1"/>
      <c r="BT313" s="1"/>
      <c r="BU313" s="1"/>
      <c r="BV313" s="1"/>
      <c r="BW313" s="1"/>
      <c r="BX313" s="1"/>
      <c r="BY313" s="1"/>
      <c r="BZ313" s="1"/>
      <c r="CA313" s="1"/>
      <c r="CB313" s="1"/>
      <c r="CC313" s="1"/>
      <c r="CD313" s="1"/>
      <c r="CE313" s="1"/>
      <c r="CF313" s="1"/>
      <c r="CG313" s="1"/>
      <c r="CH313" s="1"/>
      <c r="CI313" s="1"/>
      <c r="CJ313" s="1"/>
    </row>
    <row r="314" spans="2:88" ht="13">
      <c r="B314" s="3"/>
      <c r="C314" s="3"/>
      <c r="D314" s="3"/>
      <c r="E314" s="3"/>
      <c r="F314" s="3"/>
      <c r="G314" s="3"/>
      <c r="H314" s="3"/>
      <c r="I314" s="3"/>
      <c r="J314" s="3"/>
      <c r="K314" s="3"/>
      <c r="L314" s="3"/>
      <c r="M314" s="3"/>
      <c r="N314" s="3"/>
      <c r="O314" s="3"/>
      <c r="P314" s="3"/>
      <c r="Q314" s="3"/>
      <c r="R314" s="3"/>
      <c r="S314" s="3"/>
      <c r="T314" s="3"/>
      <c r="U314" s="3"/>
      <c r="V314" s="3"/>
      <c r="W314" s="8"/>
      <c r="X314" s="9"/>
      <c r="Y314" s="1"/>
      <c r="Z314" s="1"/>
      <c r="AA314" s="1"/>
      <c r="AB314" s="1"/>
      <c r="AC314" s="1"/>
      <c r="AD314" s="1"/>
      <c r="AE314" s="1"/>
      <c r="AF314" s="1"/>
      <c r="AG314" s="1"/>
      <c r="AH314" s="1"/>
      <c r="AI314" s="1"/>
      <c r="AJ314" s="1"/>
      <c r="AK314" s="1"/>
      <c r="AL314" s="1"/>
      <c r="AM314" s="1"/>
      <c r="AN314" s="1"/>
      <c r="AO314" s="1"/>
      <c r="AP314" s="1"/>
      <c r="AQ314" s="1"/>
      <c r="AR314" s="1"/>
      <c r="AS314" s="1"/>
      <c r="AT314" s="1"/>
      <c r="AU314" s="1"/>
      <c r="AV314" s="1"/>
      <c r="AW314" s="1"/>
      <c r="AX314" s="1"/>
      <c r="AY314" s="1"/>
      <c r="AZ314" s="1"/>
      <c r="BA314" s="1"/>
      <c r="BB314" s="1"/>
      <c r="BC314" s="1"/>
      <c r="BD314" s="1"/>
      <c r="BE314" s="1"/>
      <c r="BF314" s="1"/>
      <c r="BG314" s="1"/>
      <c r="BH314" s="1"/>
      <c r="BI314" s="1"/>
      <c r="BJ314" s="1"/>
      <c r="BK314" s="1"/>
      <c r="BL314" s="1"/>
      <c r="BM314" s="1"/>
      <c r="BN314" s="1"/>
      <c r="BO314" s="1"/>
      <c r="BP314" s="1"/>
      <c r="BQ314" s="1"/>
      <c r="BR314" s="1"/>
      <c r="BS314" s="1"/>
      <c r="BT314" s="1"/>
      <c r="BU314" s="1"/>
      <c r="BV314" s="1"/>
      <c r="BW314" s="1"/>
      <c r="BX314" s="1"/>
      <c r="BY314" s="1"/>
      <c r="BZ314" s="1"/>
      <c r="CA314" s="1"/>
      <c r="CB314" s="1"/>
      <c r="CC314" s="1"/>
      <c r="CD314" s="1"/>
      <c r="CE314" s="1"/>
      <c r="CF314" s="1"/>
      <c r="CG314" s="1"/>
      <c r="CH314" s="1"/>
      <c r="CI314" s="1"/>
      <c r="CJ314" s="1"/>
    </row>
    <row r="315" spans="2:88" ht="13">
      <c r="B315" s="3"/>
      <c r="C315" s="3"/>
      <c r="D315" s="3"/>
      <c r="E315" s="3"/>
      <c r="F315" s="3"/>
      <c r="G315" s="3"/>
      <c r="H315" s="3"/>
      <c r="I315" s="3"/>
      <c r="J315" s="3"/>
      <c r="K315" s="3"/>
      <c r="L315" s="3"/>
      <c r="M315" s="3"/>
      <c r="N315" s="3"/>
      <c r="O315" s="3"/>
      <c r="P315" s="3"/>
      <c r="Q315" s="3"/>
      <c r="R315" s="3"/>
      <c r="S315" s="3"/>
      <c r="T315" s="3"/>
      <c r="U315" s="3"/>
      <c r="V315" s="3"/>
      <c r="W315" s="8"/>
      <c r="X315" s="9"/>
      <c r="Y315" s="1"/>
      <c r="Z315" s="1"/>
      <c r="AA315" s="1"/>
      <c r="AB315" s="1"/>
      <c r="AC315" s="1"/>
      <c r="AD315" s="1"/>
      <c r="AE315" s="1"/>
      <c r="AF315" s="1"/>
      <c r="AG315" s="1"/>
      <c r="AH315" s="1"/>
      <c r="AI315" s="1"/>
      <c r="AJ315" s="1"/>
      <c r="AK315" s="1"/>
      <c r="AL315" s="1"/>
      <c r="AM315" s="1"/>
      <c r="AN315" s="1"/>
      <c r="AO315" s="1"/>
      <c r="AP315" s="1"/>
      <c r="AQ315" s="1"/>
      <c r="AR315" s="1"/>
      <c r="AS315" s="1"/>
      <c r="AT315" s="1"/>
      <c r="AU315" s="1"/>
      <c r="AV315" s="1"/>
      <c r="AW315" s="1"/>
      <c r="AX315" s="1"/>
      <c r="AY315" s="1"/>
      <c r="AZ315" s="1"/>
      <c r="BA315" s="1"/>
      <c r="BB315" s="1"/>
      <c r="BC315" s="1"/>
      <c r="BD315" s="1"/>
      <c r="BE315" s="1"/>
      <c r="BF315" s="1"/>
      <c r="BG315" s="1"/>
      <c r="BH315" s="1"/>
      <c r="BI315" s="1"/>
      <c r="BJ315" s="1"/>
      <c r="BK315" s="1"/>
      <c r="BL315" s="1"/>
      <c r="BM315" s="1"/>
      <c r="BN315" s="1"/>
      <c r="BO315" s="1"/>
      <c r="BP315" s="1"/>
      <c r="BQ315" s="1"/>
      <c r="BR315" s="1"/>
      <c r="BS315" s="1"/>
      <c r="BT315" s="1"/>
      <c r="BU315" s="1"/>
      <c r="BV315" s="1"/>
      <c r="BW315" s="1"/>
      <c r="BX315" s="1"/>
      <c r="BY315" s="1"/>
      <c r="BZ315" s="1"/>
      <c r="CA315" s="1"/>
      <c r="CB315" s="1"/>
      <c r="CC315" s="1"/>
      <c r="CD315" s="1"/>
      <c r="CE315" s="1"/>
      <c r="CF315" s="1"/>
      <c r="CG315" s="1"/>
      <c r="CH315" s="1"/>
      <c r="CI315" s="1"/>
      <c r="CJ315" s="1"/>
    </row>
    <row r="316" spans="2:88" ht="13">
      <c r="B316" s="3"/>
      <c r="C316" s="3"/>
      <c r="D316" s="3"/>
      <c r="E316" s="3"/>
      <c r="F316" s="3"/>
      <c r="G316" s="3"/>
      <c r="H316" s="3"/>
      <c r="I316" s="3"/>
      <c r="J316" s="3"/>
      <c r="K316" s="3"/>
      <c r="L316" s="3"/>
      <c r="M316" s="3"/>
      <c r="N316" s="3"/>
      <c r="O316" s="3"/>
      <c r="P316" s="3"/>
      <c r="Q316" s="3"/>
      <c r="R316" s="3"/>
      <c r="S316" s="3"/>
      <c r="T316" s="3"/>
      <c r="U316" s="3"/>
      <c r="V316" s="3"/>
      <c r="W316" s="8"/>
      <c r="X316" s="9"/>
      <c r="Y316" s="1"/>
      <c r="Z316" s="1"/>
      <c r="AA316" s="1"/>
      <c r="AB316" s="1"/>
      <c r="AC316" s="1"/>
      <c r="AD316" s="1"/>
      <c r="AE316" s="1"/>
      <c r="AF316" s="1"/>
      <c r="AG316" s="1"/>
      <c r="AH316" s="1"/>
      <c r="AI316" s="1"/>
      <c r="AJ316" s="1"/>
      <c r="AK316" s="1"/>
      <c r="AL316" s="1"/>
      <c r="AM316" s="1"/>
      <c r="AN316" s="1"/>
      <c r="AO316" s="1"/>
      <c r="AP316" s="1"/>
      <c r="AQ316" s="1"/>
      <c r="AR316" s="1"/>
      <c r="AS316" s="1"/>
      <c r="AT316" s="1"/>
      <c r="AU316" s="1"/>
      <c r="AV316" s="1"/>
      <c r="AW316" s="1"/>
      <c r="AX316" s="1"/>
      <c r="AY316" s="1"/>
      <c r="AZ316" s="1"/>
      <c r="BA316" s="1"/>
      <c r="BB316" s="1"/>
      <c r="BC316" s="1"/>
      <c r="BD316" s="1"/>
      <c r="BE316" s="1"/>
      <c r="BF316" s="1"/>
      <c r="BG316" s="1"/>
      <c r="BH316" s="1"/>
      <c r="BI316" s="1"/>
      <c r="BJ316" s="1"/>
      <c r="BK316" s="1"/>
      <c r="BL316" s="1"/>
      <c r="BM316" s="1"/>
      <c r="BN316" s="1"/>
      <c r="BO316" s="1"/>
      <c r="BP316" s="1"/>
      <c r="BQ316" s="1"/>
      <c r="BR316" s="1"/>
      <c r="BS316" s="1"/>
      <c r="BT316" s="1"/>
      <c r="BU316" s="1"/>
      <c r="BV316" s="1"/>
      <c r="BW316" s="1"/>
      <c r="BX316" s="1"/>
      <c r="BY316" s="1"/>
      <c r="BZ316" s="1"/>
      <c r="CA316" s="1"/>
      <c r="CB316" s="1"/>
      <c r="CC316" s="1"/>
      <c r="CD316" s="1"/>
      <c r="CE316" s="1"/>
      <c r="CF316" s="1"/>
      <c r="CG316" s="1"/>
      <c r="CH316" s="1"/>
      <c r="CI316" s="1"/>
      <c r="CJ316" s="1"/>
    </row>
    <row r="317" spans="2:88" ht="13">
      <c r="B317" s="3"/>
      <c r="C317" s="3"/>
      <c r="D317" s="3"/>
      <c r="E317" s="3"/>
      <c r="F317" s="3"/>
      <c r="G317" s="3"/>
      <c r="H317" s="3"/>
      <c r="I317" s="3"/>
      <c r="J317" s="3"/>
      <c r="K317" s="3"/>
      <c r="L317" s="3"/>
      <c r="M317" s="3"/>
      <c r="N317" s="3"/>
      <c r="O317" s="3"/>
      <c r="P317" s="3"/>
      <c r="Q317" s="3"/>
      <c r="R317" s="3"/>
      <c r="S317" s="3"/>
      <c r="T317" s="3"/>
      <c r="U317" s="3"/>
      <c r="V317" s="3"/>
      <c r="W317" s="8"/>
      <c r="X317" s="9"/>
      <c r="Y317" s="1"/>
      <c r="Z317" s="1"/>
      <c r="AA317" s="1"/>
      <c r="AB317" s="1"/>
      <c r="AC317" s="1"/>
      <c r="AD317" s="1"/>
      <c r="AE317" s="1"/>
      <c r="AF317" s="1"/>
      <c r="AG317" s="1"/>
      <c r="AH317" s="1"/>
      <c r="AI317" s="1"/>
      <c r="AJ317" s="1"/>
      <c r="AK317" s="1"/>
      <c r="AL317" s="1"/>
      <c r="AM317" s="1"/>
      <c r="AN317" s="1"/>
      <c r="AO317" s="1"/>
      <c r="AP317" s="1"/>
      <c r="AQ317" s="1"/>
      <c r="AR317" s="1"/>
      <c r="AS317" s="1"/>
      <c r="AT317" s="1"/>
      <c r="AU317" s="1"/>
      <c r="AV317" s="1"/>
      <c r="AW317" s="1"/>
      <c r="AX317" s="1"/>
      <c r="AY317" s="1"/>
      <c r="AZ317" s="1"/>
      <c r="BA317" s="1"/>
      <c r="BB317" s="1"/>
      <c r="BC317" s="1"/>
      <c r="BD317" s="1"/>
      <c r="BE317" s="1"/>
      <c r="BF317" s="1"/>
      <c r="BG317" s="1"/>
      <c r="BH317" s="1"/>
      <c r="BI317" s="1"/>
      <c r="BJ317" s="1"/>
      <c r="BK317" s="1"/>
      <c r="BL317" s="1"/>
      <c r="BM317" s="1"/>
      <c r="BN317" s="1"/>
      <c r="BO317" s="1"/>
      <c r="BP317" s="1"/>
      <c r="BQ317" s="1"/>
      <c r="BR317" s="1"/>
      <c r="BS317" s="1"/>
      <c r="BT317" s="1"/>
      <c r="BU317" s="1"/>
      <c r="BV317" s="1"/>
      <c r="BW317" s="1"/>
      <c r="BX317" s="1"/>
      <c r="BY317" s="1"/>
      <c r="BZ317" s="1"/>
      <c r="CA317" s="1"/>
      <c r="CB317" s="1"/>
      <c r="CC317" s="1"/>
      <c r="CD317" s="1"/>
      <c r="CE317" s="1"/>
      <c r="CF317" s="1"/>
      <c r="CG317" s="1"/>
      <c r="CH317" s="1"/>
      <c r="CI317" s="1"/>
      <c r="CJ317" s="1"/>
    </row>
    <row r="318" spans="2:88" ht="13">
      <c r="B318" s="3"/>
      <c r="C318" s="3"/>
      <c r="D318" s="3"/>
      <c r="E318" s="3"/>
      <c r="F318" s="3"/>
      <c r="G318" s="3"/>
      <c r="H318" s="3"/>
      <c r="I318" s="3"/>
      <c r="J318" s="3"/>
      <c r="K318" s="3"/>
      <c r="L318" s="3"/>
      <c r="M318" s="3"/>
      <c r="N318" s="3"/>
      <c r="O318" s="3"/>
      <c r="P318" s="3"/>
      <c r="Q318" s="3"/>
      <c r="R318" s="3"/>
      <c r="S318" s="3"/>
      <c r="T318" s="3"/>
      <c r="U318" s="3"/>
      <c r="V318" s="3"/>
      <c r="W318" s="8"/>
      <c r="X318" s="9"/>
      <c r="Y318" s="1"/>
      <c r="Z318" s="1"/>
      <c r="AA318" s="1"/>
      <c r="AB318" s="1"/>
      <c r="AC318" s="1"/>
      <c r="AD318" s="1"/>
      <c r="AE318" s="1"/>
      <c r="AF318" s="1"/>
      <c r="AG318" s="1"/>
      <c r="AH318" s="1"/>
      <c r="AI318" s="1"/>
      <c r="AJ318" s="1"/>
      <c r="AK318" s="1"/>
      <c r="AL318" s="1"/>
      <c r="AM318" s="1"/>
      <c r="AN318" s="1"/>
      <c r="AO318" s="1"/>
      <c r="AP318" s="1"/>
      <c r="AQ318" s="1"/>
      <c r="AR318" s="1"/>
      <c r="AS318" s="1"/>
      <c r="AT318" s="1"/>
      <c r="AU318" s="1"/>
      <c r="AV318" s="1"/>
      <c r="AW318" s="1"/>
      <c r="AX318" s="1"/>
      <c r="AY318" s="1"/>
      <c r="AZ318" s="1"/>
      <c r="BA318" s="1"/>
      <c r="BB318" s="1"/>
      <c r="BC318" s="1"/>
      <c r="BD318" s="1"/>
      <c r="BE318" s="1"/>
      <c r="BF318" s="1"/>
      <c r="BG318" s="1"/>
      <c r="BH318" s="1"/>
      <c r="BI318" s="1"/>
      <c r="BJ318" s="1"/>
      <c r="BK318" s="1"/>
      <c r="BL318" s="1"/>
      <c r="BM318" s="1"/>
      <c r="BN318" s="1"/>
      <c r="BO318" s="1"/>
      <c r="BP318" s="1"/>
      <c r="BQ318" s="1"/>
      <c r="BR318" s="1"/>
      <c r="BS318" s="1"/>
      <c r="BT318" s="1"/>
      <c r="BU318" s="1"/>
      <c r="BV318" s="1"/>
      <c r="BW318" s="1"/>
      <c r="BX318" s="1"/>
      <c r="BY318" s="1"/>
      <c r="BZ318" s="1"/>
      <c r="CA318" s="1"/>
      <c r="CB318" s="1"/>
      <c r="CC318" s="1"/>
      <c r="CD318" s="1"/>
      <c r="CE318" s="1"/>
      <c r="CF318" s="1"/>
      <c r="CG318" s="1"/>
      <c r="CH318" s="1"/>
      <c r="CI318" s="1"/>
      <c r="CJ318" s="1"/>
    </row>
    <row r="319" spans="2:88" ht="13">
      <c r="B319" s="3"/>
      <c r="C319" s="3"/>
      <c r="D319" s="3"/>
      <c r="E319" s="3"/>
      <c r="F319" s="3"/>
      <c r="G319" s="3"/>
      <c r="H319" s="3"/>
      <c r="I319" s="3"/>
      <c r="J319" s="3"/>
      <c r="K319" s="3"/>
      <c r="L319" s="3"/>
      <c r="M319" s="3"/>
      <c r="N319" s="3"/>
      <c r="O319" s="3"/>
      <c r="P319" s="3"/>
      <c r="Q319" s="3"/>
      <c r="R319" s="3"/>
      <c r="S319" s="3"/>
      <c r="T319" s="3"/>
      <c r="U319" s="3"/>
      <c r="V319" s="3"/>
      <c r="W319" s="8"/>
      <c r="X319" s="9"/>
      <c r="Y319" s="1"/>
      <c r="Z319" s="1"/>
      <c r="AA319" s="1"/>
      <c r="AB319" s="1"/>
      <c r="AC319" s="1"/>
      <c r="AD319" s="1"/>
      <c r="AE319" s="1"/>
      <c r="AF319" s="1"/>
      <c r="AG319" s="1"/>
      <c r="AH319" s="1"/>
      <c r="AI319" s="1"/>
      <c r="AJ319" s="1"/>
      <c r="AK319" s="1"/>
      <c r="AL319" s="1"/>
      <c r="AM319" s="1"/>
      <c r="AN319" s="1"/>
      <c r="AO319" s="1"/>
      <c r="AP319" s="1"/>
      <c r="AQ319" s="1"/>
      <c r="AR319" s="1"/>
      <c r="AS319" s="1"/>
      <c r="AT319" s="1"/>
      <c r="AU319" s="1"/>
      <c r="AV319" s="1"/>
      <c r="AW319" s="1"/>
      <c r="AX319" s="1"/>
      <c r="AY319" s="1"/>
      <c r="AZ319" s="1"/>
      <c r="BA319" s="1"/>
      <c r="BB319" s="1"/>
      <c r="BC319" s="1"/>
      <c r="BD319" s="1"/>
      <c r="BE319" s="1"/>
      <c r="BF319" s="1"/>
      <c r="BG319" s="1"/>
      <c r="BH319" s="1"/>
      <c r="BI319" s="1"/>
      <c r="BJ319" s="1"/>
      <c r="BK319" s="1"/>
      <c r="BL319" s="1"/>
      <c r="BM319" s="1"/>
      <c r="BN319" s="1"/>
      <c r="BO319" s="1"/>
      <c r="BP319" s="1"/>
      <c r="BQ319" s="1"/>
      <c r="BR319" s="1"/>
      <c r="BS319" s="1"/>
      <c r="BT319" s="1"/>
      <c r="BU319" s="1"/>
      <c r="BV319" s="1"/>
      <c r="BW319" s="1"/>
      <c r="BX319" s="1"/>
      <c r="BY319" s="1"/>
      <c r="BZ319" s="1"/>
      <c r="CA319" s="1"/>
      <c r="CB319" s="1"/>
      <c r="CC319" s="1"/>
      <c r="CD319" s="1"/>
      <c r="CE319" s="1"/>
      <c r="CF319" s="1"/>
      <c r="CG319" s="1"/>
      <c r="CH319" s="1"/>
      <c r="CI319" s="1"/>
      <c r="CJ319" s="1"/>
    </row>
    <row r="320" spans="2:88" ht="13">
      <c r="B320" s="3"/>
      <c r="C320" s="3"/>
      <c r="D320" s="3"/>
      <c r="E320" s="3"/>
      <c r="F320" s="3"/>
      <c r="G320" s="3"/>
      <c r="H320" s="3"/>
      <c r="I320" s="3"/>
      <c r="J320" s="3"/>
      <c r="K320" s="3"/>
      <c r="L320" s="3"/>
      <c r="M320" s="3"/>
      <c r="N320" s="3"/>
      <c r="O320" s="3"/>
      <c r="P320" s="3"/>
      <c r="Q320" s="3"/>
      <c r="R320" s="3"/>
      <c r="S320" s="3"/>
      <c r="T320" s="3"/>
      <c r="U320" s="3"/>
      <c r="V320" s="3"/>
      <c r="W320" s="8"/>
      <c r="X320" s="9"/>
      <c r="Y320" s="1"/>
      <c r="Z320" s="1"/>
      <c r="AA320" s="1"/>
      <c r="AB320" s="1"/>
      <c r="AC320" s="1"/>
      <c r="AD320" s="1"/>
      <c r="AE320" s="1"/>
      <c r="AF320" s="1"/>
      <c r="AG320" s="1"/>
      <c r="AH320" s="1"/>
      <c r="AI320" s="1"/>
      <c r="AJ320" s="1"/>
      <c r="AK320" s="1"/>
      <c r="AL320" s="1"/>
      <c r="AM320" s="1"/>
      <c r="AN320" s="1"/>
      <c r="AO320" s="1"/>
      <c r="AP320" s="1"/>
      <c r="AQ320" s="1"/>
      <c r="AR320" s="1"/>
      <c r="AS320" s="1"/>
      <c r="AT320" s="1"/>
      <c r="AU320" s="1"/>
      <c r="AV320" s="1"/>
      <c r="AW320" s="1"/>
      <c r="AX320" s="1"/>
      <c r="AY320" s="1"/>
      <c r="AZ320" s="1"/>
      <c r="BA320" s="1"/>
      <c r="BB320" s="1"/>
      <c r="BC320" s="1"/>
      <c r="BD320" s="1"/>
      <c r="BE320" s="1"/>
      <c r="BF320" s="1"/>
      <c r="BG320" s="1"/>
      <c r="BH320" s="1"/>
      <c r="BI320" s="1"/>
      <c r="BJ320" s="1"/>
      <c r="BK320" s="1"/>
      <c r="BL320" s="1"/>
      <c r="BM320" s="1"/>
      <c r="BN320" s="1"/>
      <c r="BO320" s="1"/>
      <c r="BP320" s="1"/>
      <c r="BQ320" s="1"/>
      <c r="BR320" s="1"/>
      <c r="BS320" s="1"/>
      <c r="BT320" s="1"/>
      <c r="BU320" s="1"/>
      <c r="BV320" s="1"/>
      <c r="BW320" s="1"/>
      <c r="BX320" s="1"/>
      <c r="BY320" s="1"/>
      <c r="BZ320" s="1"/>
      <c r="CA320" s="1"/>
      <c r="CB320" s="1"/>
      <c r="CC320" s="1"/>
      <c r="CD320" s="1"/>
      <c r="CE320" s="1"/>
      <c r="CF320" s="1"/>
      <c r="CG320" s="1"/>
      <c r="CH320" s="1"/>
      <c r="CI320" s="1"/>
      <c r="CJ320" s="1"/>
    </row>
    <row r="321" spans="2:88" ht="13">
      <c r="B321" s="3"/>
      <c r="C321" s="3"/>
      <c r="D321" s="3"/>
      <c r="E321" s="3"/>
      <c r="F321" s="3"/>
      <c r="G321" s="3"/>
      <c r="H321" s="3"/>
      <c r="I321" s="3"/>
      <c r="J321" s="3"/>
      <c r="K321" s="3"/>
      <c r="L321" s="3"/>
      <c r="M321" s="3"/>
      <c r="N321" s="3"/>
      <c r="O321" s="3"/>
      <c r="P321" s="3"/>
      <c r="Q321" s="3"/>
      <c r="R321" s="3"/>
      <c r="S321" s="3"/>
      <c r="T321" s="3"/>
      <c r="U321" s="3"/>
      <c r="V321" s="3"/>
      <c r="W321" s="8"/>
      <c r="X321" s="9"/>
      <c r="Y321" s="1"/>
      <c r="Z321" s="1"/>
      <c r="AA321" s="1"/>
      <c r="AB321" s="1"/>
      <c r="AC321" s="1"/>
      <c r="AD321" s="1"/>
      <c r="AE321" s="1"/>
      <c r="AF321" s="1"/>
      <c r="AG321" s="1"/>
      <c r="AH321" s="1"/>
      <c r="AI321" s="1"/>
      <c r="AJ321" s="1"/>
      <c r="AK321" s="1"/>
      <c r="AL321" s="1"/>
      <c r="AM321" s="1"/>
      <c r="AN321" s="1"/>
      <c r="AO321" s="1"/>
      <c r="AP321" s="1"/>
      <c r="AQ321" s="1"/>
      <c r="AR321" s="1"/>
      <c r="AS321" s="1"/>
      <c r="AT321" s="1"/>
      <c r="AU321" s="1"/>
      <c r="AV321" s="1"/>
      <c r="AW321" s="1"/>
      <c r="AX321" s="1"/>
      <c r="AY321" s="1"/>
      <c r="AZ321" s="1"/>
      <c r="BA321" s="1"/>
      <c r="BB321" s="1"/>
      <c r="BC321" s="1"/>
      <c r="BD321" s="1"/>
      <c r="BE321" s="1"/>
      <c r="BF321" s="1"/>
      <c r="BG321" s="1"/>
      <c r="BH321" s="1"/>
      <c r="BI321" s="1"/>
      <c r="BJ321" s="1"/>
      <c r="BK321" s="1"/>
      <c r="BL321" s="1"/>
      <c r="BM321" s="1"/>
      <c r="BN321" s="1"/>
      <c r="BO321" s="1"/>
      <c r="BP321" s="1"/>
      <c r="BQ321" s="1"/>
      <c r="BR321" s="1"/>
      <c r="BS321" s="1"/>
      <c r="BT321" s="1"/>
      <c r="BU321" s="1"/>
      <c r="BV321" s="1"/>
      <c r="BW321" s="1"/>
      <c r="BX321" s="1"/>
      <c r="BY321" s="1"/>
      <c r="BZ321" s="1"/>
      <c r="CA321" s="1"/>
      <c r="CB321" s="1"/>
      <c r="CC321" s="1"/>
      <c r="CD321" s="1"/>
      <c r="CE321" s="1"/>
      <c r="CF321" s="1"/>
      <c r="CG321" s="1"/>
      <c r="CH321" s="1"/>
      <c r="CI321" s="1"/>
      <c r="CJ321" s="1"/>
    </row>
    <row r="322" spans="2:88" ht="13">
      <c r="B322" s="3"/>
      <c r="C322" s="3"/>
      <c r="D322" s="3"/>
      <c r="E322" s="3"/>
      <c r="F322" s="3"/>
      <c r="G322" s="3"/>
      <c r="H322" s="3"/>
      <c r="I322" s="3"/>
      <c r="J322" s="3"/>
      <c r="K322" s="3"/>
      <c r="L322" s="3"/>
      <c r="M322" s="3"/>
      <c r="N322" s="3"/>
      <c r="O322" s="3"/>
      <c r="P322" s="3"/>
      <c r="Q322" s="3"/>
      <c r="R322" s="3"/>
      <c r="S322" s="3"/>
      <c r="T322" s="3"/>
      <c r="U322" s="3"/>
      <c r="V322" s="3"/>
      <c r="W322" s="8"/>
      <c r="X322" s="9"/>
      <c r="Y322" s="1"/>
      <c r="Z322" s="1"/>
      <c r="AA322" s="1"/>
      <c r="AB322" s="1"/>
      <c r="AC322" s="1"/>
      <c r="AD322" s="1"/>
      <c r="AE322" s="1"/>
      <c r="AF322" s="1"/>
      <c r="AG322" s="1"/>
      <c r="AH322" s="1"/>
      <c r="AI322" s="1"/>
      <c r="AJ322" s="1"/>
      <c r="AK322" s="1"/>
      <c r="AL322" s="1"/>
      <c r="AM322" s="1"/>
      <c r="AN322" s="1"/>
      <c r="AO322" s="1"/>
      <c r="AP322" s="1"/>
      <c r="AQ322" s="1"/>
      <c r="AR322" s="1"/>
      <c r="AS322" s="1"/>
      <c r="AT322" s="1"/>
      <c r="AU322" s="1"/>
      <c r="AV322" s="1"/>
      <c r="AW322" s="1"/>
      <c r="AX322" s="1"/>
      <c r="AY322" s="1"/>
      <c r="AZ322" s="1"/>
      <c r="BA322" s="1"/>
      <c r="BB322" s="1"/>
      <c r="BC322" s="1"/>
      <c r="BD322" s="1"/>
      <c r="BE322" s="1"/>
      <c r="BF322" s="1"/>
      <c r="BG322" s="1"/>
      <c r="BH322" s="1"/>
      <c r="BI322" s="1"/>
      <c r="BJ322" s="1"/>
      <c r="BK322" s="1"/>
      <c r="BL322" s="1"/>
      <c r="BM322" s="1"/>
      <c r="BN322" s="1"/>
      <c r="BO322" s="1"/>
      <c r="BP322" s="1"/>
      <c r="BQ322" s="1"/>
      <c r="BR322" s="1"/>
      <c r="BS322" s="1"/>
      <c r="BT322" s="1"/>
      <c r="BU322" s="1"/>
      <c r="BV322" s="1"/>
      <c r="BW322" s="1"/>
      <c r="BX322" s="1"/>
      <c r="BY322" s="1"/>
      <c r="BZ322" s="1"/>
      <c r="CA322" s="1"/>
      <c r="CB322" s="1"/>
      <c r="CC322" s="1"/>
      <c r="CD322" s="1"/>
      <c r="CE322" s="1"/>
      <c r="CF322" s="1"/>
      <c r="CG322" s="1"/>
      <c r="CH322" s="1"/>
      <c r="CI322" s="1"/>
      <c r="CJ322" s="1"/>
    </row>
    <row r="323" spans="2:88" ht="13">
      <c r="B323" s="3"/>
      <c r="C323" s="3"/>
      <c r="D323" s="3"/>
      <c r="E323" s="3"/>
      <c r="F323" s="3"/>
      <c r="G323" s="3"/>
      <c r="H323" s="3"/>
      <c r="I323" s="3"/>
      <c r="J323" s="3"/>
      <c r="K323" s="3"/>
      <c r="L323" s="3"/>
      <c r="M323" s="3"/>
      <c r="N323" s="3"/>
      <c r="O323" s="3"/>
      <c r="P323" s="3"/>
      <c r="Q323" s="3"/>
      <c r="R323" s="3"/>
      <c r="S323" s="3"/>
      <c r="T323" s="3"/>
      <c r="U323" s="3"/>
      <c r="V323" s="3"/>
      <c r="W323" s="8"/>
      <c r="X323" s="9"/>
      <c r="Y323" s="1"/>
      <c r="Z323" s="1"/>
      <c r="AA323" s="1"/>
      <c r="AB323" s="1"/>
      <c r="AC323" s="1"/>
      <c r="AD323" s="1"/>
      <c r="AE323" s="1"/>
      <c r="AF323" s="1"/>
      <c r="AG323" s="1"/>
      <c r="AH323" s="1"/>
      <c r="AI323" s="1"/>
      <c r="AJ323" s="1"/>
      <c r="AK323" s="1"/>
      <c r="AL323" s="1"/>
      <c r="AM323" s="1"/>
      <c r="AN323" s="1"/>
      <c r="AO323" s="1"/>
      <c r="AP323" s="1"/>
      <c r="AQ323" s="1"/>
      <c r="AR323" s="1"/>
      <c r="AS323" s="1"/>
      <c r="AT323" s="1"/>
      <c r="AU323" s="1"/>
      <c r="AV323" s="1"/>
      <c r="AW323" s="1"/>
      <c r="AX323" s="1"/>
      <c r="AY323" s="1"/>
      <c r="AZ323" s="1"/>
      <c r="BA323" s="1"/>
      <c r="BB323" s="1"/>
      <c r="BC323" s="1"/>
      <c r="BD323" s="1"/>
      <c r="BE323" s="1"/>
      <c r="BF323" s="1"/>
      <c r="BG323" s="1"/>
      <c r="BH323" s="1"/>
      <c r="BI323" s="1"/>
      <c r="BJ323" s="1"/>
      <c r="BK323" s="1"/>
      <c r="BL323" s="1"/>
      <c r="BM323" s="1"/>
      <c r="BN323" s="1"/>
      <c r="BO323" s="1"/>
      <c r="BP323" s="1"/>
      <c r="BQ323" s="1"/>
      <c r="BR323" s="1"/>
      <c r="BS323" s="1"/>
      <c r="BT323" s="1"/>
      <c r="BU323" s="1"/>
      <c r="BV323" s="1"/>
      <c r="BW323" s="1"/>
      <c r="BX323" s="1"/>
      <c r="BY323" s="1"/>
      <c r="BZ323" s="1"/>
      <c r="CA323" s="1"/>
      <c r="CB323" s="1"/>
      <c r="CC323" s="1"/>
      <c r="CD323" s="1"/>
      <c r="CE323" s="1"/>
      <c r="CF323" s="1"/>
      <c r="CG323" s="1"/>
      <c r="CH323" s="1"/>
      <c r="CI323" s="1"/>
      <c r="CJ323" s="1"/>
    </row>
    <row r="324" spans="2:88" ht="13">
      <c r="B324" s="3"/>
      <c r="C324" s="3"/>
      <c r="D324" s="3"/>
      <c r="E324" s="3"/>
      <c r="F324" s="3"/>
      <c r="G324" s="3"/>
      <c r="H324" s="3"/>
      <c r="I324" s="3"/>
      <c r="J324" s="3"/>
      <c r="K324" s="3"/>
      <c r="L324" s="3"/>
      <c r="M324" s="3"/>
      <c r="N324" s="3"/>
      <c r="O324" s="3"/>
      <c r="P324" s="3"/>
      <c r="Q324" s="3"/>
      <c r="R324" s="3"/>
      <c r="S324" s="3"/>
      <c r="T324" s="3"/>
      <c r="U324" s="3"/>
      <c r="V324" s="3"/>
      <c r="W324" s="8"/>
      <c r="X324" s="9"/>
      <c r="Y324" s="1"/>
      <c r="Z324" s="1"/>
      <c r="AA324" s="1"/>
      <c r="AB324" s="1"/>
      <c r="AC324" s="1"/>
      <c r="AD324" s="1"/>
      <c r="AE324" s="1"/>
      <c r="AF324" s="1"/>
      <c r="AG324" s="1"/>
      <c r="AH324" s="1"/>
      <c r="AI324" s="1"/>
      <c r="AJ324" s="1"/>
      <c r="AK324" s="1"/>
      <c r="AL324" s="1"/>
      <c r="AM324" s="1"/>
      <c r="AN324" s="1"/>
      <c r="AO324" s="1"/>
      <c r="AP324" s="1"/>
      <c r="AQ324" s="1"/>
      <c r="AR324" s="1"/>
      <c r="AS324" s="1"/>
      <c r="AT324" s="1"/>
      <c r="AU324" s="1"/>
      <c r="AV324" s="1"/>
      <c r="AW324" s="1"/>
      <c r="AX324" s="1"/>
      <c r="AY324" s="1"/>
      <c r="AZ324" s="1"/>
      <c r="BA324" s="1"/>
      <c r="BB324" s="1"/>
      <c r="BC324" s="1"/>
      <c r="BD324" s="1"/>
      <c r="BE324" s="1"/>
      <c r="BF324" s="1"/>
      <c r="BG324" s="1"/>
      <c r="BH324" s="1"/>
      <c r="BI324" s="1"/>
      <c r="BJ324" s="1"/>
      <c r="BK324" s="1"/>
      <c r="BL324" s="1"/>
      <c r="BM324" s="1"/>
      <c r="BN324" s="1"/>
      <c r="BO324" s="1"/>
      <c r="BP324" s="1"/>
      <c r="BQ324" s="1"/>
      <c r="BR324" s="1"/>
      <c r="BS324" s="1"/>
      <c r="BT324" s="1"/>
      <c r="BU324" s="1"/>
      <c r="BV324" s="1"/>
      <c r="BW324" s="1"/>
      <c r="BX324" s="1"/>
      <c r="BY324" s="1"/>
      <c r="BZ324" s="1"/>
      <c r="CA324" s="1"/>
      <c r="CB324" s="1"/>
      <c r="CC324" s="1"/>
      <c r="CD324" s="1"/>
      <c r="CE324" s="1"/>
      <c r="CF324" s="1"/>
      <c r="CG324" s="1"/>
      <c r="CH324" s="1"/>
      <c r="CI324" s="1"/>
      <c r="CJ324" s="1"/>
    </row>
    <row r="325" spans="2:88" ht="13">
      <c r="B325" s="3"/>
      <c r="C325" s="3"/>
      <c r="D325" s="3"/>
      <c r="E325" s="3"/>
      <c r="F325" s="3"/>
      <c r="G325" s="3"/>
      <c r="H325" s="3"/>
      <c r="I325" s="3"/>
      <c r="J325" s="3"/>
      <c r="K325" s="3"/>
      <c r="L325" s="3"/>
      <c r="M325" s="3"/>
      <c r="N325" s="3"/>
      <c r="O325" s="3"/>
      <c r="P325" s="3"/>
      <c r="Q325" s="3"/>
      <c r="R325" s="3"/>
      <c r="S325" s="3"/>
      <c r="T325" s="3"/>
      <c r="U325" s="3"/>
      <c r="V325" s="3"/>
      <c r="W325" s="8"/>
      <c r="X325" s="9"/>
      <c r="Y325" s="1"/>
      <c r="Z325" s="1"/>
      <c r="AA325" s="1"/>
      <c r="AB325" s="1"/>
      <c r="AC325" s="1"/>
      <c r="AD325" s="1"/>
      <c r="AE325" s="1"/>
      <c r="AF325" s="1"/>
      <c r="AG325" s="1"/>
      <c r="AH325" s="1"/>
      <c r="AI325" s="1"/>
      <c r="AJ325" s="1"/>
      <c r="AK325" s="1"/>
      <c r="AL325" s="1"/>
      <c r="AM325" s="1"/>
      <c r="AN325" s="1"/>
      <c r="AO325" s="1"/>
      <c r="AP325" s="1"/>
      <c r="AQ325" s="1"/>
      <c r="AR325" s="1"/>
      <c r="AS325" s="1"/>
      <c r="AT325" s="1"/>
      <c r="AU325" s="1"/>
      <c r="AV325" s="1"/>
      <c r="AW325" s="1"/>
      <c r="AX325" s="1"/>
      <c r="AY325" s="1"/>
      <c r="AZ325" s="1"/>
      <c r="BA325" s="1"/>
      <c r="BB325" s="1"/>
      <c r="BC325" s="1"/>
      <c r="BD325" s="1"/>
      <c r="BE325" s="1"/>
      <c r="BF325" s="1"/>
      <c r="BG325" s="1"/>
      <c r="BH325" s="1"/>
      <c r="BI325" s="1"/>
      <c r="BJ325" s="1"/>
      <c r="BK325" s="1"/>
      <c r="BL325" s="1"/>
      <c r="BM325" s="1"/>
      <c r="BN325" s="1"/>
      <c r="BO325" s="1"/>
      <c r="BP325" s="1"/>
      <c r="BQ325" s="1"/>
      <c r="BR325" s="1"/>
      <c r="BS325" s="1"/>
      <c r="BT325" s="1"/>
      <c r="BU325" s="1"/>
      <c r="BV325" s="1"/>
      <c r="BW325" s="1"/>
      <c r="BX325" s="1"/>
      <c r="BY325" s="1"/>
      <c r="BZ325" s="1"/>
      <c r="CA325" s="1"/>
      <c r="CB325" s="1"/>
      <c r="CC325" s="1"/>
      <c r="CD325" s="1"/>
      <c r="CE325" s="1"/>
      <c r="CF325" s="1"/>
      <c r="CG325" s="1"/>
      <c r="CH325" s="1"/>
      <c r="CI325" s="1"/>
      <c r="CJ325" s="1"/>
    </row>
    <row r="326" spans="2:88" ht="13">
      <c r="B326" s="3"/>
      <c r="C326" s="3"/>
      <c r="D326" s="3"/>
      <c r="E326" s="3"/>
      <c r="F326" s="3"/>
      <c r="G326" s="3"/>
      <c r="H326" s="3"/>
      <c r="I326" s="3"/>
      <c r="J326" s="3"/>
      <c r="K326" s="3"/>
      <c r="L326" s="3"/>
      <c r="M326" s="3"/>
      <c r="N326" s="3"/>
      <c r="O326" s="3"/>
      <c r="P326" s="3"/>
      <c r="Q326" s="3"/>
      <c r="R326" s="3"/>
      <c r="S326" s="3"/>
      <c r="T326" s="3"/>
      <c r="U326" s="3"/>
      <c r="V326" s="3"/>
      <c r="W326" s="8"/>
      <c r="X326" s="9"/>
      <c r="Y326" s="1"/>
      <c r="Z326" s="1"/>
      <c r="AA326" s="1"/>
      <c r="AB326" s="1"/>
      <c r="AC326" s="1"/>
      <c r="AD326" s="1"/>
      <c r="AE326" s="1"/>
      <c r="AF326" s="1"/>
      <c r="AG326" s="1"/>
      <c r="AH326" s="1"/>
      <c r="AI326" s="1"/>
      <c r="AJ326" s="1"/>
      <c r="AK326" s="1"/>
      <c r="AL326" s="1"/>
      <c r="AM326" s="1"/>
      <c r="AN326" s="1"/>
      <c r="AO326" s="1"/>
      <c r="AP326" s="1"/>
      <c r="AQ326" s="1"/>
      <c r="AR326" s="1"/>
      <c r="AS326" s="1"/>
      <c r="AT326" s="1"/>
      <c r="AU326" s="1"/>
      <c r="AV326" s="1"/>
      <c r="AW326" s="1"/>
      <c r="AX326" s="1"/>
      <c r="AY326" s="1"/>
      <c r="AZ326" s="1"/>
      <c r="BA326" s="1"/>
      <c r="BB326" s="1"/>
      <c r="BC326" s="1"/>
      <c r="BD326" s="1"/>
      <c r="BE326" s="1"/>
      <c r="BF326" s="1"/>
      <c r="BG326" s="1"/>
      <c r="BH326" s="1"/>
      <c r="BI326" s="1"/>
      <c r="BJ326" s="1"/>
      <c r="BK326" s="1"/>
      <c r="BL326" s="1"/>
      <c r="BM326" s="1"/>
      <c r="BN326" s="1"/>
      <c r="BO326" s="1"/>
      <c r="BP326" s="1"/>
      <c r="BQ326" s="1"/>
      <c r="BR326" s="1"/>
      <c r="BS326" s="1"/>
      <c r="BT326" s="1"/>
      <c r="BU326" s="1"/>
      <c r="BV326" s="1"/>
      <c r="BW326" s="1"/>
      <c r="BX326" s="1"/>
      <c r="BY326" s="1"/>
      <c r="BZ326" s="1"/>
      <c r="CA326" s="1"/>
      <c r="CB326" s="1"/>
      <c r="CC326" s="1"/>
      <c r="CD326" s="1"/>
      <c r="CE326" s="1"/>
      <c r="CF326" s="1"/>
      <c r="CG326" s="1"/>
      <c r="CH326" s="1"/>
      <c r="CI326" s="1"/>
      <c r="CJ326" s="1"/>
    </row>
    <row r="327" spans="2:88" ht="13">
      <c r="B327" s="3"/>
      <c r="C327" s="3"/>
      <c r="D327" s="3"/>
      <c r="E327" s="3"/>
      <c r="F327" s="3"/>
      <c r="G327" s="3"/>
      <c r="H327" s="3"/>
      <c r="I327" s="3"/>
      <c r="J327" s="3"/>
      <c r="K327" s="3"/>
      <c r="L327" s="3"/>
      <c r="M327" s="3"/>
      <c r="N327" s="3"/>
      <c r="O327" s="3"/>
      <c r="P327" s="3"/>
      <c r="Q327" s="3"/>
      <c r="R327" s="3"/>
      <c r="S327" s="3"/>
      <c r="T327" s="3"/>
      <c r="U327" s="3"/>
      <c r="V327" s="3"/>
      <c r="W327" s="8"/>
      <c r="X327" s="9"/>
      <c r="Y327" s="1"/>
      <c r="Z327" s="1"/>
      <c r="AA327" s="1"/>
      <c r="AB327" s="1"/>
      <c r="AC327" s="1"/>
      <c r="AD327" s="1"/>
      <c r="AE327" s="1"/>
      <c r="AF327" s="1"/>
      <c r="AG327" s="1"/>
      <c r="AH327" s="1"/>
      <c r="AI327" s="1"/>
      <c r="AJ327" s="1"/>
      <c r="AK327" s="1"/>
      <c r="AL327" s="1"/>
      <c r="AM327" s="1"/>
      <c r="AN327" s="1"/>
      <c r="AO327" s="1"/>
      <c r="AP327" s="1"/>
      <c r="AQ327" s="1"/>
      <c r="AR327" s="1"/>
      <c r="AS327" s="1"/>
      <c r="AT327" s="1"/>
      <c r="AU327" s="1"/>
      <c r="AV327" s="1"/>
      <c r="AW327" s="1"/>
      <c r="AX327" s="1"/>
      <c r="AY327" s="1"/>
      <c r="AZ327" s="1"/>
      <c r="BA327" s="1"/>
      <c r="BB327" s="1"/>
      <c r="BC327" s="1"/>
      <c r="BD327" s="1"/>
      <c r="BE327" s="1"/>
      <c r="BF327" s="1"/>
      <c r="BG327" s="1"/>
      <c r="BH327" s="1"/>
      <c r="BI327" s="1"/>
      <c r="BJ327" s="1"/>
      <c r="BK327" s="1"/>
      <c r="BL327" s="1"/>
      <c r="BM327" s="1"/>
      <c r="BN327" s="1"/>
      <c r="BO327" s="1"/>
      <c r="BP327" s="1"/>
      <c r="BQ327" s="1"/>
      <c r="BR327" s="1"/>
      <c r="BS327" s="1"/>
      <c r="BT327" s="1"/>
      <c r="BU327" s="1"/>
      <c r="BV327" s="1"/>
      <c r="BW327" s="1"/>
      <c r="BX327" s="1"/>
      <c r="BY327" s="1"/>
      <c r="BZ327" s="1"/>
      <c r="CA327" s="1"/>
      <c r="CB327" s="1"/>
      <c r="CC327" s="1"/>
      <c r="CD327" s="1"/>
      <c r="CE327" s="1"/>
      <c r="CF327" s="1"/>
      <c r="CG327" s="1"/>
      <c r="CH327" s="1"/>
      <c r="CI327" s="1"/>
      <c r="CJ327" s="1"/>
    </row>
    <row r="328" spans="2:88" ht="13">
      <c r="B328" s="3"/>
      <c r="C328" s="3"/>
      <c r="D328" s="3"/>
      <c r="E328" s="3"/>
      <c r="F328" s="3"/>
      <c r="G328" s="3"/>
      <c r="H328" s="3"/>
      <c r="I328" s="3"/>
      <c r="J328" s="3"/>
      <c r="K328" s="3"/>
      <c r="L328" s="3"/>
      <c r="M328" s="3"/>
      <c r="N328" s="3"/>
      <c r="O328" s="3"/>
      <c r="P328" s="3"/>
      <c r="Q328" s="3"/>
      <c r="R328" s="3"/>
      <c r="S328" s="3"/>
      <c r="T328" s="3"/>
      <c r="U328" s="3"/>
      <c r="V328" s="3"/>
      <c r="W328" s="8"/>
      <c r="X328" s="9"/>
      <c r="Y328" s="1"/>
      <c r="Z328" s="1"/>
      <c r="AA328" s="1"/>
      <c r="AB328" s="1"/>
      <c r="AC328" s="1"/>
      <c r="AD328" s="1"/>
      <c r="AE328" s="1"/>
      <c r="AF328" s="1"/>
      <c r="AG328" s="1"/>
      <c r="AH328" s="1"/>
      <c r="AI328" s="1"/>
      <c r="AJ328" s="1"/>
      <c r="AK328" s="1"/>
      <c r="AL328" s="1"/>
      <c r="AM328" s="1"/>
      <c r="AN328" s="1"/>
      <c r="AO328" s="1"/>
      <c r="AP328" s="1"/>
      <c r="AQ328" s="1"/>
      <c r="AR328" s="1"/>
      <c r="AS328" s="1"/>
      <c r="AT328" s="1"/>
      <c r="AU328" s="1"/>
      <c r="AV328" s="1"/>
      <c r="AW328" s="1"/>
      <c r="AX328" s="1"/>
      <c r="AY328" s="1"/>
      <c r="AZ328" s="1"/>
      <c r="BA328" s="1"/>
      <c r="BB328" s="1"/>
      <c r="BC328" s="1"/>
      <c r="BD328" s="1"/>
      <c r="BE328" s="1"/>
      <c r="BF328" s="1"/>
      <c r="BG328" s="1"/>
      <c r="BH328" s="1"/>
      <c r="BI328" s="1"/>
      <c r="BJ328" s="1"/>
      <c r="BK328" s="1"/>
      <c r="BL328" s="1"/>
      <c r="BM328" s="1"/>
      <c r="BN328" s="1"/>
      <c r="BO328" s="1"/>
      <c r="BP328" s="1"/>
      <c r="BQ328" s="1"/>
      <c r="BR328" s="1"/>
      <c r="BS328" s="1"/>
      <c r="BT328" s="1"/>
      <c r="BU328" s="1"/>
      <c r="BV328" s="1"/>
      <c r="BW328" s="1"/>
      <c r="BX328" s="1"/>
      <c r="BY328" s="1"/>
      <c r="BZ328" s="1"/>
      <c r="CA328" s="1"/>
      <c r="CB328" s="1"/>
      <c r="CC328" s="1"/>
      <c r="CD328" s="1"/>
      <c r="CE328" s="1"/>
      <c r="CF328" s="1"/>
      <c r="CG328" s="1"/>
      <c r="CH328" s="1"/>
      <c r="CI328" s="1"/>
      <c r="CJ328" s="1"/>
    </row>
    <row r="329" spans="2:88" ht="13">
      <c r="B329" s="3"/>
      <c r="C329" s="3"/>
      <c r="D329" s="3"/>
      <c r="E329" s="3"/>
      <c r="F329" s="3"/>
      <c r="G329" s="3"/>
      <c r="H329" s="3"/>
      <c r="I329" s="3"/>
      <c r="J329" s="3"/>
      <c r="K329" s="3"/>
      <c r="L329" s="3"/>
      <c r="M329" s="3"/>
      <c r="N329" s="3"/>
      <c r="O329" s="3"/>
      <c r="P329" s="3"/>
      <c r="Q329" s="3"/>
      <c r="R329" s="3"/>
      <c r="S329" s="3"/>
      <c r="T329" s="3"/>
      <c r="U329" s="3"/>
      <c r="V329" s="3"/>
      <c r="W329" s="8"/>
      <c r="X329" s="9"/>
      <c r="Y329" s="1"/>
      <c r="Z329" s="1"/>
      <c r="AA329" s="1"/>
      <c r="AB329" s="1"/>
      <c r="AC329" s="1"/>
      <c r="AD329" s="1"/>
      <c r="AE329" s="1"/>
      <c r="AF329" s="1"/>
      <c r="AG329" s="1"/>
      <c r="AH329" s="1"/>
      <c r="AI329" s="1"/>
      <c r="AJ329" s="1"/>
      <c r="AK329" s="1"/>
      <c r="AL329" s="1"/>
      <c r="AM329" s="1"/>
      <c r="AN329" s="1"/>
      <c r="AO329" s="1"/>
      <c r="AP329" s="1"/>
      <c r="AQ329" s="1"/>
      <c r="AR329" s="1"/>
      <c r="AS329" s="1"/>
      <c r="AT329" s="1"/>
      <c r="AU329" s="1"/>
      <c r="AV329" s="1"/>
      <c r="AW329" s="1"/>
      <c r="AX329" s="1"/>
      <c r="AY329" s="1"/>
      <c r="AZ329" s="1"/>
      <c r="BA329" s="1"/>
      <c r="BB329" s="1"/>
      <c r="BC329" s="1"/>
      <c r="BD329" s="1"/>
      <c r="BE329" s="1"/>
      <c r="BF329" s="1"/>
      <c r="BG329" s="1"/>
      <c r="BH329" s="1"/>
      <c r="BI329" s="1"/>
      <c r="BJ329" s="1"/>
      <c r="BK329" s="1"/>
      <c r="BL329" s="1"/>
      <c r="BM329" s="1"/>
      <c r="BN329" s="1"/>
      <c r="BO329" s="1"/>
      <c r="BP329" s="1"/>
      <c r="BQ329" s="1"/>
      <c r="BR329" s="1"/>
      <c r="BS329" s="1"/>
      <c r="BT329" s="1"/>
      <c r="BU329" s="1"/>
      <c r="BV329" s="1"/>
      <c r="BW329" s="1"/>
      <c r="BX329" s="1"/>
      <c r="BY329" s="1"/>
      <c r="BZ329" s="1"/>
      <c r="CA329" s="1"/>
      <c r="CB329" s="1"/>
      <c r="CC329" s="1"/>
      <c r="CD329" s="1"/>
      <c r="CE329" s="1"/>
      <c r="CF329" s="1"/>
      <c r="CG329" s="1"/>
      <c r="CH329" s="1"/>
      <c r="CI329" s="1"/>
      <c r="CJ329" s="1"/>
    </row>
    <row r="330" spans="2:88" ht="13">
      <c r="B330" s="3"/>
      <c r="C330" s="3"/>
      <c r="D330" s="3"/>
      <c r="E330" s="3"/>
      <c r="F330" s="3"/>
      <c r="G330" s="3"/>
      <c r="H330" s="3"/>
      <c r="I330" s="3"/>
      <c r="J330" s="3"/>
      <c r="K330" s="3"/>
      <c r="L330" s="3"/>
      <c r="M330" s="3"/>
      <c r="N330" s="3"/>
      <c r="O330" s="3"/>
      <c r="P330" s="3"/>
      <c r="Q330" s="3"/>
      <c r="R330" s="3"/>
      <c r="S330" s="3"/>
      <c r="T330" s="3"/>
      <c r="U330" s="3"/>
      <c r="V330" s="3"/>
      <c r="W330" s="8"/>
      <c r="X330" s="9"/>
      <c r="Y330" s="1"/>
      <c r="Z330" s="1"/>
      <c r="AA330" s="1"/>
      <c r="AB330" s="1"/>
      <c r="AC330" s="1"/>
      <c r="AD330" s="1"/>
      <c r="AE330" s="1"/>
      <c r="AF330" s="1"/>
      <c r="AG330" s="1"/>
      <c r="AH330" s="1"/>
      <c r="AI330" s="1"/>
      <c r="AJ330" s="1"/>
      <c r="AK330" s="1"/>
      <c r="AL330" s="1"/>
      <c r="AM330" s="1"/>
      <c r="AN330" s="1"/>
      <c r="AO330" s="1"/>
      <c r="AP330" s="1"/>
      <c r="AQ330" s="1"/>
      <c r="AR330" s="1"/>
      <c r="AS330" s="1"/>
      <c r="AT330" s="1"/>
      <c r="AU330" s="1"/>
      <c r="AV330" s="1"/>
      <c r="AW330" s="1"/>
      <c r="AX330" s="1"/>
      <c r="AY330" s="1"/>
      <c r="AZ330" s="1"/>
      <c r="BA330" s="1"/>
      <c r="BB330" s="1"/>
      <c r="BC330" s="1"/>
      <c r="BD330" s="1"/>
      <c r="BE330" s="1"/>
      <c r="BF330" s="1"/>
      <c r="BG330" s="1"/>
      <c r="BH330" s="1"/>
      <c r="BI330" s="1"/>
      <c r="BJ330" s="1"/>
      <c r="BK330" s="1"/>
      <c r="BL330" s="1"/>
      <c r="BM330" s="1"/>
      <c r="BN330" s="1"/>
      <c r="BO330" s="1"/>
      <c r="BP330" s="1"/>
      <c r="BQ330" s="1"/>
      <c r="BR330" s="1"/>
      <c r="BS330" s="1"/>
      <c r="BT330" s="1"/>
      <c r="BU330" s="1"/>
      <c r="BV330" s="1"/>
      <c r="BW330" s="1"/>
      <c r="BX330" s="1"/>
      <c r="BY330" s="1"/>
      <c r="BZ330" s="1"/>
      <c r="CA330" s="1"/>
      <c r="CB330" s="1"/>
      <c r="CC330" s="1"/>
      <c r="CD330" s="1"/>
      <c r="CE330" s="1"/>
      <c r="CF330" s="1"/>
      <c r="CG330" s="1"/>
      <c r="CH330" s="1"/>
      <c r="CI330" s="1"/>
      <c r="CJ330" s="1"/>
    </row>
    <row r="331" spans="2:88" ht="13">
      <c r="B331" s="3"/>
      <c r="C331" s="3"/>
      <c r="D331" s="3"/>
      <c r="E331" s="3"/>
      <c r="F331" s="3"/>
      <c r="G331" s="3"/>
      <c r="H331" s="3"/>
      <c r="I331" s="3"/>
      <c r="J331" s="3"/>
      <c r="K331" s="3"/>
      <c r="L331" s="3"/>
      <c r="M331" s="3"/>
      <c r="N331" s="3"/>
      <c r="O331" s="3"/>
      <c r="P331" s="3"/>
      <c r="Q331" s="3"/>
      <c r="R331" s="3"/>
      <c r="S331" s="3"/>
      <c r="T331" s="3"/>
      <c r="U331" s="3"/>
      <c r="V331" s="3"/>
      <c r="W331" s="8"/>
      <c r="X331" s="9"/>
      <c r="Y331" s="1"/>
      <c r="Z331" s="1"/>
      <c r="AA331" s="1"/>
      <c r="AB331" s="1"/>
      <c r="AC331" s="1"/>
      <c r="AD331" s="1"/>
      <c r="AE331" s="1"/>
      <c r="AF331" s="1"/>
      <c r="AG331" s="1"/>
      <c r="AH331" s="1"/>
      <c r="AI331" s="1"/>
      <c r="AJ331" s="1"/>
      <c r="AK331" s="1"/>
      <c r="AL331" s="1"/>
      <c r="AM331" s="1"/>
      <c r="AN331" s="1"/>
      <c r="AO331" s="1"/>
      <c r="AP331" s="1"/>
      <c r="AQ331" s="1"/>
      <c r="AR331" s="1"/>
      <c r="AS331" s="1"/>
      <c r="AT331" s="1"/>
      <c r="AU331" s="1"/>
      <c r="AV331" s="1"/>
      <c r="AW331" s="1"/>
      <c r="AX331" s="1"/>
      <c r="AY331" s="1"/>
      <c r="AZ331" s="1"/>
      <c r="BA331" s="1"/>
      <c r="BB331" s="1"/>
      <c r="BC331" s="1"/>
      <c r="BD331" s="1"/>
      <c r="BE331" s="1"/>
      <c r="BF331" s="1"/>
      <c r="BG331" s="1"/>
      <c r="BH331" s="1"/>
      <c r="BI331" s="1"/>
      <c r="BJ331" s="1"/>
      <c r="BK331" s="1"/>
      <c r="BL331" s="1"/>
      <c r="BM331" s="1"/>
      <c r="BN331" s="1"/>
      <c r="BO331" s="1"/>
      <c r="BP331" s="1"/>
      <c r="BQ331" s="1"/>
      <c r="BR331" s="1"/>
      <c r="BS331" s="1"/>
      <c r="BT331" s="1"/>
      <c r="BU331" s="1"/>
      <c r="BV331" s="1"/>
      <c r="BW331" s="1"/>
      <c r="BX331" s="1"/>
      <c r="BY331" s="1"/>
      <c r="BZ331" s="1"/>
      <c r="CA331" s="1"/>
      <c r="CB331" s="1"/>
      <c r="CC331" s="1"/>
      <c r="CD331" s="1"/>
      <c r="CE331" s="1"/>
      <c r="CF331" s="1"/>
      <c r="CG331" s="1"/>
      <c r="CH331" s="1"/>
      <c r="CI331" s="1"/>
      <c r="CJ331" s="1"/>
    </row>
    <row r="332" spans="2:88" ht="13">
      <c r="B332" s="3"/>
      <c r="C332" s="3"/>
      <c r="D332" s="3"/>
      <c r="E332" s="3"/>
      <c r="F332" s="3"/>
      <c r="G332" s="3"/>
      <c r="H332" s="3"/>
      <c r="I332" s="3"/>
      <c r="J332" s="3"/>
      <c r="K332" s="3"/>
      <c r="L332" s="3"/>
      <c r="M332" s="3"/>
      <c r="N332" s="3"/>
      <c r="O332" s="3"/>
      <c r="P332" s="3"/>
      <c r="Q332" s="3"/>
      <c r="R332" s="3"/>
      <c r="S332" s="3"/>
      <c r="T332" s="3"/>
      <c r="U332" s="3"/>
      <c r="V332" s="3"/>
      <c r="W332" s="8"/>
      <c r="X332" s="9"/>
      <c r="Y332" s="1"/>
      <c r="Z332" s="1"/>
      <c r="AA332" s="1"/>
      <c r="AB332" s="1"/>
      <c r="AC332" s="1"/>
      <c r="AD332" s="1"/>
      <c r="AE332" s="1"/>
      <c r="AF332" s="1"/>
      <c r="AG332" s="1"/>
      <c r="AH332" s="1"/>
      <c r="AI332" s="1"/>
      <c r="AJ332" s="1"/>
      <c r="AK332" s="1"/>
      <c r="AL332" s="1"/>
      <c r="AM332" s="1"/>
      <c r="AN332" s="1"/>
      <c r="AO332" s="1"/>
      <c r="AP332" s="1"/>
      <c r="AQ332" s="1"/>
      <c r="AR332" s="1"/>
      <c r="AS332" s="1"/>
      <c r="AT332" s="1"/>
      <c r="AU332" s="1"/>
      <c r="AV332" s="1"/>
      <c r="AW332" s="1"/>
      <c r="AX332" s="1"/>
      <c r="AY332" s="1"/>
      <c r="AZ332" s="1"/>
      <c r="BA332" s="1"/>
      <c r="BB332" s="1"/>
      <c r="BC332" s="1"/>
      <c r="BD332" s="1"/>
      <c r="BE332" s="1"/>
      <c r="BF332" s="1"/>
      <c r="BG332" s="1"/>
      <c r="BH332" s="1"/>
      <c r="BI332" s="1"/>
      <c r="BJ332" s="1"/>
      <c r="BK332" s="1"/>
      <c r="BL332" s="1"/>
      <c r="BM332" s="1"/>
      <c r="BN332" s="1"/>
      <c r="BO332" s="1"/>
      <c r="BP332" s="1"/>
      <c r="BQ332" s="1"/>
      <c r="BR332" s="1"/>
      <c r="BS332" s="1"/>
      <c r="BT332" s="1"/>
      <c r="BU332" s="1"/>
      <c r="BV332" s="1"/>
      <c r="BW332" s="1"/>
      <c r="BX332" s="1"/>
      <c r="BY332" s="1"/>
      <c r="BZ332" s="1"/>
      <c r="CA332" s="1"/>
      <c r="CB332" s="1"/>
      <c r="CC332" s="1"/>
      <c r="CD332" s="1"/>
      <c r="CE332" s="1"/>
      <c r="CF332" s="1"/>
      <c r="CG332" s="1"/>
      <c r="CH332" s="1"/>
      <c r="CI332" s="1"/>
      <c r="CJ332" s="1"/>
    </row>
    <row r="333" spans="2:88" ht="13">
      <c r="B333" s="3"/>
      <c r="C333" s="3"/>
      <c r="D333" s="3"/>
      <c r="E333" s="3"/>
      <c r="F333" s="3"/>
      <c r="G333" s="3"/>
      <c r="H333" s="3"/>
      <c r="I333" s="3"/>
      <c r="J333" s="3"/>
      <c r="K333" s="3"/>
      <c r="L333" s="3"/>
      <c r="M333" s="3"/>
      <c r="N333" s="3"/>
      <c r="O333" s="3"/>
      <c r="P333" s="3"/>
      <c r="Q333" s="3"/>
      <c r="R333" s="3"/>
      <c r="S333" s="3"/>
      <c r="T333" s="3"/>
      <c r="U333" s="3"/>
      <c r="V333" s="3"/>
      <c r="W333" s="8"/>
      <c r="X333" s="9"/>
      <c r="Y333" s="1"/>
      <c r="Z333" s="1"/>
      <c r="AA333" s="1"/>
      <c r="AB333" s="1"/>
      <c r="AC333" s="1"/>
      <c r="AD333" s="1"/>
      <c r="AE333" s="1"/>
      <c r="AF333" s="1"/>
      <c r="AG333" s="1"/>
      <c r="AH333" s="1"/>
      <c r="AI333" s="1"/>
      <c r="AJ333" s="1"/>
      <c r="AK333" s="1"/>
      <c r="AL333" s="1"/>
      <c r="AM333" s="1"/>
      <c r="AN333" s="1"/>
      <c r="AO333" s="1"/>
      <c r="AP333" s="1"/>
      <c r="AQ333" s="1"/>
      <c r="AR333" s="1"/>
      <c r="AS333" s="1"/>
      <c r="AT333" s="1"/>
      <c r="AU333" s="1"/>
      <c r="AV333" s="1"/>
      <c r="AW333" s="1"/>
      <c r="AX333" s="1"/>
      <c r="AY333" s="1"/>
      <c r="AZ333" s="1"/>
      <c r="BA333" s="1"/>
      <c r="BB333" s="1"/>
      <c r="BC333" s="1"/>
      <c r="BD333" s="1"/>
      <c r="BE333" s="1"/>
      <c r="BF333" s="1"/>
      <c r="BG333" s="1"/>
      <c r="BH333" s="1"/>
      <c r="BI333" s="1"/>
      <c r="BJ333" s="1"/>
      <c r="BK333" s="1"/>
      <c r="BL333" s="1"/>
      <c r="BM333" s="1"/>
      <c r="BN333" s="1"/>
      <c r="BO333" s="1"/>
      <c r="BP333" s="1"/>
      <c r="BQ333" s="1"/>
      <c r="BR333" s="1"/>
      <c r="BS333" s="1"/>
      <c r="BT333" s="1"/>
      <c r="BU333" s="1"/>
      <c r="BV333" s="1"/>
      <c r="BW333" s="1"/>
      <c r="BX333" s="1"/>
      <c r="BY333" s="1"/>
      <c r="BZ333" s="1"/>
      <c r="CA333" s="1"/>
      <c r="CB333" s="1"/>
      <c r="CC333" s="1"/>
      <c r="CD333" s="1"/>
      <c r="CE333" s="1"/>
      <c r="CF333" s="1"/>
      <c r="CG333" s="1"/>
      <c r="CH333" s="1"/>
      <c r="CI333" s="1"/>
      <c r="CJ333" s="1"/>
    </row>
    <row r="334" spans="2:88" ht="13">
      <c r="B334" s="3"/>
      <c r="C334" s="3"/>
      <c r="D334" s="3"/>
      <c r="E334" s="3"/>
      <c r="F334" s="3"/>
      <c r="G334" s="3"/>
      <c r="H334" s="3"/>
      <c r="I334" s="3"/>
      <c r="J334" s="3"/>
      <c r="K334" s="3"/>
      <c r="L334" s="3"/>
      <c r="M334" s="3"/>
      <c r="N334" s="3"/>
      <c r="O334" s="3"/>
      <c r="P334" s="3"/>
      <c r="Q334" s="3"/>
      <c r="R334" s="3"/>
      <c r="S334" s="3"/>
      <c r="T334" s="3"/>
      <c r="U334" s="3"/>
      <c r="V334" s="3"/>
      <c r="W334" s="8"/>
      <c r="X334" s="9"/>
      <c r="Y334" s="1"/>
      <c r="Z334" s="1"/>
      <c r="AA334" s="1"/>
      <c r="AB334" s="1"/>
      <c r="AC334" s="1"/>
      <c r="AD334" s="1"/>
      <c r="AE334" s="1"/>
      <c r="AF334" s="1"/>
      <c r="AG334" s="1"/>
      <c r="AH334" s="1"/>
      <c r="AI334" s="1"/>
      <c r="AJ334" s="1"/>
      <c r="AK334" s="1"/>
      <c r="AL334" s="1"/>
      <c r="AM334" s="1"/>
      <c r="AN334" s="1"/>
      <c r="AO334" s="1"/>
      <c r="AP334" s="1"/>
      <c r="AQ334" s="1"/>
      <c r="AR334" s="1"/>
      <c r="AS334" s="1"/>
      <c r="AT334" s="1"/>
      <c r="AU334" s="1"/>
      <c r="AV334" s="1"/>
      <c r="AW334" s="1"/>
      <c r="AX334" s="1"/>
      <c r="AY334" s="1"/>
      <c r="AZ334" s="1"/>
      <c r="BA334" s="1"/>
      <c r="BB334" s="1"/>
      <c r="BC334" s="1"/>
      <c r="BD334" s="1"/>
      <c r="BE334" s="1"/>
      <c r="BF334" s="1"/>
      <c r="BG334" s="1"/>
      <c r="BH334" s="1"/>
      <c r="BI334" s="1"/>
      <c r="BJ334" s="1"/>
      <c r="BK334" s="1"/>
      <c r="BL334" s="1"/>
      <c r="BM334" s="1"/>
      <c r="BN334" s="1"/>
      <c r="BO334" s="1"/>
      <c r="BP334" s="1"/>
      <c r="BQ334" s="1"/>
      <c r="BR334" s="1"/>
      <c r="BS334" s="1"/>
      <c r="BT334" s="1"/>
      <c r="BU334" s="1"/>
      <c r="BV334" s="1"/>
      <c r="BW334" s="1"/>
      <c r="BX334" s="1"/>
      <c r="BY334" s="1"/>
      <c r="BZ334" s="1"/>
      <c r="CA334" s="1"/>
      <c r="CB334" s="1"/>
      <c r="CC334" s="1"/>
      <c r="CD334" s="1"/>
      <c r="CE334" s="1"/>
      <c r="CF334" s="1"/>
      <c r="CG334" s="1"/>
      <c r="CH334" s="1"/>
      <c r="CI334" s="1"/>
      <c r="CJ334" s="1"/>
    </row>
    <row r="335" spans="2:88" ht="13">
      <c r="B335" s="3"/>
      <c r="C335" s="3"/>
      <c r="D335" s="3"/>
      <c r="E335" s="3"/>
      <c r="F335" s="3"/>
      <c r="G335" s="3"/>
      <c r="H335" s="3"/>
      <c r="I335" s="3"/>
      <c r="J335" s="3"/>
      <c r="K335" s="3"/>
      <c r="L335" s="3"/>
      <c r="M335" s="3"/>
      <c r="N335" s="3"/>
      <c r="O335" s="3"/>
      <c r="P335" s="3"/>
      <c r="Q335" s="3"/>
      <c r="R335" s="3"/>
      <c r="S335" s="3"/>
      <c r="T335" s="3"/>
      <c r="U335" s="3"/>
      <c r="V335" s="3"/>
      <c r="W335" s="8"/>
      <c r="X335" s="9"/>
      <c r="Y335" s="1"/>
      <c r="Z335" s="1"/>
      <c r="AA335" s="1"/>
      <c r="AB335" s="1"/>
      <c r="AC335" s="1"/>
      <c r="AD335" s="1"/>
      <c r="AE335" s="1"/>
      <c r="AF335" s="1"/>
      <c r="AG335" s="1"/>
      <c r="AH335" s="1"/>
      <c r="AI335" s="1"/>
      <c r="AJ335" s="1"/>
      <c r="AK335" s="1"/>
      <c r="AL335" s="1"/>
      <c r="AM335" s="1"/>
      <c r="AN335" s="1"/>
      <c r="AO335" s="1"/>
      <c r="AP335" s="1"/>
      <c r="AQ335" s="1"/>
      <c r="AR335" s="1"/>
      <c r="AS335" s="1"/>
      <c r="AT335" s="1"/>
      <c r="AU335" s="1"/>
      <c r="AV335" s="1"/>
      <c r="AW335" s="1"/>
      <c r="AX335" s="1"/>
      <c r="AY335" s="1"/>
      <c r="AZ335" s="1"/>
      <c r="BA335" s="1"/>
      <c r="BB335" s="1"/>
      <c r="BC335" s="1"/>
      <c r="BD335" s="1"/>
      <c r="BE335" s="1"/>
      <c r="BF335" s="1"/>
      <c r="BG335" s="1"/>
      <c r="BH335" s="1"/>
      <c r="BI335" s="1"/>
      <c r="BJ335" s="1"/>
      <c r="BK335" s="1"/>
      <c r="BL335" s="1"/>
      <c r="BM335" s="1"/>
      <c r="BN335" s="1"/>
      <c r="BO335" s="1"/>
      <c r="BP335" s="1"/>
      <c r="BQ335" s="1"/>
      <c r="BR335" s="1"/>
      <c r="BS335" s="1"/>
      <c r="BT335" s="1"/>
      <c r="BU335" s="1"/>
      <c r="BV335" s="1"/>
      <c r="BW335" s="1"/>
      <c r="BX335" s="1"/>
      <c r="BY335" s="1"/>
      <c r="BZ335" s="1"/>
      <c r="CA335" s="1"/>
      <c r="CB335" s="1"/>
      <c r="CC335" s="1"/>
      <c r="CD335" s="1"/>
      <c r="CE335" s="1"/>
      <c r="CF335" s="1"/>
      <c r="CG335" s="1"/>
      <c r="CH335" s="1"/>
      <c r="CI335" s="1"/>
      <c r="CJ335" s="1"/>
    </row>
    <row r="336" spans="2:88" ht="13">
      <c r="B336" s="3"/>
      <c r="C336" s="3"/>
      <c r="D336" s="3"/>
      <c r="E336" s="3"/>
      <c r="F336" s="3"/>
      <c r="G336" s="3"/>
      <c r="H336" s="3"/>
      <c r="I336" s="3"/>
      <c r="J336" s="3"/>
      <c r="K336" s="3"/>
      <c r="L336" s="3"/>
      <c r="M336" s="3"/>
      <c r="N336" s="3"/>
      <c r="O336" s="3"/>
      <c r="P336" s="3"/>
      <c r="Q336" s="3"/>
      <c r="R336" s="3"/>
      <c r="S336" s="3"/>
      <c r="T336" s="3"/>
      <c r="U336" s="3"/>
      <c r="V336" s="3"/>
      <c r="W336" s="8"/>
      <c r="X336" s="9"/>
      <c r="Y336" s="1"/>
      <c r="Z336" s="1"/>
      <c r="AA336" s="1"/>
      <c r="AB336" s="1"/>
      <c r="AC336" s="1"/>
      <c r="AD336" s="1"/>
      <c r="AE336" s="1"/>
      <c r="AF336" s="1"/>
      <c r="AG336" s="1"/>
      <c r="AH336" s="1"/>
      <c r="AI336" s="1"/>
      <c r="AJ336" s="1"/>
      <c r="AK336" s="1"/>
      <c r="AL336" s="1"/>
      <c r="AM336" s="1"/>
      <c r="AN336" s="1"/>
      <c r="AO336" s="1"/>
      <c r="AP336" s="1"/>
      <c r="AQ336" s="1"/>
      <c r="AR336" s="1"/>
      <c r="AS336" s="1"/>
      <c r="AT336" s="1"/>
      <c r="AU336" s="1"/>
      <c r="AV336" s="1"/>
      <c r="AW336" s="1"/>
      <c r="AX336" s="1"/>
      <c r="AY336" s="1"/>
      <c r="AZ336" s="1"/>
      <c r="BA336" s="1"/>
      <c r="BB336" s="1"/>
      <c r="BC336" s="1"/>
      <c r="BD336" s="1"/>
      <c r="BE336" s="1"/>
      <c r="BF336" s="1"/>
      <c r="BG336" s="1"/>
      <c r="BH336" s="1"/>
      <c r="BI336" s="1"/>
      <c r="BJ336" s="1"/>
      <c r="BK336" s="1"/>
      <c r="BL336" s="1"/>
      <c r="BM336" s="1"/>
      <c r="BN336" s="1"/>
      <c r="BO336" s="1"/>
      <c r="BP336" s="1"/>
      <c r="BQ336" s="1"/>
      <c r="BR336" s="1"/>
      <c r="BS336" s="1"/>
      <c r="BT336" s="1"/>
      <c r="BU336" s="1"/>
      <c r="BV336" s="1"/>
      <c r="BW336" s="1"/>
      <c r="BX336" s="1"/>
      <c r="BY336" s="1"/>
      <c r="BZ336" s="1"/>
      <c r="CA336" s="1"/>
      <c r="CB336" s="1"/>
      <c r="CC336" s="1"/>
      <c r="CD336" s="1"/>
      <c r="CE336" s="1"/>
      <c r="CF336" s="1"/>
      <c r="CG336" s="1"/>
      <c r="CH336" s="1"/>
      <c r="CI336" s="1"/>
      <c r="CJ336" s="1"/>
    </row>
    <row r="337" spans="2:88" ht="13">
      <c r="B337" s="3"/>
      <c r="C337" s="3"/>
      <c r="D337" s="3"/>
      <c r="E337" s="3"/>
      <c r="F337" s="3"/>
      <c r="G337" s="3"/>
      <c r="H337" s="3"/>
      <c r="I337" s="3"/>
      <c r="J337" s="3"/>
      <c r="K337" s="3"/>
      <c r="L337" s="3"/>
      <c r="M337" s="3"/>
      <c r="N337" s="3"/>
      <c r="O337" s="3"/>
      <c r="P337" s="3"/>
      <c r="Q337" s="3"/>
      <c r="R337" s="3"/>
      <c r="S337" s="3"/>
      <c r="T337" s="3"/>
      <c r="U337" s="3"/>
      <c r="V337" s="3"/>
      <c r="W337" s="8"/>
      <c r="X337" s="9"/>
      <c r="Y337" s="1"/>
      <c r="Z337" s="1"/>
      <c r="AA337" s="1"/>
      <c r="AB337" s="1"/>
      <c r="AC337" s="1"/>
      <c r="AD337" s="1"/>
      <c r="AE337" s="1"/>
      <c r="AF337" s="1"/>
      <c r="AG337" s="1"/>
      <c r="AH337" s="1"/>
      <c r="AI337" s="1"/>
      <c r="AJ337" s="1"/>
      <c r="AK337" s="1"/>
      <c r="AL337" s="1"/>
      <c r="AM337" s="1"/>
      <c r="AN337" s="1"/>
      <c r="AO337" s="1"/>
      <c r="AP337" s="1"/>
      <c r="AQ337" s="1"/>
      <c r="AR337" s="1"/>
      <c r="AS337" s="1"/>
      <c r="AT337" s="1"/>
      <c r="AU337" s="1"/>
      <c r="AV337" s="1"/>
      <c r="AW337" s="1"/>
      <c r="AX337" s="1"/>
      <c r="AY337" s="1"/>
      <c r="AZ337" s="1"/>
      <c r="BA337" s="1"/>
      <c r="BB337" s="1"/>
      <c r="BC337" s="1"/>
      <c r="BD337" s="1"/>
      <c r="BE337" s="1"/>
      <c r="BF337" s="1"/>
      <c r="BG337" s="1"/>
      <c r="BH337" s="1"/>
      <c r="BI337" s="1"/>
      <c r="BJ337" s="1"/>
      <c r="BK337" s="1"/>
      <c r="BL337" s="1"/>
      <c r="BM337" s="1"/>
      <c r="BN337" s="1"/>
      <c r="BO337" s="1"/>
      <c r="BP337" s="1"/>
      <c r="BQ337" s="1"/>
      <c r="BR337" s="1"/>
      <c r="BS337" s="1"/>
      <c r="BT337" s="1"/>
      <c r="BU337" s="1"/>
      <c r="BV337" s="1"/>
      <c r="BW337" s="1"/>
      <c r="BX337" s="1"/>
      <c r="BY337" s="1"/>
      <c r="BZ337" s="1"/>
      <c r="CA337" s="1"/>
      <c r="CB337" s="1"/>
      <c r="CC337" s="1"/>
      <c r="CD337" s="1"/>
      <c r="CE337" s="1"/>
      <c r="CF337" s="1"/>
      <c r="CG337" s="1"/>
      <c r="CH337" s="1"/>
      <c r="CI337" s="1"/>
      <c r="CJ337" s="1"/>
    </row>
    <row r="338" spans="2:88" ht="13">
      <c r="B338" s="3"/>
      <c r="C338" s="3"/>
      <c r="D338" s="3"/>
      <c r="E338" s="3"/>
      <c r="F338" s="3"/>
      <c r="G338" s="3"/>
      <c r="H338" s="3"/>
      <c r="I338" s="3"/>
      <c r="J338" s="3"/>
      <c r="K338" s="3"/>
      <c r="L338" s="3"/>
      <c r="M338" s="3"/>
      <c r="N338" s="3"/>
      <c r="O338" s="3"/>
      <c r="P338" s="3"/>
      <c r="Q338" s="3"/>
      <c r="R338" s="3"/>
      <c r="S338" s="3"/>
      <c r="T338" s="3"/>
      <c r="U338" s="3"/>
      <c r="V338" s="3"/>
      <c r="W338" s="8"/>
      <c r="X338" s="9"/>
      <c r="Y338" s="1"/>
      <c r="Z338" s="1"/>
      <c r="AA338" s="1"/>
      <c r="AB338" s="1"/>
      <c r="AC338" s="1"/>
      <c r="AD338" s="1"/>
      <c r="AE338" s="1"/>
      <c r="AF338" s="1"/>
      <c r="AG338" s="1"/>
      <c r="AH338" s="1"/>
      <c r="AI338" s="1"/>
      <c r="AJ338" s="1"/>
      <c r="AK338" s="1"/>
      <c r="AL338" s="1"/>
      <c r="AM338" s="1"/>
      <c r="AN338" s="1"/>
      <c r="AO338" s="1"/>
      <c r="AP338" s="1"/>
      <c r="AQ338" s="1"/>
      <c r="AR338" s="1"/>
      <c r="AS338" s="1"/>
      <c r="AT338" s="1"/>
      <c r="AU338" s="1"/>
      <c r="AV338" s="1"/>
      <c r="AW338" s="1"/>
      <c r="AX338" s="1"/>
      <c r="AY338" s="1"/>
      <c r="AZ338" s="1"/>
      <c r="BA338" s="1"/>
      <c r="BB338" s="1"/>
      <c r="BC338" s="1"/>
      <c r="BD338" s="1"/>
      <c r="BE338" s="1"/>
      <c r="BF338" s="1"/>
      <c r="BG338" s="1"/>
      <c r="BH338" s="1"/>
      <c r="BI338" s="1"/>
      <c r="BJ338" s="1"/>
      <c r="BK338" s="1"/>
      <c r="BL338" s="1"/>
      <c r="BM338" s="1"/>
      <c r="BN338" s="1"/>
      <c r="BO338" s="1"/>
      <c r="BP338" s="1"/>
      <c r="BQ338" s="1"/>
      <c r="BR338" s="1"/>
      <c r="BS338" s="1"/>
      <c r="BT338" s="1"/>
      <c r="BU338" s="1"/>
      <c r="BV338" s="1"/>
      <c r="BW338" s="1"/>
      <c r="BX338" s="1"/>
      <c r="BY338" s="1"/>
      <c r="BZ338" s="1"/>
      <c r="CA338" s="1"/>
      <c r="CB338" s="1"/>
      <c r="CC338" s="1"/>
      <c r="CD338" s="1"/>
      <c r="CE338" s="1"/>
      <c r="CF338" s="1"/>
      <c r="CG338" s="1"/>
      <c r="CH338" s="1"/>
      <c r="CI338" s="1"/>
      <c r="CJ338" s="1"/>
    </row>
    <row r="339" spans="2:88" ht="13">
      <c r="B339" s="3"/>
      <c r="C339" s="3"/>
      <c r="D339" s="3"/>
      <c r="E339" s="3"/>
      <c r="F339" s="3"/>
      <c r="G339" s="3"/>
      <c r="H339" s="3"/>
      <c r="I339" s="3"/>
      <c r="J339" s="3"/>
      <c r="K339" s="3"/>
      <c r="L339" s="3"/>
      <c r="M339" s="3"/>
      <c r="N339" s="3"/>
      <c r="O339" s="3"/>
      <c r="P339" s="3"/>
      <c r="Q339" s="3"/>
      <c r="R339" s="3"/>
      <c r="S339" s="3"/>
      <c r="T339" s="3"/>
      <c r="U339" s="3"/>
      <c r="V339" s="3"/>
      <c r="W339" s="8"/>
      <c r="X339" s="9"/>
      <c r="Y339" s="1"/>
      <c r="Z339" s="1"/>
      <c r="AA339" s="1"/>
      <c r="AB339" s="1"/>
      <c r="AC339" s="1"/>
      <c r="AD339" s="1"/>
      <c r="AE339" s="1"/>
      <c r="AF339" s="1"/>
      <c r="AG339" s="1"/>
      <c r="AH339" s="1"/>
      <c r="AI339" s="1"/>
      <c r="AJ339" s="1"/>
      <c r="AK339" s="1"/>
      <c r="AL339" s="1"/>
      <c r="AM339" s="1"/>
      <c r="AN339" s="1"/>
      <c r="AO339" s="1"/>
      <c r="AP339" s="1"/>
      <c r="AQ339" s="1"/>
      <c r="AR339" s="1"/>
      <c r="AS339" s="1"/>
      <c r="AT339" s="1"/>
      <c r="AU339" s="1"/>
      <c r="AV339" s="1"/>
      <c r="AW339" s="1"/>
      <c r="AX339" s="1"/>
      <c r="AY339" s="1"/>
      <c r="AZ339" s="1"/>
      <c r="BA339" s="1"/>
      <c r="BB339" s="1"/>
      <c r="BC339" s="1"/>
      <c r="BD339" s="1"/>
      <c r="BE339" s="1"/>
      <c r="BF339" s="1"/>
      <c r="BG339" s="1"/>
      <c r="BH339" s="1"/>
      <c r="BI339" s="1"/>
      <c r="BJ339" s="1"/>
      <c r="BK339" s="1"/>
      <c r="BL339" s="1"/>
      <c r="BM339" s="1"/>
      <c r="BN339" s="1"/>
      <c r="BO339" s="1"/>
      <c r="BP339" s="1"/>
      <c r="BQ339" s="1"/>
      <c r="BR339" s="1"/>
      <c r="BS339" s="1"/>
      <c r="BT339" s="1"/>
      <c r="BU339" s="1"/>
      <c r="BV339" s="1"/>
      <c r="BW339" s="1"/>
      <c r="BX339" s="1"/>
      <c r="BY339" s="1"/>
      <c r="BZ339" s="1"/>
      <c r="CA339" s="1"/>
      <c r="CB339" s="1"/>
      <c r="CC339" s="1"/>
      <c r="CD339" s="1"/>
      <c r="CE339" s="1"/>
      <c r="CF339" s="1"/>
      <c r="CG339" s="1"/>
      <c r="CH339" s="1"/>
      <c r="CI339" s="1"/>
      <c r="CJ339" s="1"/>
    </row>
    <row r="340" spans="2:88" ht="13">
      <c r="B340" s="3"/>
      <c r="C340" s="3"/>
      <c r="D340" s="3"/>
      <c r="E340" s="3"/>
      <c r="F340" s="3"/>
      <c r="G340" s="3"/>
      <c r="H340" s="3"/>
      <c r="I340" s="3"/>
      <c r="J340" s="3"/>
      <c r="K340" s="3"/>
      <c r="L340" s="3"/>
      <c r="M340" s="3"/>
      <c r="N340" s="3"/>
      <c r="O340" s="3"/>
      <c r="P340" s="3"/>
      <c r="Q340" s="3"/>
      <c r="R340" s="3"/>
      <c r="S340" s="3"/>
      <c r="T340" s="3"/>
      <c r="U340" s="3"/>
      <c r="V340" s="3"/>
      <c r="W340" s="8"/>
      <c r="X340" s="9"/>
      <c r="Y340" s="1"/>
      <c r="Z340" s="1"/>
      <c r="AA340" s="1"/>
      <c r="AB340" s="1"/>
      <c r="AC340" s="1"/>
      <c r="AD340" s="1"/>
      <c r="AE340" s="1"/>
      <c r="AF340" s="1"/>
      <c r="AG340" s="1"/>
      <c r="AH340" s="1"/>
      <c r="AI340" s="1"/>
      <c r="AJ340" s="1"/>
      <c r="AK340" s="1"/>
      <c r="AL340" s="1"/>
      <c r="AM340" s="1"/>
      <c r="AN340" s="1"/>
      <c r="AO340" s="1"/>
      <c r="AP340" s="1"/>
      <c r="AQ340" s="1"/>
      <c r="AR340" s="1"/>
      <c r="AS340" s="1"/>
      <c r="AT340" s="1"/>
      <c r="AU340" s="1"/>
      <c r="AV340" s="1"/>
      <c r="AW340" s="1"/>
      <c r="AX340" s="1"/>
      <c r="AY340" s="1"/>
      <c r="AZ340" s="1"/>
      <c r="BA340" s="1"/>
      <c r="BB340" s="1"/>
      <c r="BC340" s="1"/>
      <c r="BD340" s="1"/>
      <c r="BE340" s="1"/>
      <c r="BF340" s="1"/>
      <c r="BG340" s="1"/>
      <c r="BH340" s="1"/>
      <c r="BI340" s="1"/>
      <c r="BJ340" s="1"/>
      <c r="BK340" s="1"/>
      <c r="BL340" s="1"/>
      <c r="BM340" s="1"/>
      <c r="BN340" s="1"/>
      <c r="BO340" s="1"/>
      <c r="BP340" s="1"/>
      <c r="BQ340" s="1"/>
      <c r="BR340" s="1"/>
      <c r="BS340" s="1"/>
      <c r="BT340" s="1"/>
      <c r="BU340" s="1"/>
      <c r="BV340" s="1"/>
      <c r="BW340" s="1"/>
      <c r="BX340" s="1"/>
      <c r="BY340" s="1"/>
      <c r="BZ340" s="1"/>
      <c r="CA340" s="1"/>
      <c r="CB340" s="1"/>
      <c r="CC340" s="1"/>
      <c r="CD340" s="1"/>
      <c r="CE340" s="1"/>
      <c r="CF340" s="1"/>
      <c r="CG340" s="1"/>
      <c r="CH340" s="1"/>
      <c r="CI340" s="1"/>
      <c r="CJ340" s="1"/>
    </row>
    <row r="341" spans="2:88" ht="13">
      <c r="B341" s="3"/>
      <c r="C341" s="3"/>
      <c r="D341" s="3"/>
      <c r="E341" s="3"/>
      <c r="F341" s="3"/>
      <c r="G341" s="3"/>
      <c r="H341" s="3"/>
      <c r="I341" s="3"/>
      <c r="J341" s="3"/>
      <c r="K341" s="3"/>
      <c r="L341" s="3"/>
      <c r="M341" s="3"/>
      <c r="N341" s="3"/>
      <c r="O341" s="3"/>
      <c r="P341" s="3"/>
      <c r="Q341" s="3"/>
      <c r="R341" s="3"/>
      <c r="S341" s="3"/>
      <c r="T341" s="3"/>
      <c r="U341" s="3"/>
      <c r="V341" s="3"/>
      <c r="W341" s="8"/>
      <c r="X341" s="9"/>
      <c r="Y341" s="1"/>
      <c r="Z341" s="1"/>
      <c r="AA341" s="1"/>
      <c r="AB341" s="1"/>
      <c r="AC341" s="1"/>
      <c r="AD341" s="1"/>
      <c r="AE341" s="1"/>
      <c r="AF341" s="1"/>
      <c r="AG341" s="1"/>
      <c r="AH341" s="1"/>
      <c r="AI341" s="1"/>
      <c r="AJ341" s="1"/>
      <c r="AK341" s="1"/>
      <c r="AL341" s="1"/>
      <c r="AM341" s="1"/>
      <c r="AN341" s="1"/>
      <c r="AO341" s="1"/>
      <c r="AP341" s="1"/>
      <c r="AQ341" s="1"/>
      <c r="AR341" s="1"/>
      <c r="AS341" s="1"/>
      <c r="AT341" s="1"/>
      <c r="AU341" s="1"/>
      <c r="AV341" s="1"/>
      <c r="AW341" s="1"/>
      <c r="AX341" s="1"/>
      <c r="AY341" s="1"/>
      <c r="AZ341" s="1"/>
      <c r="BA341" s="1"/>
      <c r="BB341" s="1"/>
      <c r="BC341" s="1"/>
      <c r="BD341" s="1"/>
      <c r="BE341" s="1"/>
      <c r="BF341" s="1"/>
      <c r="BG341" s="1"/>
      <c r="BH341" s="1"/>
      <c r="BI341" s="1"/>
      <c r="BJ341" s="1"/>
      <c r="BK341" s="1"/>
      <c r="BL341" s="1"/>
      <c r="BM341" s="1"/>
      <c r="BN341" s="1"/>
      <c r="BO341" s="1"/>
      <c r="BP341" s="1"/>
      <c r="BQ341" s="1"/>
      <c r="BR341" s="1"/>
      <c r="BS341" s="1"/>
      <c r="BT341" s="1"/>
      <c r="BU341" s="1"/>
      <c r="BV341" s="1"/>
      <c r="BW341" s="1"/>
      <c r="BX341" s="1"/>
      <c r="BY341" s="1"/>
      <c r="BZ341" s="1"/>
      <c r="CA341" s="1"/>
      <c r="CB341" s="1"/>
      <c r="CC341" s="1"/>
      <c r="CD341" s="1"/>
      <c r="CE341" s="1"/>
      <c r="CF341" s="1"/>
      <c r="CG341" s="1"/>
      <c r="CH341" s="1"/>
      <c r="CI341" s="1"/>
      <c r="CJ341" s="1"/>
    </row>
    <row r="342" spans="2:88" ht="13">
      <c r="B342" s="3"/>
      <c r="C342" s="3"/>
      <c r="D342" s="3"/>
      <c r="E342" s="3"/>
      <c r="F342" s="3"/>
      <c r="G342" s="3"/>
      <c r="H342" s="3"/>
      <c r="I342" s="3"/>
      <c r="J342" s="3"/>
      <c r="K342" s="3"/>
      <c r="L342" s="3"/>
      <c r="M342" s="3"/>
      <c r="N342" s="3"/>
      <c r="O342" s="3"/>
      <c r="P342" s="3"/>
      <c r="Q342" s="3"/>
      <c r="R342" s="3"/>
      <c r="S342" s="3"/>
      <c r="T342" s="3"/>
      <c r="U342" s="3"/>
      <c r="V342" s="3"/>
      <c r="W342" s="8"/>
      <c r="X342" s="9"/>
      <c r="Y342" s="1"/>
      <c r="Z342" s="1"/>
      <c r="AA342" s="1"/>
      <c r="AB342" s="1"/>
      <c r="AC342" s="1"/>
      <c r="AD342" s="1"/>
      <c r="AE342" s="1"/>
      <c r="AF342" s="1"/>
      <c r="AG342" s="1"/>
      <c r="AH342" s="1"/>
      <c r="AI342" s="1"/>
      <c r="AJ342" s="1"/>
      <c r="AK342" s="1"/>
      <c r="AL342" s="1"/>
      <c r="AM342" s="1"/>
      <c r="AN342" s="1"/>
      <c r="AO342" s="1"/>
      <c r="AP342" s="1"/>
      <c r="AQ342" s="1"/>
      <c r="AR342" s="1"/>
      <c r="AS342" s="1"/>
      <c r="AT342" s="1"/>
      <c r="AU342" s="1"/>
      <c r="AV342" s="1"/>
      <c r="AW342" s="1"/>
      <c r="AX342" s="1"/>
      <c r="AY342" s="1"/>
      <c r="AZ342" s="1"/>
      <c r="BA342" s="1"/>
      <c r="BB342" s="1"/>
      <c r="BC342" s="1"/>
      <c r="BD342" s="1"/>
      <c r="BE342" s="1"/>
      <c r="BF342" s="1"/>
      <c r="BG342" s="1"/>
      <c r="BH342" s="1"/>
      <c r="BI342" s="1"/>
      <c r="BJ342" s="1"/>
      <c r="BK342" s="1"/>
      <c r="BL342" s="1"/>
      <c r="BM342" s="1"/>
      <c r="BN342" s="1"/>
      <c r="BO342" s="1"/>
      <c r="BP342" s="1"/>
      <c r="BQ342" s="1"/>
      <c r="BR342" s="1"/>
      <c r="BS342" s="1"/>
      <c r="BT342" s="1"/>
      <c r="BU342" s="1"/>
      <c r="BV342" s="1"/>
      <c r="BW342" s="1"/>
      <c r="BX342" s="1"/>
      <c r="BY342" s="1"/>
      <c r="BZ342" s="1"/>
      <c r="CA342" s="1"/>
      <c r="CB342" s="1"/>
      <c r="CC342" s="1"/>
      <c r="CD342" s="1"/>
      <c r="CE342" s="1"/>
      <c r="CF342" s="1"/>
      <c r="CG342" s="1"/>
      <c r="CH342" s="1"/>
      <c r="CI342" s="1"/>
      <c r="CJ342" s="1"/>
    </row>
    <row r="343" spans="2:88" ht="13">
      <c r="B343" s="3"/>
      <c r="C343" s="3"/>
      <c r="D343" s="3"/>
      <c r="E343" s="3"/>
      <c r="F343" s="3"/>
      <c r="G343" s="3"/>
      <c r="H343" s="3"/>
      <c r="I343" s="3"/>
      <c r="J343" s="3"/>
      <c r="K343" s="3"/>
      <c r="L343" s="3"/>
      <c r="M343" s="3"/>
      <c r="N343" s="3"/>
      <c r="O343" s="3"/>
      <c r="P343" s="3"/>
      <c r="Q343" s="3"/>
      <c r="R343" s="3"/>
      <c r="S343" s="3"/>
      <c r="T343" s="3"/>
      <c r="U343" s="3"/>
      <c r="V343" s="3"/>
      <c r="W343" s="8"/>
      <c r="X343" s="9"/>
      <c r="Y343" s="1"/>
      <c r="Z343" s="1"/>
      <c r="AA343" s="1"/>
      <c r="AB343" s="1"/>
      <c r="AC343" s="1"/>
      <c r="AD343" s="1"/>
      <c r="AE343" s="1"/>
      <c r="AF343" s="1"/>
      <c r="AG343" s="1"/>
      <c r="AH343" s="1"/>
      <c r="AI343" s="1"/>
      <c r="AJ343" s="1"/>
      <c r="AK343" s="1"/>
      <c r="AL343" s="1"/>
      <c r="AM343" s="1"/>
      <c r="AN343" s="1"/>
      <c r="AO343" s="1"/>
      <c r="AP343" s="1"/>
      <c r="AQ343" s="1"/>
      <c r="AR343" s="1"/>
      <c r="AS343" s="1"/>
      <c r="AT343" s="1"/>
      <c r="AU343" s="1"/>
      <c r="AV343" s="1"/>
      <c r="AW343" s="1"/>
      <c r="AX343" s="1"/>
      <c r="AY343" s="1"/>
      <c r="AZ343" s="1"/>
      <c r="BA343" s="1"/>
      <c r="BB343" s="1"/>
      <c r="BC343" s="1"/>
      <c r="BD343" s="1"/>
      <c r="BE343" s="1"/>
      <c r="BF343" s="1"/>
      <c r="BG343" s="1"/>
      <c r="BH343" s="1"/>
      <c r="BI343" s="1"/>
      <c r="BJ343" s="1"/>
      <c r="BK343" s="1"/>
      <c r="BL343" s="1"/>
      <c r="BM343" s="1"/>
      <c r="BN343" s="1"/>
      <c r="BO343" s="1"/>
      <c r="BP343" s="1"/>
      <c r="BQ343" s="1"/>
      <c r="BR343" s="1"/>
      <c r="BS343" s="1"/>
      <c r="BT343" s="1"/>
      <c r="BU343" s="1"/>
      <c r="BV343" s="1"/>
      <c r="BW343" s="1"/>
      <c r="BX343" s="1"/>
      <c r="BY343" s="1"/>
      <c r="BZ343" s="1"/>
      <c r="CA343" s="1"/>
      <c r="CB343" s="1"/>
      <c r="CC343" s="1"/>
      <c r="CD343" s="1"/>
      <c r="CE343" s="1"/>
      <c r="CF343" s="1"/>
      <c r="CG343" s="1"/>
      <c r="CH343" s="1"/>
      <c r="CI343" s="1"/>
      <c r="CJ343" s="1"/>
    </row>
    <row r="344" spans="2:88" ht="13">
      <c r="B344" s="3"/>
      <c r="C344" s="3"/>
      <c r="D344" s="3"/>
      <c r="E344" s="3"/>
      <c r="F344" s="3"/>
      <c r="G344" s="3"/>
      <c r="H344" s="3"/>
      <c r="I344" s="3"/>
      <c r="J344" s="3"/>
      <c r="K344" s="3"/>
      <c r="L344" s="3"/>
      <c r="M344" s="3"/>
      <c r="N344" s="3"/>
      <c r="O344" s="3"/>
      <c r="P344" s="3"/>
      <c r="Q344" s="3"/>
      <c r="R344" s="3"/>
      <c r="S344" s="3"/>
      <c r="T344" s="3"/>
      <c r="U344" s="3"/>
      <c r="V344" s="3"/>
      <c r="W344" s="8"/>
      <c r="X344" s="9"/>
      <c r="Y344" s="1"/>
      <c r="Z344" s="1"/>
      <c r="AA344" s="1"/>
      <c r="AB344" s="1"/>
      <c r="AC344" s="1"/>
      <c r="AD344" s="1"/>
      <c r="AE344" s="1"/>
      <c r="AF344" s="1"/>
      <c r="AG344" s="1"/>
      <c r="AH344" s="1"/>
      <c r="AI344" s="1"/>
      <c r="AJ344" s="1"/>
      <c r="AK344" s="1"/>
      <c r="AL344" s="1"/>
      <c r="AM344" s="1"/>
      <c r="AN344" s="1"/>
      <c r="AO344" s="1"/>
      <c r="AP344" s="1"/>
      <c r="AQ344" s="1"/>
      <c r="AR344" s="1"/>
      <c r="AS344" s="1"/>
      <c r="AT344" s="1"/>
      <c r="AU344" s="1"/>
      <c r="AV344" s="1"/>
      <c r="AW344" s="1"/>
      <c r="AX344" s="1"/>
      <c r="AY344" s="1"/>
      <c r="AZ344" s="1"/>
      <c r="BA344" s="1"/>
      <c r="BB344" s="1"/>
      <c r="BC344" s="1"/>
      <c r="BD344" s="1"/>
      <c r="BE344" s="1"/>
      <c r="BF344" s="1"/>
      <c r="BG344" s="1"/>
      <c r="BH344" s="1"/>
      <c r="BI344" s="1"/>
      <c r="BJ344" s="1"/>
      <c r="BK344" s="1"/>
      <c r="BL344" s="1"/>
      <c r="BM344" s="1"/>
      <c r="BN344" s="1"/>
      <c r="BO344" s="1"/>
      <c r="BP344" s="1"/>
      <c r="BQ344" s="1"/>
      <c r="BR344" s="1"/>
      <c r="BS344" s="1"/>
      <c r="BT344" s="1"/>
      <c r="BU344" s="1"/>
      <c r="BV344" s="1"/>
      <c r="BW344" s="1"/>
      <c r="BX344" s="1"/>
      <c r="BY344" s="1"/>
      <c r="BZ344" s="1"/>
      <c r="CA344" s="1"/>
      <c r="CB344" s="1"/>
      <c r="CC344" s="1"/>
      <c r="CD344" s="1"/>
      <c r="CE344" s="1"/>
      <c r="CF344" s="1"/>
      <c r="CG344" s="1"/>
      <c r="CH344" s="1"/>
      <c r="CI344" s="1"/>
      <c r="CJ344" s="1"/>
    </row>
    <row r="345" spans="2:88" ht="13">
      <c r="B345" s="3"/>
      <c r="C345" s="3"/>
      <c r="D345" s="3"/>
      <c r="E345" s="3"/>
      <c r="F345" s="3"/>
      <c r="G345" s="3"/>
      <c r="H345" s="3"/>
      <c r="I345" s="3"/>
      <c r="J345" s="3"/>
      <c r="K345" s="3"/>
      <c r="L345" s="3"/>
      <c r="M345" s="3"/>
      <c r="N345" s="3"/>
      <c r="O345" s="3"/>
      <c r="P345" s="3"/>
      <c r="Q345" s="3"/>
      <c r="R345" s="3"/>
      <c r="S345" s="3"/>
      <c r="T345" s="3"/>
      <c r="U345" s="3"/>
      <c r="V345" s="3"/>
      <c r="W345" s="8"/>
      <c r="X345" s="9"/>
      <c r="Y345" s="1"/>
      <c r="Z345" s="1"/>
      <c r="AA345" s="1"/>
      <c r="AB345" s="1"/>
      <c r="AC345" s="1"/>
      <c r="AD345" s="1"/>
      <c r="AE345" s="1"/>
      <c r="AF345" s="1"/>
      <c r="AG345" s="1"/>
      <c r="AH345" s="1"/>
      <c r="AI345" s="1"/>
      <c r="AJ345" s="1"/>
      <c r="AK345" s="1"/>
      <c r="AL345" s="1"/>
      <c r="AM345" s="1"/>
      <c r="AN345" s="1"/>
      <c r="AO345" s="1"/>
      <c r="AP345" s="1"/>
      <c r="AQ345" s="1"/>
      <c r="AR345" s="1"/>
      <c r="AS345" s="1"/>
      <c r="AT345" s="1"/>
      <c r="AU345" s="1"/>
      <c r="AV345" s="1"/>
      <c r="AW345" s="1"/>
      <c r="AX345" s="1"/>
      <c r="AY345" s="1"/>
      <c r="AZ345" s="1"/>
      <c r="BA345" s="1"/>
      <c r="BB345" s="1"/>
      <c r="BC345" s="1"/>
      <c r="BD345" s="1"/>
      <c r="BE345" s="1"/>
      <c r="BF345" s="1"/>
      <c r="BG345" s="1"/>
      <c r="BH345" s="1"/>
      <c r="BI345" s="1"/>
      <c r="BJ345" s="1"/>
      <c r="BK345" s="1"/>
      <c r="BL345" s="1"/>
      <c r="BM345" s="1"/>
      <c r="BN345" s="1"/>
      <c r="BO345" s="1"/>
      <c r="BP345" s="1"/>
      <c r="BQ345" s="1"/>
      <c r="BR345" s="1"/>
      <c r="BS345" s="1"/>
      <c r="BT345" s="1"/>
      <c r="BU345" s="1"/>
      <c r="BV345" s="1"/>
      <c r="BW345" s="1"/>
      <c r="BX345" s="1"/>
      <c r="BY345" s="1"/>
      <c r="BZ345" s="1"/>
      <c r="CA345" s="1"/>
      <c r="CB345" s="1"/>
      <c r="CC345" s="1"/>
      <c r="CD345" s="1"/>
      <c r="CE345" s="1"/>
      <c r="CF345" s="1"/>
      <c r="CG345" s="1"/>
      <c r="CH345" s="1"/>
      <c r="CI345" s="1"/>
      <c r="CJ345" s="1"/>
    </row>
    <row r="346" spans="2:88" ht="13">
      <c r="B346" s="3"/>
      <c r="C346" s="3"/>
      <c r="D346" s="3"/>
      <c r="E346" s="3"/>
      <c r="F346" s="3"/>
      <c r="G346" s="3"/>
      <c r="H346" s="3"/>
      <c r="I346" s="3"/>
      <c r="J346" s="3"/>
      <c r="K346" s="3"/>
      <c r="L346" s="3"/>
      <c r="M346" s="3"/>
      <c r="N346" s="3"/>
      <c r="O346" s="3"/>
      <c r="P346" s="3"/>
      <c r="Q346" s="3"/>
      <c r="R346" s="3"/>
      <c r="S346" s="3"/>
      <c r="T346" s="3"/>
      <c r="U346" s="3"/>
      <c r="V346" s="3"/>
      <c r="W346" s="8"/>
      <c r="X346" s="9"/>
      <c r="Y346" s="1"/>
      <c r="Z346" s="1"/>
      <c r="AA346" s="1"/>
      <c r="AB346" s="1"/>
      <c r="AC346" s="1"/>
      <c r="AD346" s="1"/>
      <c r="AE346" s="1"/>
      <c r="AF346" s="1"/>
      <c r="AG346" s="1"/>
      <c r="AH346" s="1"/>
      <c r="AI346" s="1"/>
      <c r="AJ346" s="1"/>
      <c r="AK346" s="1"/>
      <c r="AL346" s="1"/>
      <c r="AM346" s="1"/>
      <c r="AN346" s="1"/>
      <c r="AO346" s="1"/>
      <c r="AP346" s="1"/>
      <c r="AQ346" s="1"/>
      <c r="AR346" s="1"/>
      <c r="AS346" s="1"/>
      <c r="AT346" s="1"/>
      <c r="AU346" s="1"/>
      <c r="AV346" s="1"/>
      <c r="AW346" s="1"/>
      <c r="AX346" s="1"/>
      <c r="AY346" s="1"/>
      <c r="AZ346" s="1"/>
      <c r="BA346" s="1"/>
      <c r="BB346" s="1"/>
      <c r="BC346" s="1"/>
      <c r="BD346" s="1"/>
      <c r="BE346" s="1"/>
      <c r="BF346" s="1"/>
      <c r="BG346" s="1"/>
      <c r="BH346" s="1"/>
      <c r="BI346" s="1"/>
      <c r="BJ346" s="1"/>
      <c r="BK346" s="1"/>
      <c r="BL346" s="1"/>
      <c r="BM346" s="1"/>
      <c r="BN346" s="1"/>
      <c r="BO346" s="1"/>
      <c r="BP346" s="1"/>
      <c r="BQ346" s="1"/>
      <c r="BR346" s="1"/>
      <c r="BS346" s="1"/>
      <c r="BT346" s="1"/>
      <c r="BU346" s="1"/>
      <c r="BV346" s="1"/>
      <c r="BW346" s="1"/>
      <c r="BX346" s="1"/>
      <c r="BY346" s="1"/>
      <c r="BZ346" s="1"/>
      <c r="CA346" s="1"/>
      <c r="CB346" s="1"/>
      <c r="CC346" s="1"/>
      <c r="CD346" s="1"/>
      <c r="CE346" s="1"/>
      <c r="CF346" s="1"/>
      <c r="CG346" s="1"/>
      <c r="CH346" s="1"/>
      <c r="CI346" s="1"/>
      <c r="CJ346" s="1"/>
    </row>
    <row r="347" spans="2:88" ht="13">
      <c r="B347" s="3"/>
      <c r="C347" s="3"/>
      <c r="D347" s="3"/>
      <c r="E347" s="3"/>
      <c r="F347" s="3"/>
      <c r="G347" s="3"/>
      <c r="H347" s="3"/>
      <c r="I347" s="3"/>
      <c r="J347" s="3"/>
      <c r="K347" s="3"/>
      <c r="L347" s="3"/>
      <c r="M347" s="3"/>
      <c r="N347" s="3"/>
      <c r="O347" s="3"/>
      <c r="P347" s="3"/>
      <c r="Q347" s="3"/>
      <c r="R347" s="3"/>
      <c r="S347" s="3"/>
      <c r="T347" s="3"/>
      <c r="U347" s="3"/>
      <c r="V347" s="3"/>
      <c r="W347" s="8"/>
      <c r="X347" s="9"/>
      <c r="Y347" s="1"/>
      <c r="Z347" s="1"/>
      <c r="AA347" s="1"/>
      <c r="AB347" s="1"/>
      <c r="AC347" s="1"/>
      <c r="AD347" s="1"/>
      <c r="AE347" s="1"/>
      <c r="AF347" s="1"/>
      <c r="AG347" s="1"/>
      <c r="AH347" s="1"/>
      <c r="AI347" s="1"/>
      <c r="AJ347" s="1"/>
      <c r="AK347" s="1"/>
      <c r="AL347" s="1"/>
      <c r="AM347" s="1"/>
      <c r="AN347" s="1"/>
      <c r="AO347" s="1"/>
      <c r="AP347" s="1"/>
      <c r="AQ347" s="1"/>
      <c r="AR347" s="1"/>
      <c r="AS347" s="1"/>
      <c r="AT347" s="1"/>
      <c r="AU347" s="1"/>
      <c r="AV347" s="1"/>
      <c r="AW347" s="1"/>
      <c r="AX347" s="1"/>
      <c r="AY347" s="1"/>
      <c r="AZ347" s="1"/>
      <c r="BA347" s="1"/>
      <c r="BB347" s="1"/>
      <c r="BC347" s="1"/>
      <c r="BD347" s="1"/>
      <c r="BE347" s="1"/>
      <c r="BF347" s="1"/>
      <c r="BG347" s="1"/>
      <c r="BH347" s="1"/>
      <c r="BI347" s="1"/>
      <c r="BJ347" s="1"/>
      <c r="BK347" s="1"/>
      <c r="BL347" s="1"/>
      <c r="BM347" s="1"/>
      <c r="BN347" s="1"/>
      <c r="BO347" s="1"/>
      <c r="BP347" s="1"/>
      <c r="BQ347" s="1"/>
      <c r="BR347" s="1"/>
      <c r="BS347" s="1"/>
      <c r="BT347" s="1"/>
      <c r="BU347" s="1"/>
      <c r="BV347" s="1"/>
      <c r="BW347" s="1"/>
      <c r="BX347" s="1"/>
      <c r="BY347" s="1"/>
      <c r="BZ347" s="1"/>
      <c r="CA347" s="1"/>
      <c r="CB347" s="1"/>
      <c r="CC347" s="1"/>
      <c r="CD347" s="1"/>
      <c r="CE347" s="1"/>
      <c r="CF347" s="1"/>
      <c r="CG347" s="1"/>
      <c r="CH347" s="1"/>
      <c r="CI347" s="1"/>
      <c r="CJ347" s="1"/>
    </row>
    <row r="348" spans="2:88" ht="13">
      <c r="B348" s="3"/>
      <c r="C348" s="3"/>
      <c r="D348" s="3"/>
      <c r="E348" s="3"/>
      <c r="F348" s="3"/>
      <c r="G348" s="3"/>
      <c r="H348" s="3"/>
      <c r="I348" s="3"/>
      <c r="J348" s="3"/>
      <c r="K348" s="3"/>
      <c r="L348" s="3"/>
      <c r="M348" s="3"/>
      <c r="N348" s="3"/>
      <c r="O348" s="3"/>
      <c r="P348" s="3"/>
      <c r="Q348" s="3"/>
      <c r="R348" s="3"/>
      <c r="S348" s="3"/>
      <c r="T348" s="3"/>
      <c r="U348" s="3"/>
      <c r="V348" s="3"/>
      <c r="W348" s="8"/>
      <c r="X348" s="9"/>
      <c r="Y348" s="1"/>
      <c r="Z348" s="1"/>
      <c r="AA348" s="1"/>
      <c r="AB348" s="1"/>
      <c r="AC348" s="1"/>
      <c r="AD348" s="1"/>
      <c r="AE348" s="1"/>
      <c r="AF348" s="1"/>
      <c r="AG348" s="1"/>
      <c r="AH348" s="1"/>
      <c r="AI348" s="1"/>
      <c r="AJ348" s="1"/>
      <c r="AK348" s="1"/>
      <c r="AL348" s="1"/>
      <c r="AM348" s="1"/>
      <c r="AN348" s="1"/>
      <c r="AO348" s="1"/>
      <c r="AP348" s="1"/>
      <c r="AQ348" s="1"/>
      <c r="AR348" s="1"/>
      <c r="AS348" s="1"/>
      <c r="AT348" s="1"/>
      <c r="AU348" s="1"/>
      <c r="AV348" s="1"/>
      <c r="AW348" s="1"/>
      <c r="AX348" s="1"/>
      <c r="AY348" s="1"/>
      <c r="AZ348" s="1"/>
      <c r="BA348" s="1"/>
      <c r="BB348" s="1"/>
      <c r="BC348" s="1"/>
      <c r="BD348" s="1"/>
      <c r="BE348" s="1"/>
      <c r="BF348" s="1"/>
      <c r="BG348" s="1"/>
      <c r="BH348" s="1"/>
      <c r="BI348" s="1"/>
      <c r="BJ348" s="1"/>
      <c r="BK348" s="1"/>
      <c r="BL348" s="1"/>
      <c r="BM348" s="1"/>
      <c r="BN348" s="1"/>
      <c r="BO348" s="1"/>
      <c r="BP348" s="1"/>
      <c r="BQ348" s="1"/>
      <c r="BR348" s="1"/>
      <c r="BS348" s="1"/>
      <c r="BT348" s="1"/>
      <c r="BU348" s="1"/>
      <c r="BV348" s="1"/>
      <c r="BW348" s="1"/>
      <c r="BX348" s="1"/>
      <c r="BY348" s="1"/>
      <c r="BZ348" s="1"/>
      <c r="CA348" s="1"/>
      <c r="CB348" s="1"/>
      <c r="CC348" s="1"/>
      <c r="CD348" s="1"/>
      <c r="CE348" s="1"/>
      <c r="CF348" s="1"/>
      <c r="CG348" s="1"/>
      <c r="CH348" s="1"/>
      <c r="CI348" s="1"/>
      <c r="CJ348" s="1"/>
    </row>
    <row r="349" spans="2:88" ht="13">
      <c r="B349" s="3"/>
      <c r="C349" s="3"/>
      <c r="D349" s="3"/>
      <c r="E349" s="3"/>
      <c r="F349" s="3"/>
      <c r="G349" s="3"/>
      <c r="H349" s="3"/>
      <c r="I349" s="3"/>
      <c r="J349" s="3"/>
      <c r="K349" s="3"/>
      <c r="L349" s="3"/>
      <c r="M349" s="3"/>
      <c r="N349" s="3"/>
      <c r="O349" s="3"/>
      <c r="P349" s="3"/>
      <c r="Q349" s="3"/>
      <c r="R349" s="3"/>
      <c r="S349" s="3"/>
      <c r="T349" s="3"/>
      <c r="U349" s="3"/>
      <c r="V349" s="3"/>
      <c r="W349" s="8"/>
      <c r="X349" s="9"/>
      <c r="Y349" s="1"/>
      <c r="Z349" s="1"/>
      <c r="AA349" s="1"/>
      <c r="AB349" s="1"/>
      <c r="AC349" s="1"/>
      <c r="AD349" s="1"/>
      <c r="AE349" s="1"/>
      <c r="AF349" s="1"/>
      <c r="AG349" s="1"/>
      <c r="AH349" s="1"/>
      <c r="AI349" s="1"/>
      <c r="AJ349" s="1"/>
      <c r="AK349" s="1"/>
      <c r="AL349" s="1"/>
      <c r="AM349" s="1"/>
      <c r="AN349" s="1"/>
      <c r="AO349" s="1"/>
      <c r="AP349" s="1"/>
      <c r="AQ349" s="1"/>
      <c r="AR349" s="1"/>
      <c r="AS349" s="1"/>
      <c r="AT349" s="1"/>
      <c r="AU349" s="1"/>
      <c r="AV349" s="1"/>
      <c r="AW349" s="1"/>
      <c r="AX349" s="1"/>
      <c r="AY349" s="1"/>
      <c r="AZ349" s="1"/>
      <c r="BA349" s="1"/>
      <c r="BB349" s="1"/>
      <c r="BC349" s="1"/>
      <c r="BD349" s="1"/>
      <c r="BE349" s="1"/>
      <c r="BF349" s="1"/>
      <c r="BG349" s="1"/>
      <c r="BH349" s="1"/>
      <c r="BI349" s="1"/>
      <c r="BJ349" s="1"/>
      <c r="BK349" s="1"/>
      <c r="BL349" s="1"/>
      <c r="BM349" s="1"/>
      <c r="BN349" s="1"/>
      <c r="BO349" s="1"/>
      <c r="BP349" s="1"/>
      <c r="BQ349" s="1"/>
      <c r="BR349" s="1"/>
      <c r="BS349" s="1"/>
      <c r="BT349" s="1"/>
      <c r="BU349" s="1"/>
      <c r="BV349" s="1"/>
      <c r="BW349" s="1"/>
      <c r="BX349" s="1"/>
      <c r="BY349" s="1"/>
      <c r="BZ349" s="1"/>
      <c r="CA349" s="1"/>
      <c r="CB349" s="1"/>
      <c r="CC349" s="1"/>
      <c r="CD349" s="1"/>
      <c r="CE349" s="1"/>
      <c r="CF349" s="1"/>
      <c r="CG349" s="1"/>
      <c r="CH349" s="1"/>
      <c r="CI349" s="1"/>
      <c r="CJ349" s="1"/>
    </row>
    <row r="350" spans="2:88" ht="13">
      <c r="B350" s="3"/>
      <c r="C350" s="3"/>
      <c r="D350" s="3"/>
      <c r="E350" s="3"/>
      <c r="F350" s="3"/>
      <c r="G350" s="3"/>
      <c r="H350" s="3"/>
      <c r="I350" s="3"/>
      <c r="J350" s="3"/>
      <c r="K350" s="3"/>
      <c r="L350" s="3"/>
      <c r="M350" s="3"/>
      <c r="N350" s="3"/>
      <c r="O350" s="3"/>
      <c r="P350" s="3"/>
      <c r="Q350" s="3"/>
      <c r="R350" s="3"/>
      <c r="S350" s="3"/>
      <c r="T350" s="3"/>
      <c r="U350" s="3"/>
      <c r="V350" s="3"/>
      <c r="W350" s="8"/>
      <c r="X350" s="9"/>
      <c r="Y350" s="1"/>
      <c r="Z350" s="1"/>
      <c r="AA350" s="1"/>
      <c r="AB350" s="1"/>
      <c r="AC350" s="1"/>
      <c r="AD350" s="1"/>
      <c r="AE350" s="1"/>
      <c r="AF350" s="1"/>
      <c r="AG350" s="1"/>
      <c r="AH350" s="1"/>
      <c r="AI350" s="1"/>
      <c r="AJ350" s="1"/>
      <c r="AK350" s="1"/>
      <c r="AL350" s="1"/>
      <c r="AM350" s="1"/>
      <c r="AN350" s="1"/>
      <c r="AO350" s="1"/>
      <c r="AP350" s="1"/>
      <c r="AQ350" s="1"/>
      <c r="AR350" s="1"/>
      <c r="AS350" s="1"/>
      <c r="AT350" s="1"/>
      <c r="AU350" s="1"/>
      <c r="AV350" s="1"/>
      <c r="AW350" s="1"/>
      <c r="AX350" s="1"/>
      <c r="AY350" s="1"/>
      <c r="AZ350" s="1"/>
      <c r="BA350" s="1"/>
      <c r="BB350" s="1"/>
      <c r="BC350" s="1"/>
      <c r="BD350" s="1"/>
      <c r="BE350" s="1"/>
      <c r="BF350" s="1"/>
      <c r="BG350" s="1"/>
      <c r="BH350" s="1"/>
      <c r="BI350" s="1"/>
      <c r="BJ350" s="1"/>
      <c r="BK350" s="1"/>
      <c r="BL350" s="1"/>
      <c r="BM350" s="1"/>
      <c r="BN350" s="1"/>
      <c r="BO350" s="1"/>
      <c r="BP350" s="1"/>
      <c r="BQ350" s="1"/>
      <c r="BR350" s="1"/>
      <c r="BS350" s="1"/>
      <c r="BT350" s="1"/>
      <c r="BU350" s="1"/>
      <c r="BV350" s="1"/>
      <c r="BW350" s="1"/>
      <c r="BX350" s="1"/>
      <c r="BY350" s="1"/>
      <c r="BZ350" s="1"/>
      <c r="CA350" s="1"/>
      <c r="CB350" s="1"/>
      <c r="CC350" s="1"/>
      <c r="CD350" s="1"/>
      <c r="CE350" s="1"/>
      <c r="CF350" s="1"/>
      <c r="CG350" s="1"/>
      <c r="CH350" s="1"/>
      <c r="CI350" s="1"/>
      <c r="CJ350" s="1"/>
    </row>
    <row r="351" spans="2:88" ht="13">
      <c r="B351" s="3"/>
      <c r="C351" s="3"/>
      <c r="D351" s="3"/>
      <c r="E351" s="3"/>
      <c r="F351" s="3"/>
      <c r="G351" s="3"/>
      <c r="H351" s="3"/>
      <c r="I351" s="3"/>
      <c r="J351" s="3"/>
      <c r="K351" s="3"/>
      <c r="L351" s="3"/>
      <c r="M351" s="3"/>
      <c r="N351" s="3"/>
      <c r="O351" s="3"/>
      <c r="P351" s="3"/>
      <c r="Q351" s="3"/>
      <c r="R351" s="3"/>
      <c r="S351" s="3"/>
      <c r="T351" s="3"/>
      <c r="U351" s="3"/>
      <c r="V351" s="3"/>
      <c r="W351" s="8"/>
      <c r="X351" s="9"/>
      <c r="Y351" s="1"/>
      <c r="Z351" s="1"/>
      <c r="AA351" s="1"/>
      <c r="AB351" s="1"/>
      <c r="AC351" s="1"/>
      <c r="AD351" s="1"/>
      <c r="AE351" s="1"/>
      <c r="AF351" s="1"/>
      <c r="AG351" s="1"/>
      <c r="AH351" s="1"/>
      <c r="AI351" s="1"/>
      <c r="AJ351" s="1"/>
      <c r="AK351" s="1"/>
      <c r="AL351" s="1"/>
      <c r="AM351" s="1"/>
      <c r="AN351" s="1"/>
      <c r="AO351" s="1"/>
      <c r="AP351" s="1"/>
      <c r="AQ351" s="1"/>
      <c r="AR351" s="1"/>
      <c r="AS351" s="1"/>
      <c r="AT351" s="1"/>
      <c r="AU351" s="1"/>
      <c r="AV351" s="1"/>
      <c r="AW351" s="1"/>
      <c r="AX351" s="1"/>
      <c r="AY351" s="1"/>
      <c r="AZ351" s="1"/>
      <c r="BA351" s="1"/>
      <c r="BB351" s="1"/>
      <c r="BC351" s="1"/>
      <c r="BD351" s="1"/>
      <c r="BE351" s="1"/>
      <c r="BF351" s="1"/>
      <c r="BG351" s="1"/>
      <c r="BH351" s="1"/>
      <c r="BI351" s="1"/>
      <c r="BJ351" s="1"/>
      <c r="BK351" s="1"/>
      <c r="BL351" s="1"/>
      <c r="BM351" s="1"/>
      <c r="BN351" s="1"/>
      <c r="BO351" s="1"/>
      <c r="BP351" s="1"/>
      <c r="BQ351" s="1"/>
      <c r="BR351" s="1"/>
      <c r="BS351" s="1"/>
      <c r="BT351" s="1"/>
      <c r="BU351" s="1"/>
      <c r="BV351" s="1"/>
      <c r="BW351" s="1"/>
      <c r="BX351" s="1"/>
      <c r="BY351" s="1"/>
      <c r="BZ351" s="1"/>
      <c r="CA351" s="1"/>
      <c r="CB351" s="1"/>
      <c r="CC351" s="1"/>
      <c r="CD351" s="1"/>
      <c r="CE351" s="1"/>
      <c r="CF351" s="1"/>
      <c r="CG351" s="1"/>
      <c r="CH351" s="1"/>
      <c r="CI351" s="1"/>
      <c r="CJ351" s="1"/>
    </row>
    <row r="352" spans="2:88" ht="13">
      <c r="B352" s="3"/>
      <c r="C352" s="3"/>
      <c r="D352" s="3"/>
      <c r="E352" s="3"/>
      <c r="F352" s="3"/>
      <c r="G352" s="3"/>
      <c r="H352" s="3"/>
      <c r="I352" s="3"/>
      <c r="J352" s="3"/>
      <c r="K352" s="3"/>
      <c r="L352" s="3"/>
      <c r="M352" s="3"/>
      <c r="N352" s="3"/>
      <c r="O352" s="3"/>
      <c r="P352" s="3"/>
      <c r="Q352" s="3"/>
      <c r="R352" s="3"/>
      <c r="S352" s="3"/>
      <c r="T352" s="3"/>
      <c r="U352" s="3"/>
      <c r="V352" s="3"/>
      <c r="W352" s="8"/>
      <c r="X352" s="9"/>
      <c r="Y352" s="1"/>
      <c r="Z352" s="1"/>
      <c r="AA352" s="1"/>
      <c r="AB352" s="1"/>
      <c r="AC352" s="1"/>
      <c r="AD352" s="1"/>
      <c r="AE352" s="1"/>
      <c r="AF352" s="1"/>
      <c r="AG352" s="1"/>
      <c r="AH352" s="1"/>
      <c r="AI352" s="1"/>
      <c r="AJ352" s="1"/>
      <c r="AK352" s="1"/>
      <c r="AL352" s="1"/>
      <c r="AM352" s="1"/>
      <c r="AN352" s="1"/>
      <c r="AO352" s="1"/>
      <c r="AP352" s="1"/>
      <c r="AQ352" s="1"/>
      <c r="AR352" s="1"/>
      <c r="AS352" s="1"/>
      <c r="AT352" s="1"/>
      <c r="AU352" s="1"/>
      <c r="AV352" s="1"/>
      <c r="AW352" s="1"/>
      <c r="AX352" s="1"/>
      <c r="AY352" s="1"/>
      <c r="AZ352" s="1"/>
      <c r="BA352" s="1"/>
      <c r="BB352" s="1"/>
      <c r="BC352" s="1"/>
      <c r="BD352" s="1"/>
      <c r="BE352" s="1"/>
      <c r="BF352" s="1"/>
      <c r="BG352" s="1"/>
      <c r="BH352" s="1"/>
      <c r="BI352" s="1"/>
      <c r="BJ352" s="1"/>
      <c r="BK352" s="1"/>
      <c r="BL352" s="1"/>
      <c r="BM352" s="1"/>
      <c r="BN352" s="1"/>
      <c r="BO352" s="1"/>
      <c r="BP352" s="1"/>
      <c r="BQ352" s="1"/>
      <c r="BR352" s="1"/>
      <c r="BS352" s="1"/>
      <c r="BT352" s="1"/>
      <c r="BU352" s="1"/>
      <c r="BV352" s="1"/>
      <c r="BW352" s="1"/>
      <c r="BX352" s="1"/>
      <c r="BY352" s="1"/>
      <c r="BZ352" s="1"/>
      <c r="CA352" s="1"/>
      <c r="CB352" s="1"/>
      <c r="CC352" s="1"/>
      <c r="CD352" s="1"/>
      <c r="CE352" s="1"/>
      <c r="CF352" s="1"/>
      <c r="CG352" s="1"/>
      <c r="CH352" s="1"/>
      <c r="CI352" s="1"/>
      <c r="CJ352" s="1"/>
    </row>
    <row r="353" spans="2:88" ht="13">
      <c r="B353" s="3"/>
      <c r="C353" s="3"/>
      <c r="D353" s="3"/>
      <c r="E353" s="3"/>
      <c r="F353" s="3"/>
      <c r="G353" s="3"/>
      <c r="H353" s="3"/>
      <c r="I353" s="3"/>
      <c r="J353" s="3"/>
      <c r="K353" s="3"/>
      <c r="L353" s="3"/>
      <c r="M353" s="3"/>
      <c r="N353" s="3"/>
      <c r="O353" s="3"/>
      <c r="P353" s="3"/>
      <c r="Q353" s="3"/>
      <c r="R353" s="3"/>
      <c r="S353" s="3"/>
      <c r="T353" s="3"/>
      <c r="U353" s="3"/>
      <c r="V353" s="3"/>
      <c r="W353" s="8"/>
      <c r="X353" s="9"/>
      <c r="Y353" s="1"/>
      <c r="Z353" s="1"/>
      <c r="AA353" s="1"/>
      <c r="AB353" s="1"/>
      <c r="AC353" s="1"/>
      <c r="AD353" s="1"/>
      <c r="AE353" s="1"/>
      <c r="AF353" s="1"/>
      <c r="AG353" s="1"/>
      <c r="AH353" s="1"/>
      <c r="AI353" s="1"/>
      <c r="AJ353" s="1"/>
      <c r="AK353" s="1"/>
      <c r="AL353" s="1"/>
      <c r="AM353" s="1"/>
      <c r="AN353" s="1"/>
      <c r="AO353" s="1"/>
      <c r="AP353" s="1"/>
      <c r="AQ353" s="1"/>
      <c r="AR353" s="1"/>
      <c r="AS353" s="1"/>
      <c r="AT353" s="1"/>
      <c r="AU353" s="1"/>
      <c r="AV353" s="1"/>
      <c r="AW353" s="1"/>
      <c r="AX353" s="1"/>
      <c r="AY353" s="1"/>
      <c r="AZ353" s="1"/>
      <c r="BA353" s="1"/>
      <c r="BB353" s="1"/>
      <c r="BC353" s="1"/>
      <c r="BD353" s="1"/>
      <c r="BE353" s="1"/>
      <c r="BF353" s="1"/>
      <c r="BG353" s="1"/>
      <c r="BH353" s="1"/>
      <c r="BI353" s="1"/>
      <c r="BJ353" s="1"/>
      <c r="BK353" s="1"/>
      <c r="BL353" s="1"/>
      <c r="BM353" s="1"/>
      <c r="BN353" s="1"/>
      <c r="BO353" s="1"/>
      <c r="BP353" s="1"/>
      <c r="BQ353" s="1"/>
      <c r="BR353" s="1"/>
      <c r="BS353" s="1"/>
      <c r="BT353" s="1"/>
      <c r="BU353" s="1"/>
      <c r="BV353" s="1"/>
      <c r="BW353" s="1"/>
      <c r="BX353" s="1"/>
      <c r="BY353" s="1"/>
      <c r="BZ353" s="1"/>
      <c r="CA353" s="1"/>
      <c r="CB353" s="1"/>
      <c r="CC353" s="1"/>
      <c r="CD353" s="1"/>
      <c r="CE353" s="1"/>
      <c r="CF353" s="1"/>
      <c r="CG353" s="1"/>
      <c r="CH353" s="1"/>
      <c r="CI353" s="1"/>
      <c r="CJ353" s="1"/>
    </row>
    <row r="354" spans="2:88" ht="13">
      <c r="B354" s="3"/>
      <c r="C354" s="3"/>
      <c r="D354" s="3"/>
      <c r="E354" s="3"/>
      <c r="F354" s="3"/>
      <c r="G354" s="3"/>
      <c r="H354" s="3"/>
      <c r="I354" s="3"/>
      <c r="J354" s="3"/>
      <c r="K354" s="3"/>
      <c r="L354" s="3"/>
      <c r="M354" s="3"/>
      <c r="N354" s="3"/>
      <c r="O354" s="3"/>
      <c r="P354" s="3"/>
      <c r="Q354" s="3"/>
      <c r="R354" s="3"/>
      <c r="S354" s="3"/>
      <c r="T354" s="3"/>
      <c r="U354" s="3"/>
      <c r="V354" s="3"/>
      <c r="W354" s="8"/>
      <c r="X354" s="9"/>
      <c r="Y354" s="1"/>
      <c r="Z354" s="1"/>
      <c r="AA354" s="1"/>
      <c r="AB354" s="1"/>
      <c r="AC354" s="1"/>
      <c r="AD354" s="1"/>
      <c r="AE354" s="1"/>
      <c r="AF354" s="1"/>
      <c r="AG354" s="1"/>
      <c r="AH354" s="1"/>
      <c r="AI354" s="1"/>
      <c r="AJ354" s="1"/>
      <c r="AK354" s="1"/>
      <c r="AL354" s="1"/>
      <c r="AM354" s="1"/>
      <c r="AN354" s="1"/>
      <c r="AO354" s="1"/>
      <c r="AP354" s="1"/>
      <c r="AQ354" s="1"/>
      <c r="AR354" s="1"/>
      <c r="AS354" s="1"/>
      <c r="AT354" s="1"/>
      <c r="AU354" s="1"/>
      <c r="AV354" s="1"/>
      <c r="AW354" s="1"/>
      <c r="AX354" s="1"/>
      <c r="AY354" s="1"/>
      <c r="AZ354" s="1"/>
      <c r="BA354" s="1"/>
      <c r="BB354" s="1"/>
      <c r="BC354" s="1"/>
      <c r="BD354" s="1"/>
      <c r="BE354" s="1"/>
      <c r="BF354" s="1"/>
      <c r="BG354" s="1"/>
      <c r="BH354" s="1"/>
      <c r="BI354" s="1"/>
      <c r="BJ354" s="1"/>
      <c r="BK354" s="1"/>
      <c r="BL354" s="1"/>
      <c r="BM354" s="1"/>
      <c r="BN354" s="1"/>
      <c r="BO354" s="1"/>
      <c r="BP354" s="1"/>
      <c r="BQ354" s="1"/>
      <c r="BR354" s="1"/>
      <c r="BS354" s="1"/>
      <c r="BT354" s="1"/>
      <c r="BU354" s="1"/>
      <c r="BV354" s="1"/>
      <c r="BW354" s="1"/>
      <c r="BX354" s="1"/>
      <c r="BY354" s="1"/>
      <c r="BZ354" s="1"/>
      <c r="CA354" s="1"/>
      <c r="CB354" s="1"/>
      <c r="CC354" s="1"/>
      <c r="CD354" s="1"/>
      <c r="CE354" s="1"/>
      <c r="CF354" s="1"/>
      <c r="CG354" s="1"/>
      <c r="CH354" s="1"/>
      <c r="CI354" s="1"/>
      <c r="CJ354" s="1"/>
    </row>
    <row r="355" spans="2:88" ht="13">
      <c r="B355" s="3"/>
      <c r="C355" s="3"/>
      <c r="D355" s="3"/>
      <c r="E355" s="3"/>
      <c r="F355" s="3"/>
      <c r="G355" s="3"/>
      <c r="H355" s="3"/>
      <c r="I355" s="3"/>
      <c r="J355" s="3"/>
      <c r="K355" s="3"/>
      <c r="L355" s="3"/>
      <c r="M355" s="3"/>
      <c r="N355" s="3"/>
      <c r="O355" s="3"/>
      <c r="P355" s="3"/>
      <c r="Q355" s="3"/>
      <c r="R355" s="3"/>
      <c r="S355" s="3"/>
      <c r="T355" s="3"/>
      <c r="U355" s="3"/>
      <c r="V355" s="3"/>
      <c r="W355" s="8"/>
      <c r="X355" s="9"/>
      <c r="Y355" s="1"/>
      <c r="Z355" s="1"/>
      <c r="AA355" s="1"/>
      <c r="AB355" s="1"/>
      <c r="AC355" s="1"/>
      <c r="AD355" s="1"/>
      <c r="AE355" s="1"/>
      <c r="AF355" s="1"/>
      <c r="AG355" s="1"/>
      <c r="AH355" s="1"/>
      <c r="AI355" s="1"/>
      <c r="AJ355" s="1"/>
      <c r="AK355" s="1"/>
      <c r="AL355" s="1"/>
      <c r="AM355" s="1"/>
      <c r="AN355" s="1"/>
      <c r="AO355" s="1"/>
      <c r="AP355" s="1"/>
      <c r="AQ355" s="1"/>
      <c r="AR355" s="1"/>
      <c r="AS355" s="1"/>
      <c r="AT355" s="1"/>
      <c r="AU355" s="1"/>
      <c r="AV355" s="1"/>
      <c r="AW355" s="1"/>
      <c r="AX355" s="1"/>
      <c r="AY355" s="1"/>
      <c r="AZ355" s="1"/>
      <c r="BA355" s="1"/>
      <c r="BB355" s="1"/>
      <c r="BC355" s="1"/>
      <c r="BD355" s="1"/>
      <c r="BE355" s="1"/>
      <c r="BF355" s="1"/>
      <c r="BG355" s="1"/>
      <c r="BH355" s="1"/>
      <c r="BI355" s="1"/>
      <c r="BJ355" s="1"/>
      <c r="BK355" s="1"/>
      <c r="BL355" s="1"/>
      <c r="BM355" s="1"/>
      <c r="BN355" s="1"/>
      <c r="BO355" s="1"/>
      <c r="BP355" s="1"/>
      <c r="BQ355" s="1"/>
      <c r="BR355" s="1"/>
      <c r="BS355" s="1"/>
      <c r="BT355" s="1"/>
      <c r="BU355" s="1"/>
      <c r="BV355" s="1"/>
      <c r="BW355" s="1"/>
      <c r="BX355" s="1"/>
      <c r="BY355" s="1"/>
      <c r="BZ355" s="1"/>
      <c r="CA355" s="1"/>
      <c r="CB355" s="1"/>
      <c r="CC355" s="1"/>
      <c r="CD355" s="1"/>
      <c r="CE355" s="1"/>
      <c r="CF355" s="1"/>
      <c r="CG355" s="1"/>
      <c r="CH355" s="1"/>
      <c r="CI355" s="1"/>
      <c r="CJ355" s="1"/>
    </row>
    <row r="356" spans="2:88" ht="13">
      <c r="B356" s="3"/>
      <c r="C356" s="3"/>
      <c r="D356" s="3"/>
      <c r="E356" s="3"/>
      <c r="F356" s="3"/>
      <c r="G356" s="3"/>
      <c r="H356" s="3"/>
      <c r="I356" s="3"/>
      <c r="J356" s="3"/>
      <c r="K356" s="3"/>
      <c r="L356" s="3"/>
      <c r="M356" s="3"/>
      <c r="N356" s="3"/>
      <c r="O356" s="3"/>
      <c r="P356" s="3"/>
      <c r="Q356" s="3"/>
      <c r="R356" s="3"/>
      <c r="S356" s="3"/>
      <c r="T356" s="3"/>
      <c r="U356" s="3"/>
      <c r="V356" s="3"/>
      <c r="W356" s="8"/>
      <c r="X356" s="9"/>
      <c r="Y356" s="1"/>
      <c r="Z356" s="1"/>
      <c r="AA356" s="1"/>
      <c r="AB356" s="1"/>
      <c r="AC356" s="1"/>
      <c r="AD356" s="1"/>
      <c r="AE356" s="1"/>
      <c r="AF356" s="1"/>
      <c r="AG356" s="1"/>
      <c r="AH356" s="1"/>
      <c r="AI356" s="1"/>
      <c r="AJ356" s="1"/>
      <c r="AK356" s="1"/>
      <c r="AL356" s="1"/>
      <c r="AM356" s="1"/>
      <c r="AN356" s="1"/>
      <c r="AO356" s="1"/>
      <c r="AP356" s="1"/>
      <c r="AQ356" s="1"/>
      <c r="AR356" s="1"/>
      <c r="AS356" s="1"/>
      <c r="AT356" s="1"/>
      <c r="AU356" s="1"/>
      <c r="AV356" s="1"/>
      <c r="AW356" s="1"/>
      <c r="AX356" s="1"/>
      <c r="AY356" s="1"/>
      <c r="AZ356" s="1"/>
      <c r="BA356" s="1"/>
      <c r="BB356" s="1"/>
      <c r="BC356" s="1"/>
      <c r="BD356" s="1"/>
      <c r="BE356" s="1"/>
      <c r="BF356" s="1"/>
      <c r="BG356" s="1"/>
      <c r="BH356" s="1"/>
      <c r="BI356" s="1"/>
      <c r="BJ356" s="1"/>
      <c r="BK356" s="1"/>
      <c r="BL356" s="1"/>
      <c r="BM356" s="1"/>
      <c r="BN356" s="1"/>
      <c r="BO356" s="1"/>
      <c r="BP356" s="1"/>
      <c r="BQ356" s="1"/>
      <c r="BR356" s="1"/>
      <c r="BS356" s="1"/>
      <c r="BT356" s="1"/>
      <c r="BU356" s="1"/>
      <c r="BV356" s="1"/>
      <c r="BW356" s="1"/>
      <c r="BX356" s="1"/>
      <c r="BY356" s="1"/>
      <c r="BZ356" s="1"/>
      <c r="CA356" s="1"/>
      <c r="CB356" s="1"/>
      <c r="CC356" s="1"/>
      <c r="CD356" s="1"/>
      <c r="CE356" s="1"/>
      <c r="CF356" s="1"/>
      <c r="CG356" s="1"/>
      <c r="CH356" s="1"/>
      <c r="CI356" s="1"/>
      <c r="CJ356" s="1"/>
    </row>
    <row r="357" spans="2:88" ht="13">
      <c r="B357" s="3"/>
      <c r="C357" s="3"/>
      <c r="D357" s="3"/>
      <c r="E357" s="3"/>
      <c r="F357" s="3"/>
      <c r="G357" s="3"/>
      <c r="H357" s="3"/>
      <c r="I357" s="3"/>
      <c r="J357" s="3"/>
      <c r="K357" s="3"/>
      <c r="L357" s="3"/>
      <c r="M357" s="3"/>
      <c r="N357" s="3"/>
      <c r="O357" s="3"/>
      <c r="P357" s="3"/>
      <c r="Q357" s="3"/>
      <c r="R357" s="3"/>
      <c r="S357" s="3"/>
      <c r="T357" s="3"/>
      <c r="U357" s="3"/>
      <c r="V357" s="3"/>
      <c r="W357" s="8"/>
      <c r="X357" s="9"/>
      <c r="Y357" s="1"/>
      <c r="Z357" s="1"/>
      <c r="AA357" s="1"/>
      <c r="AB357" s="1"/>
      <c r="AC357" s="1"/>
      <c r="AD357" s="1"/>
      <c r="AE357" s="1"/>
      <c r="AF357" s="1"/>
      <c r="AG357" s="1"/>
      <c r="AH357" s="1"/>
      <c r="AI357" s="1"/>
      <c r="AJ357" s="1"/>
      <c r="AK357" s="1"/>
      <c r="AL357" s="1"/>
      <c r="AM357" s="1"/>
      <c r="AN357" s="1"/>
      <c r="AO357" s="1"/>
      <c r="AP357" s="1"/>
      <c r="AQ357" s="1"/>
      <c r="AR357" s="1"/>
      <c r="AS357" s="1"/>
      <c r="AT357" s="1"/>
      <c r="AU357" s="1"/>
      <c r="AV357" s="1"/>
      <c r="AW357" s="1"/>
      <c r="AX357" s="1"/>
      <c r="AY357" s="1"/>
      <c r="AZ357" s="1"/>
      <c r="BA357" s="1"/>
      <c r="BB357" s="1"/>
      <c r="BC357" s="1"/>
      <c r="BD357" s="1"/>
      <c r="BE357" s="1"/>
      <c r="BF357" s="1"/>
      <c r="BG357" s="1"/>
      <c r="BH357" s="1"/>
      <c r="BI357" s="1"/>
      <c r="BJ357" s="1"/>
      <c r="BK357" s="1"/>
      <c r="BL357" s="1"/>
      <c r="BM357" s="1"/>
      <c r="BN357" s="1"/>
      <c r="BO357" s="1"/>
      <c r="BP357" s="1"/>
      <c r="BQ357" s="1"/>
      <c r="BR357" s="1"/>
      <c r="BS357" s="1"/>
      <c r="BT357" s="1"/>
      <c r="BU357" s="1"/>
      <c r="BV357" s="1"/>
      <c r="BW357" s="1"/>
      <c r="BX357" s="1"/>
      <c r="BY357" s="1"/>
      <c r="BZ357" s="1"/>
      <c r="CA357" s="1"/>
      <c r="CB357" s="1"/>
      <c r="CC357" s="1"/>
      <c r="CD357" s="1"/>
      <c r="CE357" s="1"/>
      <c r="CF357" s="1"/>
      <c r="CG357" s="1"/>
      <c r="CH357" s="1"/>
      <c r="CI357" s="1"/>
      <c r="CJ357" s="1"/>
    </row>
    <row r="358" spans="2:88" ht="13">
      <c r="B358" s="3"/>
      <c r="C358" s="3"/>
      <c r="D358" s="3"/>
      <c r="E358" s="3"/>
      <c r="F358" s="3"/>
      <c r="G358" s="3"/>
      <c r="H358" s="3"/>
      <c r="I358" s="3"/>
      <c r="J358" s="3"/>
      <c r="K358" s="3"/>
      <c r="L358" s="3"/>
      <c r="M358" s="3"/>
      <c r="N358" s="3"/>
      <c r="O358" s="3"/>
      <c r="P358" s="3"/>
      <c r="Q358" s="3"/>
      <c r="R358" s="3"/>
      <c r="S358" s="3"/>
      <c r="T358" s="3"/>
      <c r="U358" s="3"/>
      <c r="V358" s="3"/>
      <c r="W358" s="8"/>
      <c r="X358" s="9"/>
      <c r="Y358" s="1"/>
      <c r="Z358" s="1"/>
      <c r="AA358" s="1"/>
      <c r="AB358" s="1"/>
      <c r="AC358" s="1"/>
      <c r="AD358" s="1"/>
      <c r="AE358" s="1"/>
      <c r="AF358" s="1"/>
      <c r="AG358" s="1"/>
      <c r="AH358" s="1"/>
      <c r="AI358" s="1"/>
      <c r="AJ358" s="1"/>
      <c r="AK358" s="1"/>
      <c r="AL358" s="1"/>
      <c r="AM358" s="1"/>
      <c r="AN358" s="1"/>
      <c r="AO358" s="1"/>
      <c r="AP358" s="1"/>
      <c r="AQ358" s="1"/>
      <c r="AR358" s="1"/>
      <c r="AS358" s="1"/>
      <c r="AT358" s="1"/>
      <c r="AU358" s="1"/>
      <c r="AV358" s="1"/>
      <c r="AW358" s="1"/>
      <c r="AX358" s="1"/>
      <c r="AY358" s="1"/>
      <c r="AZ358" s="1"/>
      <c r="BA358" s="1"/>
      <c r="BB358" s="1"/>
      <c r="BC358" s="1"/>
      <c r="BD358" s="1"/>
      <c r="BE358" s="1"/>
      <c r="BF358" s="1"/>
      <c r="BG358" s="1"/>
      <c r="BH358" s="1"/>
      <c r="BI358" s="1"/>
      <c r="BJ358" s="1"/>
      <c r="BK358" s="1"/>
      <c r="BL358" s="1"/>
      <c r="BM358" s="1"/>
      <c r="BN358" s="1"/>
      <c r="BO358" s="1"/>
      <c r="BP358" s="1"/>
      <c r="BQ358" s="1"/>
      <c r="BR358" s="1"/>
      <c r="BS358" s="1"/>
      <c r="BT358" s="1"/>
      <c r="BU358" s="1"/>
      <c r="BV358" s="1"/>
      <c r="BW358" s="1"/>
      <c r="BX358" s="1"/>
      <c r="BY358" s="1"/>
      <c r="BZ358" s="1"/>
      <c r="CA358" s="1"/>
      <c r="CB358" s="1"/>
      <c r="CC358" s="1"/>
      <c r="CD358" s="1"/>
      <c r="CE358" s="1"/>
      <c r="CF358" s="1"/>
      <c r="CG358" s="1"/>
      <c r="CH358" s="1"/>
      <c r="CI358" s="1"/>
      <c r="CJ358" s="1"/>
    </row>
    <row r="359" spans="2:88" ht="13">
      <c r="B359" s="3"/>
      <c r="C359" s="3"/>
      <c r="D359" s="3"/>
      <c r="E359" s="3"/>
      <c r="F359" s="3"/>
      <c r="G359" s="3"/>
      <c r="H359" s="3"/>
      <c r="I359" s="3"/>
      <c r="J359" s="3"/>
      <c r="K359" s="3"/>
      <c r="L359" s="3"/>
      <c r="M359" s="3"/>
      <c r="N359" s="3"/>
      <c r="O359" s="3"/>
      <c r="P359" s="3"/>
      <c r="Q359" s="3"/>
      <c r="R359" s="3"/>
      <c r="S359" s="3"/>
      <c r="T359" s="3"/>
      <c r="U359" s="3"/>
      <c r="V359" s="3"/>
      <c r="W359" s="8"/>
      <c r="X359" s="9"/>
      <c r="Y359" s="1"/>
      <c r="Z359" s="1"/>
      <c r="AA359" s="1"/>
      <c r="AB359" s="1"/>
      <c r="AC359" s="1"/>
      <c r="AD359" s="1"/>
      <c r="AE359" s="1"/>
      <c r="AF359" s="1"/>
      <c r="AG359" s="1"/>
      <c r="AH359" s="1"/>
      <c r="AI359" s="1"/>
      <c r="AJ359" s="1"/>
      <c r="AK359" s="1"/>
      <c r="AL359" s="1"/>
      <c r="AM359" s="1"/>
      <c r="AN359" s="1"/>
      <c r="AO359" s="1"/>
      <c r="AP359" s="1"/>
      <c r="AQ359" s="1"/>
      <c r="AR359" s="1"/>
      <c r="AS359" s="1"/>
      <c r="AT359" s="1"/>
      <c r="AU359" s="1"/>
      <c r="AV359" s="1"/>
      <c r="AW359" s="1"/>
      <c r="AX359" s="1"/>
      <c r="AY359" s="1"/>
      <c r="AZ359" s="1"/>
      <c r="BA359" s="1"/>
      <c r="BB359" s="1"/>
      <c r="BC359" s="1"/>
      <c r="BD359" s="1"/>
      <c r="BE359" s="1"/>
      <c r="BF359" s="1"/>
      <c r="BG359" s="1"/>
      <c r="BH359" s="1"/>
      <c r="BI359" s="1"/>
      <c r="BJ359" s="1"/>
      <c r="BK359" s="1"/>
      <c r="BL359" s="1"/>
      <c r="BM359" s="1"/>
      <c r="BN359" s="1"/>
      <c r="BO359" s="1"/>
      <c r="BP359" s="1"/>
      <c r="BQ359" s="1"/>
      <c r="BR359" s="1"/>
      <c r="BS359" s="1"/>
      <c r="BT359" s="1"/>
      <c r="BU359" s="1"/>
      <c r="BV359" s="1"/>
      <c r="BW359" s="1"/>
      <c r="BX359" s="1"/>
      <c r="BY359" s="1"/>
      <c r="BZ359" s="1"/>
      <c r="CA359" s="1"/>
      <c r="CB359" s="1"/>
      <c r="CC359" s="1"/>
      <c r="CD359" s="1"/>
      <c r="CE359" s="1"/>
      <c r="CF359" s="1"/>
      <c r="CG359" s="1"/>
      <c r="CH359" s="1"/>
      <c r="CI359" s="1"/>
      <c r="CJ359" s="1"/>
    </row>
    <row r="360" spans="2:88" ht="13">
      <c r="B360" s="3"/>
      <c r="C360" s="3"/>
      <c r="D360" s="3"/>
      <c r="E360" s="3"/>
      <c r="F360" s="3"/>
      <c r="G360" s="3"/>
      <c r="H360" s="3"/>
      <c r="I360" s="3"/>
      <c r="J360" s="3"/>
      <c r="K360" s="3"/>
      <c r="L360" s="3"/>
      <c r="M360" s="3"/>
      <c r="N360" s="3"/>
      <c r="O360" s="3"/>
      <c r="P360" s="3"/>
      <c r="Q360" s="3"/>
      <c r="R360" s="3"/>
      <c r="S360" s="3"/>
      <c r="T360" s="3"/>
      <c r="U360" s="3"/>
      <c r="V360" s="3"/>
      <c r="W360" s="8"/>
      <c r="X360" s="9"/>
      <c r="Y360" s="1"/>
      <c r="Z360" s="1"/>
      <c r="AA360" s="1"/>
      <c r="AB360" s="1"/>
      <c r="AC360" s="1"/>
      <c r="AD360" s="1"/>
      <c r="AE360" s="1"/>
      <c r="AF360" s="1"/>
      <c r="AG360" s="1"/>
      <c r="AH360" s="1"/>
      <c r="AI360" s="1"/>
      <c r="AJ360" s="1"/>
      <c r="AK360" s="1"/>
      <c r="AL360" s="1"/>
      <c r="AM360" s="1"/>
      <c r="AN360" s="1"/>
      <c r="AO360" s="1"/>
      <c r="AP360" s="1"/>
      <c r="AQ360" s="1"/>
      <c r="AR360" s="1"/>
      <c r="AS360" s="1"/>
      <c r="AT360" s="1"/>
      <c r="AU360" s="1"/>
      <c r="AV360" s="1"/>
      <c r="AW360" s="1"/>
      <c r="AX360" s="1"/>
      <c r="AY360" s="1"/>
      <c r="AZ360" s="1"/>
      <c r="BA360" s="1"/>
      <c r="BB360" s="1"/>
      <c r="BC360" s="1"/>
      <c r="BD360" s="1"/>
      <c r="BE360" s="1"/>
      <c r="BF360" s="1"/>
      <c r="BG360" s="1"/>
      <c r="BH360" s="1"/>
      <c r="BI360" s="1"/>
      <c r="BJ360" s="1"/>
      <c r="BK360" s="1"/>
      <c r="BL360" s="1"/>
      <c r="BM360" s="1"/>
      <c r="BN360" s="1"/>
      <c r="BO360" s="1"/>
      <c r="BP360" s="1"/>
      <c r="BQ360" s="1"/>
      <c r="BR360" s="1"/>
      <c r="BS360" s="1"/>
      <c r="BT360" s="1"/>
      <c r="BU360" s="1"/>
      <c r="BV360" s="1"/>
      <c r="BW360" s="1"/>
      <c r="BX360" s="1"/>
      <c r="BY360" s="1"/>
      <c r="BZ360" s="1"/>
      <c r="CA360" s="1"/>
      <c r="CB360" s="1"/>
      <c r="CC360" s="1"/>
      <c r="CD360" s="1"/>
      <c r="CE360" s="1"/>
      <c r="CF360" s="1"/>
      <c r="CG360" s="1"/>
      <c r="CH360" s="1"/>
      <c r="CI360" s="1"/>
      <c r="CJ360" s="1"/>
    </row>
    <row r="361" spans="2:88" ht="13">
      <c r="B361" s="3"/>
      <c r="C361" s="3"/>
      <c r="D361" s="3"/>
      <c r="E361" s="3"/>
      <c r="F361" s="3"/>
      <c r="G361" s="3"/>
      <c r="H361" s="3"/>
      <c r="I361" s="3"/>
      <c r="J361" s="3"/>
      <c r="K361" s="3"/>
      <c r="L361" s="3"/>
      <c r="M361" s="3"/>
      <c r="N361" s="3"/>
      <c r="O361" s="3"/>
      <c r="P361" s="3"/>
      <c r="Q361" s="3"/>
      <c r="R361" s="3"/>
      <c r="S361" s="3"/>
      <c r="T361" s="3"/>
      <c r="U361" s="3"/>
      <c r="V361" s="3"/>
      <c r="W361" s="8"/>
      <c r="X361" s="9"/>
      <c r="Y361" s="1"/>
      <c r="Z361" s="1"/>
      <c r="AA361" s="1"/>
      <c r="AB361" s="1"/>
      <c r="AC361" s="1"/>
      <c r="AD361" s="1"/>
      <c r="AE361" s="1"/>
      <c r="AF361" s="1"/>
      <c r="AG361" s="1"/>
      <c r="AH361" s="1"/>
      <c r="AI361" s="1"/>
      <c r="AJ361" s="1"/>
      <c r="AK361" s="1"/>
      <c r="AL361" s="1"/>
      <c r="AM361" s="1"/>
      <c r="AN361" s="1"/>
      <c r="AO361" s="1"/>
      <c r="AP361" s="1"/>
      <c r="AQ361" s="1"/>
      <c r="AR361" s="1"/>
      <c r="AS361" s="1"/>
      <c r="AT361" s="1"/>
      <c r="AU361" s="1"/>
      <c r="AV361" s="1"/>
      <c r="AW361" s="1"/>
      <c r="AX361" s="1"/>
      <c r="AY361" s="1"/>
      <c r="AZ361" s="1"/>
      <c r="BA361" s="1"/>
      <c r="BB361" s="1"/>
      <c r="BC361" s="1"/>
      <c r="BD361" s="1"/>
      <c r="BE361" s="1"/>
      <c r="BF361" s="1"/>
      <c r="BG361" s="1"/>
      <c r="BH361" s="1"/>
      <c r="BI361" s="1"/>
      <c r="BJ361" s="1"/>
      <c r="BK361" s="1"/>
      <c r="BL361" s="1"/>
      <c r="BM361" s="1"/>
      <c r="BN361" s="1"/>
      <c r="BO361" s="1"/>
      <c r="BP361" s="1"/>
      <c r="BQ361" s="1"/>
      <c r="BR361" s="1"/>
      <c r="BS361" s="1"/>
      <c r="BT361" s="1"/>
      <c r="BU361" s="1"/>
      <c r="BV361" s="1"/>
      <c r="BW361" s="1"/>
      <c r="BX361" s="1"/>
      <c r="BY361" s="1"/>
      <c r="BZ361" s="1"/>
      <c r="CA361" s="1"/>
      <c r="CB361" s="1"/>
      <c r="CC361" s="1"/>
      <c r="CD361" s="1"/>
      <c r="CE361" s="1"/>
      <c r="CF361" s="1"/>
      <c r="CG361" s="1"/>
      <c r="CH361" s="1"/>
      <c r="CI361" s="1"/>
      <c r="CJ361" s="1"/>
    </row>
    <row r="362" spans="2:88" ht="13">
      <c r="B362" s="3"/>
      <c r="C362" s="3"/>
      <c r="D362" s="3"/>
      <c r="E362" s="3"/>
      <c r="F362" s="3"/>
      <c r="G362" s="3"/>
      <c r="H362" s="3"/>
      <c r="I362" s="3"/>
      <c r="J362" s="3"/>
      <c r="K362" s="3"/>
      <c r="L362" s="3"/>
      <c r="M362" s="3"/>
      <c r="N362" s="3"/>
      <c r="O362" s="3"/>
      <c r="P362" s="3"/>
      <c r="Q362" s="3"/>
      <c r="R362" s="3"/>
      <c r="S362" s="3"/>
      <c r="T362" s="3"/>
      <c r="U362" s="3"/>
      <c r="V362" s="3"/>
      <c r="W362" s="8"/>
      <c r="X362" s="9"/>
      <c r="Y362" s="1"/>
      <c r="Z362" s="1"/>
      <c r="AA362" s="1"/>
      <c r="AB362" s="1"/>
      <c r="AC362" s="1"/>
      <c r="AD362" s="1"/>
      <c r="AE362" s="1"/>
      <c r="AF362" s="1"/>
      <c r="AG362" s="1"/>
      <c r="AH362" s="1"/>
      <c r="AI362" s="1"/>
      <c r="AJ362" s="1"/>
      <c r="AK362" s="1"/>
      <c r="AL362" s="1"/>
      <c r="AM362" s="1"/>
      <c r="AN362" s="1"/>
      <c r="AO362" s="1"/>
      <c r="AP362" s="1"/>
      <c r="AQ362" s="1"/>
      <c r="AR362" s="1"/>
      <c r="AS362" s="1"/>
      <c r="AT362" s="1"/>
      <c r="AU362" s="1"/>
      <c r="AV362" s="1"/>
      <c r="AW362" s="1"/>
      <c r="AX362" s="1"/>
      <c r="AY362" s="1"/>
      <c r="AZ362" s="1"/>
      <c r="BA362" s="1"/>
      <c r="BB362" s="1"/>
      <c r="BC362" s="1"/>
      <c r="BD362" s="1"/>
      <c r="BE362" s="1"/>
      <c r="BF362" s="1"/>
      <c r="BG362" s="1"/>
      <c r="BH362" s="1"/>
      <c r="BI362" s="1"/>
      <c r="BJ362" s="1"/>
      <c r="BK362" s="1"/>
      <c r="BL362" s="1"/>
      <c r="BM362" s="1"/>
      <c r="BN362" s="1"/>
      <c r="BO362" s="1"/>
      <c r="BP362" s="1"/>
      <c r="BQ362" s="1"/>
      <c r="BR362" s="1"/>
      <c r="BS362" s="1"/>
      <c r="BT362" s="1"/>
      <c r="BU362" s="1"/>
      <c r="BV362" s="1"/>
      <c r="BW362" s="1"/>
      <c r="BX362" s="1"/>
      <c r="BY362" s="1"/>
      <c r="BZ362" s="1"/>
      <c r="CA362" s="1"/>
      <c r="CB362" s="1"/>
      <c r="CC362" s="1"/>
      <c r="CD362" s="1"/>
      <c r="CE362" s="1"/>
      <c r="CF362" s="1"/>
      <c r="CG362" s="1"/>
      <c r="CH362" s="1"/>
      <c r="CI362" s="1"/>
      <c r="CJ362" s="1"/>
    </row>
    <row r="363" spans="2:88" ht="13">
      <c r="B363" s="3"/>
      <c r="C363" s="3"/>
      <c r="D363" s="3"/>
      <c r="E363" s="3"/>
      <c r="F363" s="3"/>
      <c r="G363" s="3"/>
      <c r="H363" s="3"/>
      <c r="I363" s="3"/>
      <c r="J363" s="3"/>
      <c r="K363" s="3"/>
      <c r="L363" s="3"/>
      <c r="M363" s="3"/>
      <c r="N363" s="3"/>
      <c r="O363" s="3"/>
      <c r="P363" s="3"/>
      <c r="Q363" s="3"/>
      <c r="R363" s="3"/>
      <c r="S363" s="3"/>
      <c r="T363" s="3"/>
      <c r="U363" s="3"/>
      <c r="V363" s="3"/>
      <c r="W363" s="8"/>
      <c r="X363" s="9"/>
      <c r="Y363" s="1"/>
      <c r="Z363" s="1"/>
      <c r="AA363" s="1"/>
      <c r="AB363" s="1"/>
      <c r="AC363" s="1"/>
      <c r="AD363" s="1"/>
      <c r="AE363" s="1"/>
      <c r="AF363" s="1"/>
      <c r="AG363" s="1"/>
      <c r="AH363" s="1"/>
      <c r="AI363" s="1"/>
      <c r="AJ363" s="1"/>
      <c r="AK363" s="1"/>
      <c r="AL363" s="1"/>
      <c r="AM363" s="1"/>
      <c r="AN363" s="1"/>
      <c r="AO363" s="1"/>
      <c r="AP363" s="1"/>
      <c r="AQ363" s="1"/>
      <c r="AR363" s="1"/>
      <c r="AS363" s="1"/>
      <c r="AT363" s="1"/>
      <c r="AU363" s="1"/>
      <c r="AV363" s="1"/>
      <c r="AW363" s="1"/>
      <c r="AX363" s="1"/>
      <c r="AY363" s="1"/>
      <c r="AZ363" s="1"/>
      <c r="BA363" s="1"/>
      <c r="BB363" s="1"/>
      <c r="BC363" s="1"/>
      <c r="BD363" s="1"/>
      <c r="BE363" s="1"/>
      <c r="BF363" s="1"/>
      <c r="BG363" s="1"/>
      <c r="BH363" s="1"/>
      <c r="BI363" s="1"/>
      <c r="BJ363" s="1"/>
      <c r="BK363" s="1"/>
      <c r="BL363" s="1"/>
      <c r="BM363" s="1"/>
      <c r="BN363" s="1"/>
      <c r="BO363" s="1"/>
      <c r="BP363" s="1"/>
      <c r="BQ363" s="1"/>
      <c r="BR363" s="1"/>
      <c r="BS363" s="1"/>
      <c r="BT363" s="1"/>
      <c r="BU363" s="1"/>
      <c r="BV363" s="1"/>
      <c r="BW363" s="1"/>
      <c r="BX363" s="1"/>
      <c r="BY363" s="1"/>
      <c r="BZ363" s="1"/>
      <c r="CA363" s="1"/>
      <c r="CB363" s="1"/>
      <c r="CC363" s="1"/>
      <c r="CD363" s="1"/>
      <c r="CE363" s="1"/>
      <c r="CF363" s="1"/>
      <c r="CG363" s="1"/>
      <c r="CH363" s="1"/>
      <c r="CI363" s="1"/>
      <c r="CJ363" s="1"/>
    </row>
    <row r="364" spans="2:88" ht="13">
      <c r="B364" s="3"/>
      <c r="C364" s="3"/>
      <c r="D364" s="3"/>
      <c r="E364" s="3"/>
      <c r="F364" s="3"/>
      <c r="G364" s="3"/>
      <c r="H364" s="3"/>
      <c r="I364" s="3"/>
      <c r="J364" s="3"/>
      <c r="K364" s="3"/>
      <c r="L364" s="3"/>
      <c r="M364" s="3"/>
      <c r="N364" s="3"/>
      <c r="O364" s="3"/>
      <c r="P364" s="3"/>
      <c r="Q364" s="3"/>
      <c r="R364" s="3"/>
      <c r="S364" s="3"/>
      <c r="T364" s="3"/>
      <c r="U364" s="3"/>
      <c r="V364" s="3"/>
      <c r="W364" s="8"/>
      <c r="X364" s="9"/>
      <c r="Y364" s="1"/>
      <c r="Z364" s="1"/>
      <c r="AA364" s="1"/>
      <c r="AB364" s="1"/>
      <c r="AC364" s="1"/>
      <c r="AD364" s="1"/>
      <c r="AE364" s="1"/>
      <c r="AF364" s="1"/>
      <c r="AG364" s="1"/>
      <c r="AH364" s="1"/>
      <c r="AI364" s="1"/>
      <c r="AJ364" s="1"/>
      <c r="AK364" s="1"/>
      <c r="AL364" s="1"/>
      <c r="AM364" s="1"/>
      <c r="AN364" s="1"/>
      <c r="AO364" s="1"/>
      <c r="AP364" s="1"/>
      <c r="AQ364" s="1"/>
      <c r="AR364" s="1"/>
      <c r="AS364" s="1"/>
      <c r="AT364" s="1"/>
      <c r="AU364" s="1"/>
      <c r="AV364" s="1"/>
      <c r="AW364" s="1"/>
      <c r="AX364" s="1"/>
      <c r="AY364" s="1"/>
      <c r="AZ364" s="1"/>
      <c r="BA364" s="1"/>
      <c r="BB364" s="1"/>
      <c r="BC364" s="1"/>
      <c r="BD364" s="1"/>
      <c r="BE364" s="1"/>
      <c r="BF364" s="1"/>
      <c r="BG364" s="1"/>
      <c r="BH364" s="1"/>
      <c r="BI364" s="1"/>
      <c r="BJ364" s="1"/>
      <c r="BK364" s="1"/>
      <c r="BL364" s="1"/>
      <c r="BM364" s="1"/>
      <c r="BN364" s="1"/>
      <c r="BO364" s="1"/>
      <c r="BP364" s="1"/>
      <c r="BQ364" s="1"/>
      <c r="BR364" s="1"/>
      <c r="BS364" s="1"/>
      <c r="BT364" s="1"/>
      <c r="BU364" s="1"/>
      <c r="BV364" s="1"/>
      <c r="BW364" s="1"/>
      <c r="BX364" s="1"/>
      <c r="BY364" s="1"/>
      <c r="BZ364" s="1"/>
      <c r="CA364" s="1"/>
      <c r="CB364" s="1"/>
      <c r="CC364" s="1"/>
      <c r="CD364" s="1"/>
      <c r="CE364" s="1"/>
      <c r="CF364" s="1"/>
      <c r="CG364" s="1"/>
      <c r="CH364" s="1"/>
      <c r="CI364" s="1"/>
      <c r="CJ364" s="1"/>
    </row>
    <row r="365" spans="2:88" ht="13">
      <c r="B365" s="3"/>
      <c r="C365" s="3"/>
      <c r="D365" s="3"/>
      <c r="E365" s="3"/>
      <c r="F365" s="3"/>
      <c r="G365" s="3"/>
      <c r="H365" s="3"/>
      <c r="I365" s="3"/>
      <c r="J365" s="3"/>
      <c r="K365" s="3"/>
      <c r="L365" s="3"/>
      <c r="M365" s="3"/>
      <c r="N365" s="3"/>
      <c r="O365" s="3"/>
      <c r="P365" s="3"/>
      <c r="Q365" s="3"/>
      <c r="R365" s="3"/>
      <c r="S365" s="3"/>
      <c r="T365" s="3"/>
      <c r="U365" s="3"/>
      <c r="V365" s="3"/>
      <c r="W365" s="8"/>
      <c r="X365" s="9"/>
      <c r="Y365" s="1"/>
      <c r="Z365" s="1"/>
      <c r="AA365" s="1"/>
      <c r="AB365" s="1"/>
      <c r="AC365" s="1"/>
      <c r="AD365" s="1"/>
      <c r="AE365" s="1"/>
      <c r="AF365" s="1"/>
      <c r="AG365" s="1"/>
      <c r="AH365" s="1"/>
      <c r="AI365" s="1"/>
      <c r="AJ365" s="1"/>
      <c r="AK365" s="1"/>
      <c r="AL365" s="1"/>
      <c r="AM365" s="1"/>
      <c r="AN365" s="1"/>
      <c r="AO365" s="1"/>
      <c r="AP365" s="1"/>
      <c r="AQ365" s="1"/>
      <c r="AR365" s="1"/>
      <c r="AS365" s="1"/>
      <c r="AT365" s="1"/>
      <c r="AU365" s="1"/>
      <c r="AV365" s="1"/>
      <c r="AW365" s="1"/>
      <c r="AX365" s="1"/>
      <c r="AY365" s="1"/>
      <c r="AZ365" s="1"/>
      <c r="BA365" s="1"/>
      <c r="BB365" s="1"/>
      <c r="BC365" s="1"/>
      <c r="BD365" s="1"/>
      <c r="BE365" s="1"/>
      <c r="BF365" s="1"/>
      <c r="BG365" s="1"/>
      <c r="BH365" s="1"/>
      <c r="BI365" s="1"/>
      <c r="BJ365" s="1"/>
      <c r="BK365" s="1"/>
      <c r="BL365" s="1"/>
      <c r="BM365" s="1"/>
      <c r="BN365" s="1"/>
      <c r="BO365" s="1"/>
      <c r="BP365" s="1"/>
      <c r="BQ365" s="1"/>
      <c r="BR365" s="1"/>
      <c r="BS365" s="1"/>
      <c r="BT365" s="1"/>
      <c r="BU365" s="1"/>
      <c r="BV365" s="1"/>
      <c r="BW365" s="1"/>
      <c r="BX365" s="1"/>
      <c r="BY365" s="1"/>
      <c r="BZ365" s="1"/>
      <c r="CA365" s="1"/>
      <c r="CB365" s="1"/>
      <c r="CC365" s="1"/>
      <c r="CD365" s="1"/>
      <c r="CE365" s="1"/>
      <c r="CF365" s="1"/>
      <c r="CG365" s="1"/>
      <c r="CH365" s="1"/>
      <c r="CI365" s="1"/>
      <c r="CJ365" s="1"/>
    </row>
    <row r="366" spans="2:88" ht="13">
      <c r="B366" s="3"/>
      <c r="C366" s="3"/>
      <c r="D366" s="3"/>
      <c r="E366" s="3"/>
      <c r="F366" s="3"/>
      <c r="G366" s="3"/>
      <c r="H366" s="3"/>
      <c r="I366" s="3"/>
      <c r="J366" s="3"/>
      <c r="K366" s="3"/>
      <c r="L366" s="3"/>
      <c r="M366" s="3"/>
      <c r="N366" s="3"/>
      <c r="O366" s="3"/>
      <c r="P366" s="3"/>
      <c r="Q366" s="3"/>
      <c r="R366" s="3"/>
      <c r="S366" s="3"/>
      <c r="T366" s="3"/>
      <c r="U366" s="3"/>
      <c r="V366" s="3"/>
      <c r="W366" s="8"/>
      <c r="X366" s="9"/>
      <c r="Y366" s="1"/>
      <c r="Z366" s="1"/>
      <c r="AA366" s="1"/>
      <c r="AB366" s="1"/>
      <c r="AC366" s="1"/>
      <c r="AD366" s="1"/>
      <c r="AE366" s="1"/>
      <c r="AF366" s="1"/>
      <c r="AG366" s="1"/>
      <c r="AH366" s="1"/>
      <c r="AI366" s="1"/>
      <c r="AJ366" s="1"/>
      <c r="AK366" s="1"/>
      <c r="AL366" s="1"/>
      <c r="AM366" s="1"/>
      <c r="AN366" s="1"/>
      <c r="AO366" s="1"/>
      <c r="AP366" s="1"/>
      <c r="AQ366" s="1"/>
      <c r="AR366" s="1"/>
      <c r="AS366" s="1"/>
      <c r="AT366" s="1"/>
      <c r="AU366" s="1"/>
      <c r="AV366" s="1"/>
      <c r="AW366" s="1"/>
      <c r="AX366" s="1"/>
      <c r="AY366" s="1"/>
      <c r="AZ366" s="1"/>
      <c r="BA366" s="1"/>
      <c r="BB366" s="1"/>
      <c r="BC366" s="1"/>
      <c r="BD366" s="1"/>
      <c r="BE366" s="1"/>
      <c r="BF366" s="1"/>
      <c r="BG366" s="1"/>
      <c r="BH366" s="1"/>
      <c r="BI366" s="1"/>
      <c r="BJ366" s="1"/>
      <c r="BK366" s="1"/>
      <c r="BL366" s="1"/>
      <c r="BM366" s="1"/>
      <c r="BN366" s="1"/>
      <c r="BO366" s="1"/>
      <c r="BP366" s="1"/>
      <c r="BQ366" s="1"/>
      <c r="BR366" s="1"/>
      <c r="BS366" s="1"/>
      <c r="BT366" s="1"/>
      <c r="BU366" s="1"/>
      <c r="BV366" s="1"/>
      <c r="BW366" s="1"/>
      <c r="BX366" s="1"/>
      <c r="BY366" s="1"/>
      <c r="BZ366" s="1"/>
      <c r="CA366" s="1"/>
      <c r="CB366" s="1"/>
      <c r="CC366" s="1"/>
      <c r="CD366" s="1"/>
      <c r="CE366" s="1"/>
      <c r="CF366" s="1"/>
      <c r="CG366" s="1"/>
      <c r="CH366" s="1"/>
      <c r="CI366" s="1"/>
      <c r="CJ366" s="1"/>
    </row>
    <row r="367" spans="2:88" ht="13">
      <c r="B367" s="3"/>
      <c r="C367" s="3"/>
      <c r="D367" s="3"/>
      <c r="E367" s="3"/>
      <c r="F367" s="3"/>
      <c r="G367" s="3"/>
      <c r="H367" s="3"/>
      <c r="I367" s="3"/>
      <c r="J367" s="3"/>
      <c r="K367" s="3"/>
      <c r="L367" s="3"/>
      <c r="M367" s="3"/>
      <c r="N367" s="3"/>
      <c r="O367" s="3"/>
      <c r="P367" s="3"/>
      <c r="Q367" s="3"/>
      <c r="R367" s="3"/>
      <c r="S367" s="3"/>
      <c r="T367" s="3"/>
      <c r="U367" s="3"/>
      <c r="V367" s="3"/>
      <c r="W367" s="8"/>
      <c r="X367" s="9"/>
      <c r="Y367" s="1"/>
      <c r="Z367" s="1"/>
      <c r="AA367" s="1"/>
      <c r="AB367" s="1"/>
      <c r="AC367" s="1"/>
      <c r="AD367" s="1"/>
      <c r="AE367" s="1"/>
      <c r="AF367" s="1"/>
      <c r="AG367" s="1"/>
      <c r="AH367" s="1"/>
      <c r="AI367" s="1"/>
      <c r="AJ367" s="1"/>
      <c r="AK367" s="1"/>
      <c r="AL367" s="1"/>
      <c r="AM367" s="1"/>
      <c r="AN367" s="1"/>
      <c r="AO367" s="1"/>
      <c r="AP367" s="1"/>
      <c r="AQ367" s="1"/>
      <c r="AR367" s="1"/>
      <c r="AS367" s="1"/>
      <c r="AT367" s="1"/>
      <c r="AU367" s="1"/>
      <c r="AV367" s="1"/>
      <c r="AW367" s="1"/>
      <c r="AX367" s="1"/>
      <c r="AY367" s="1"/>
      <c r="AZ367" s="1"/>
      <c r="BA367" s="1"/>
      <c r="BB367" s="1"/>
      <c r="BC367" s="1"/>
      <c r="BD367" s="1"/>
      <c r="BE367" s="1"/>
      <c r="BF367" s="1"/>
      <c r="BG367" s="1"/>
      <c r="BH367" s="1"/>
      <c r="BI367" s="1"/>
      <c r="BJ367" s="1"/>
      <c r="BK367" s="1"/>
      <c r="BL367" s="1"/>
      <c r="BM367" s="1"/>
      <c r="BN367" s="1"/>
      <c r="BO367" s="1"/>
      <c r="BP367" s="1"/>
      <c r="BQ367" s="1"/>
      <c r="BR367" s="1"/>
      <c r="BS367" s="1"/>
      <c r="BT367" s="1"/>
      <c r="BU367" s="1"/>
      <c r="BV367" s="1"/>
      <c r="BW367" s="1"/>
      <c r="BX367" s="1"/>
      <c r="BY367" s="1"/>
      <c r="BZ367" s="1"/>
      <c r="CA367" s="1"/>
      <c r="CB367" s="1"/>
      <c r="CC367" s="1"/>
      <c r="CD367" s="1"/>
      <c r="CE367" s="1"/>
      <c r="CF367" s="1"/>
      <c r="CG367" s="1"/>
      <c r="CH367" s="1"/>
      <c r="CI367" s="1"/>
      <c r="CJ367" s="1"/>
    </row>
    <row r="368" spans="2:88" ht="13">
      <c r="B368" s="3"/>
      <c r="C368" s="3"/>
      <c r="D368" s="3"/>
      <c r="E368" s="3"/>
      <c r="F368" s="3"/>
      <c r="G368" s="3"/>
      <c r="H368" s="3"/>
      <c r="I368" s="3"/>
      <c r="J368" s="3"/>
      <c r="K368" s="3"/>
      <c r="L368" s="3"/>
      <c r="M368" s="3"/>
      <c r="N368" s="3"/>
      <c r="O368" s="3"/>
      <c r="P368" s="3"/>
      <c r="Q368" s="3"/>
      <c r="R368" s="3"/>
      <c r="S368" s="3"/>
      <c r="T368" s="3"/>
      <c r="U368" s="3"/>
      <c r="V368" s="3"/>
      <c r="W368" s="8"/>
      <c r="X368" s="9"/>
      <c r="Y368" s="1"/>
      <c r="Z368" s="1"/>
      <c r="AA368" s="1"/>
      <c r="AB368" s="1"/>
      <c r="AC368" s="1"/>
      <c r="AD368" s="1"/>
      <c r="AE368" s="1"/>
      <c r="AF368" s="1"/>
      <c r="AG368" s="1"/>
      <c r="AH368" s="1"/>
      <c r="AI368" s="1"/>
      <c r="AJ368" s="1"/>
      <c r="AK368" s="1"/>
      <c r="AL368" s="1"/>
      <c r="AM368" s="1"/>
      <c r="AN368" s="1"/>
      <c r="AO368" s="1"/>
      <c r="AP368" s="1"/>
      <c r="AQ368" s="1"/>
      <c r="AR368" s="1"/>
      <c r="AS368" s="1"/>
      <c r="AT368" s="1"/>
      <c r="AU368" s="1"/>
      <c r="AV368" s="1"/>
      <c r="AW368" s="1"/>
      <c r="AX368" s="1"/>
      <c r="AY368" s="1"/>
      <c r="AZ368" s="1"/>
      <c r="BA368" s="1"/>
      <c r="BB368" s="1"/>
      <c r="BC368" s="1"/>
      <c r="BD368" s="1"/>
      <c r="BE368" s="1"/>
      <c r="BF368" s="1"/>
      <c r="BG368" s="1"/>
      <c r="BH368" s="1"/>
      <c r="BI368" s="1"/>
      <c r="BJ368" s="1"/>
      <c r="BK368" s="1"/>
      <c r="BL368" s="1"/>
      <c r="BM368" s="1"/>
      <c r="BN368" s="1"/>
      <c r="BO368" s="1"/>
      <c r="BP368" s="1"/>
      <c r="BQ368" s="1"/>
      <c r="BR368" s="1"/>
      <c r="BS368" s="1"/>
      <c r="BT368" s="1"/>
      <c r="BU368" s="1"/>
      <c r="BV368" s="1"/>
      <c r="BW368" s="1"/>
      <c r="BX368" s="1"/>
      <c r="BY368" s="1"/>
      <c r="BZ368" s="1"/>
      <c r="CA368" s="1"/>
      <c r="CB368" s="1"/>
      <c r="CC368" s="1"/>
      <c r="CD368" s="1"/>
      <c r="CE368" s="1"/>
      <c r="CF368" s="1"/>
      <c r="CG368" s="1"/>
      <c r="CH368" s="1"/>
      <c r="CI368" s="1"/>
      <c r="CJ368" s="1"/>
    </row>
    <row r="369" spans="2:88" ht="13">
      <c r="B369" s="3"/>
      <c r="C369" s="3"/>
      <c r="D369" s="3"/>
      <c r="E369" s="3"/>
      <c r="F369" s="3"/>
      <c r="G369" s="3"/>
      <c r="H369" s="3"/>
      <c r="I369" s="3"/>
      <c r="J369" s="3"/>
      <c r="K369" s="3"/>
      <c r="L369" s="3"/>
      <c r="M369" s="3"/>
      <c r="N369" s="3"/>
      <c r="O369" s="3"/>
      <c r="P369" s="3"/>
      <c r="Q369" s="3"/>
      <c r="R369" s="3"/>
      <c r="S369" s="3"/>
      <c r="T369" s="3"/>
      <c r="U369" s="3"/>
      <c r="V369" s="3"/>
      <c r="W369" s="8"/>
      <c r="X369" s="9"/>
      <c r="Y369" s="1"/>
      <c r="Z369" s="1"/>
      <c r="AA369" s="1"/>
      <c r="AB369" s="1"/>
      <c r="AC369" s="1"/>
      <c r="AD369" s="1"/>
      <c r="AE369" s="1"/>
      <c r="AF369" s="1"/>
      <c r="AG369" s="1"/>
      <c r="AH369" s="1"/>
      <c r="AI369" s="1"/>
      <c r="AJ369" s="1"/>
      <c r="AK369" s="1"/>
      <c r="AL369" s="1"/>
      <c r="AM369" s="1"/>
      <c r="AN369" s="1"/>
      <c r="AO369" s="1"/>
      <c r="AP369" s="1"/>
      <c r="AQ369" s="1"/>
      <c r="AR369" s="1"/>
      <c r="AS369" s="1"/>
      <c r="AT369" s="1"/>
      <c r="AU369" s="1"/>
      <c r="AV369" s="1"/>
      <c r="AW369" s="1"/>
      <c r="AX369" s="1"/>
      <c r="AY369" s="1"/>
      <c r="AZ369" s="1"/>
      <c r="BA369" s="1"/>
      <c r="BB369" s="1"/>
      <c r="BC369" s="1"/>
      <c r="BD369" s="1"/>
      <c r="BE369" s="1"/>
      <c r="BF369" s="1"/>
      <c r="BG369" s="1"/>
      <c r="BH369" s="1"/>
      <c r="BI369" s="1"/>
      <c r="BJ369" s="1"/>
      <c r="BK369" s="1"/>
      <c r="BL369" s="1"/>
      <c r="BM369" s="1"/>
      <c r="BN369" s="1"/>
      <c r="BO369" s="1"/>
      <c r="BP369" s="1"/>
      <c r="BQ369" s="1"/>
      <c r="BR369" s="1"/>
      <c r="BS369" s="1"/>
      <c r="BT369" s="1"/>
      <c r="BU369" s="1"/>
      <c r="BV369" s="1"/>
      <c r="BW369" s="1"/>
      <c r="BX369" s="1"/>
      <c r="BY369" s="1"/>
      <c r="BZ369" s="1"/>
      <c r="CA369" s="1"/>
      <c r="CB369" s="1"/>
      <c r="CC369" s="1"/>
      <c r="CD369" s="1"/>
      <c r="CE369" s="1"/>
      <c r="CF369" s="1"/>
      <c r="CG369" s="1"/>
      <c r="CH369" s="1"/>
      <c r="CI369" s="1"/>
      <c r="CJ369" s="1"/>
    </row>
    <row r="370" spans="2:88" ht="13">
      <c r="B370" s="3"/>
      <c r="C370" s="3"/>
      <c r="D370" s="3"/>
      <c r="E370" s="3"/>
      <c r="F370" s="3"/>
      <c r="G370" s="3"/>
      <c r="H370" s="3"/>
      <c r="I370" s="3"/>
      <c r="J370" s="3"/>
      <c r="K370" s="3"/>
      <c r="L370" s="3"/>
      <c r="M370" s="3"/>
      <c r="N370" s="3"/>
      <c r="O370" s="3"/>
      <c r="P370" s="3"/>
      <c r="Q370" s="3"/>
      <c r="R370" s="3"/>
      <c r="S370" s="3"/>
      <c r="T370" s="3"/>
      <c r="U370" s="3"/>
      <c r="V370" s="3"/>
      <c r="W370" s="8"/>
      <c r="X370" s="9"/>
      <c r="Y370" s="1"/>
      <c r="Z370" s="1"/>
      <c r="AA370" s="1"/>
      <c r="AB370" s="1"/>
      <c r="AC370" s="1"/>
      <c r="AD370" s="1"/>
      <c r="AE370" s="1"/>
      <c r="AF370" s="1"/>
      <c r="AG370" s="1"/>
      <c r="AH370" s="1"/>
      <c r="AI370" s="1"/>
      <c r="AJ370" s="1"/>
      <c r="AK370" s="1"/>
      <c r="AL370" s="1"/>
      <c r="AM370" s="1"/>
      <c r="AN370" s="1"/>
      <c r="AO370" s="1"/>
      <c r="AP370" s="1"/>
      <c r="AQ370" s="1"/>
      <c r="AR370" s="1"/>
      <c r="AS370" s="1"/>
      <c r="AT370" s="1"/>
      <c r="AU370" s="1"/>
      <c r="AV370" s="1"/>
      <c r="AW370" s="1"/>
      <c r="AX370" s="1"/>
      <c r="AY370" s="1"/>
      <c r="AZ370" s="1"/>
      <c r="BA370" s="1"/>
      <c r="BB370" s="1"/>
      <c r="BC370" s="1"/>
      <c r="BD370" s="1"/>
      <c r="BE370" s="1"/>
      <c r="BF370" s="1"/>
      <c r="BG370" s="1"/>
      <c r="BH370" s="1"/>
      <c r="BI370" s="1"/>
      <c r="BJ370" s="1"/>
      <c r="BK370" s="1"/>
      <c r="BL370" s="1"/>
      <c r="BM370" s="1"/>
      <c r="BN370" s="1"/>
      <c r="BO370" s="1"/>
      <c r="BP370" s="1"/>
      <c r="BQ370" s="1"/>
      <c r="BR370" s="1"/>
      <c r="BS370" s="1"/>
      <c r="BT370" s="1"/>
      <c r="BU370" s="1"/>
      <c r="BV370" s="1"/>
      <c r="BW370" s="1"/>
      <c r="BX370" s="1"/>
      <c r="BY370" s="1"/>
      <c r="BZ370" s="1"/>
      <c r="CA370" s="1"/>
      <c r="CB370" s="1"/>
      <c r="CC370" s="1"/>
      <c r="CD370" s="1"/>
      <c r="CE370" s="1"/>
      <c r="CF370" s="1"/>
      <c r="CG370" s="1"/>
      <c r="CH370" s="1"/>
      <c r="CI370" s="1"/>
      <c r="CJ370" s="1"/>
    </row>
    <row r="371" spans="2:88" ht="13">
      <c r="B371" s="3"/>
      <c r="C371" s="3"/>
      <c r="D371" s="3"/>
      <c r="E371" s="3"/>
      <c r="F371" s="3"/>
      <c r="G371" s="3"/>
      <c r="H371" s="3"/>
      <c r="I371" s="3"/>
      <c r="J371" s="3"/>
      <c r="K371" s="3"/>
      <c r="L371" s="3"/>
      <c r="M371" s="3"/>
      <c r="N371" s="3"/>
      <c r="O371" s="3"/>
      <c r="P371" s="3"/>
      <c r="Q371" s="3"/>
      <c r="R371" s="3"/>
      <c r="S371" s="3"/>
      <c r="T371" s="3"/>
      <c r="U371" s="3"/>
      <c r="V371" s="3"/>
      <c r="W371" s="8"/>
      <c r="X371" s="9"/>
      <c r="Y371" s="1"/>
      <c r="Z371" s="1"/>
      <c r="AA371" s="1"/>
      <c r="AB371" s="1"/>
      <c r="AC371" s="1"/>
      <c r="AD371" s="1"/>
      <c r="AE371" s="1"/>
      <c r="AF371" s="1"/>
      <c r="AG371" s="1"/>
      <c r="AH371" s="1"/>
      <c r="AI371" s="1"/>
      <c r="AJ371" s="1"/>
      <c r="AK371" s="1"/>
      <c r="AL371" s="1"/>
      <c r="AM371" s="1"/>
      <c r="AN371" s="1"/>
      <c r="AO371" s="1"/>
      <c r="AP371" s="1"/>
      <c r="AQ371" s="1"/>
      <c r="AR371" s="1"/>
      <c r="AS371" s="1"/>
      <c r="AT371" s="1"/>
      <c r="AU371" s="1"/>
      <c r="AV371" s="1"/>
      <c r="AW371" s="1"/>
      <c r="AX371" s="1"/>
      <c r="AY371" s="1"/>
      <c r="AZ371" s="1"/>
      <c r="BA371" s="1"/>
      <c r="BB371" s="1"/>
      <c r="BC371" s="1"/>
      <c r="BD371" s="1"/>
      <c r="BE371" s="1"/>
      <c r="BF371" s="1"/>
      <c r="BG371" s="1"/>
      <c r="BH371" s="1"/>
      <c r="BI371" s="1"/>
      <c r="BJ371" s="1"/>
      <c r="BK371" s="1"/>
      <c r="BL371" s="1"/>
      <c r="BM371" s="1"/>
      <c r="BN371" s="1"/>
      <c r="BO371" s="1"/>
      <c r="BP371" s="1"/>
      <c r="BQ371" s="1"/>
      <c r="BR371" s="1"/>
      <c r="BS371" s="1"/>
      <c r="BT371" s="1"/>
      <c r="BU371" s="1"/>
      <c r="BV371" s="1"/>
      <c r="BW371" s="1"/>
      <c r="BX371" s="1"/>
      <c r="BY371" s="1"/>
      <c r="BZ371" s="1"/>
      <c r="CA371" s="1"/>
      <c r="CB371" s="1"/>
      <c r="CC371" s="1"/>
      <c r="CD371" s="1"/>
      <c r="CE371" s="1"/>
      <c r="CF371" s="1"/>
      <c r="CG371" s="1"/>
      <c r="CH371" s="1"/>
      <c r="CI371" s="1"/>
      <c r="CJ371" s="1"/>
    </row>
    <row r="372" spans="2:88" ht="13">
      <c r="B372" s="3"/>
      <c r="C372" s="3"/>
      <c r="D372" s="3"/>
      <c r="E372" s="3"/>
      <c r="F372" s="3"/>
      <c r="G372" s="3"/>
      <c r="H372" s="3"/>
      <c r="I372" s="3"/>
      <c r="J372" s="3"/>
      <c r="K372" s="3"/>
      <c r="L372" s="3"/>
      <c r="M372" s="3"/>
      <c r="N372" s="3"/>
      <c r="O372" s="3"/>
      <c r="P372" s="3"/>
      <c r="Q372" s="3"/>
      <c r="R372" s="3"/>
      <c r="S372" s="3"/>
      <c r="T372" s="3"/>
      <c r="U372" s="3"/>
      <c r="V372" s="3"/>
      <c r="W372" s="8"/>
      <c r="X372" s="9"/>
      <c r="Y372" s="1"/>
      <c r="Z372" s="1"/>
      <c r="AA372" s="1"/>
      <c r="AB372" s="1"/>
      <c r="AC372" s="1"/>
      <c r="AD372" s="1"/>
      <c r="AE372" s="1"/>
      <c r="AF372" s="1"/>
      <c r="AG372" s="1"/>
      <c r="AH372" s="1"/>
      <c r="AI372" s="1"/>
      <c r="AJ372" s="1"/>
      <c r="AK372" s="1"/>
      <c r="AL372" s="1"/>
      <c r="AM372" s="1"/>
      <c r="AN372" s="1"/>
      <c r="AO372" s="1"/>
      <c r="AP372" s="1"/>
      <c r="AQ372" s="1"/>
      <c r="AR372" s="1"/>
      <c r="AS372" s="1"/>
      <c r="AT372" s="1"/>
      <c r="AU372" s="1"/>
      <c r="AV372" s="1"/>
      <c r="AW372" s="1"/>
      <c r="AX372" s="1"/>
      <c r="AY372" s="1"/>
      <c r="AZ372" s="1"/>
      <c r="BA372" s="1"/>
      <c r="BB372" s="1"/>
      <c r="BC372" s="1"/>
      <c r="BD372" s="1"/>
      <c r="BE372" s="1"/>
      <c r="BF372" s="1"/>
      <c r="BG372" s="1"/>
      <c r="BH372" s="1"/>
      <c r="BI372" s="1"/>
      <c r="BJ372" s="1"/>
      <c r="BK372" s="1"/>
      <c r="BL372" s="1"/>
      <c r="BM372" s="1"/>
      <c r="BN372" s="1"/>
      <c r="BO372" s="1"/>
      <c r="BP372" s="1"/>
      <c r="BQ372" s="1"/>
      <c r="BR372" s="1"/>
      <c r="BS372" s="1"/>
      <c r="BT372" s="1"/>
      <c r="BU372" s="1"/>
      <c r="BV372" s="1"/>
      <c r="BW372" s="1"/>
      <c r="BX372" s="1"/>
      <c r="BY372" s="1"/>
      <c r="BZ372" s="1"/>
      <c r="CA372" s="1"/>
      <c r="CB372" s="1"/>
      <c r="CC372" s="1"/>
      <c r="CD372" s="1"/>
      <c r="CE372" s="1"/>
      <c r="CF372" s="1"/>
      <c r="CG372" s="1"/>
      <c r="CH372" s="1"/>
      <c r="CI372" s="1"/>
      <c r="CJ372" s="1"/>
    </row>
    <row r="373" spans="2:88" ht="13">
      <c r="B373" s="3"/>
      <c r="C373" s="3"/>
      <c r="D373" s="3"/>
      <c r="E373" s="3"/>
      <c r="F373" s="3"/>
      <c r="G373" s="3"/>
      <c r="H373" s="3"/>
      <c r="I373" s="3"/>
      <c r="J373" s="3"/>
      <c r="K373" s="3"/>
      <c r="L373" s="3"/>
      <c r="M373" s="3"/>
      <c r="N373" s="3"/>
      <c r="O373" s="3"/>
      <c r="P373" s="3"/>
      <c r="Q373" s="3"/>
      <c r="R373" s="3"/>
      <c r="S373" s="3"/>
      <c r="T373" s="3"/>
      <c r="U373" s="3"/>
      <c r="V373" s="3"/>
      <c r="W373" s="8"/>
      <c r="X373" s="9"/>
      <c r="Y373" s="1"/>
      <c r="Z373" s="1"/>
      <c r="AA373" s="1"/>
      <c r="AB373" s="1"/>
      <c r="AC373" s="1"/>
      <c r="AD373" s="1"/>
      <c r="AE373" s="1"/>
      <c r="AF373" s="1"/>
      <c r="AG373" s="1"/>
      <c r="AH373" s="1"/>
      <c r="AI373" s="1"/>
      <c r="AJ373" s="1"/>
      <c r="AK373" s="1"/>
      <c r="AL373" s="1"/>
      <c r="AM373" s="1"/>
      <c r="AN373" s="1"/>
      <c r="AO373" s="1"/>
      <c r="AP373" s="1"/>
      <c r="AQ373" s="1"/>
      <c r="AR373" s="1"/>
      <c r="AS373" s="1"/>
      <c r="AT373" s="1"/>
      <c r="AU373" s="1"/>
      <c r="AV373" s="1"/>
      <c r="AW373" s="1"/>
      <c r="AX373" s="1"/>
      <c r="AY373" s="1"/>
      <c r="AZ373" s="1"/>
      <c r="BA373" s="1"/>
      <c r="BB373" s="1"/>
      <c r="BC373" s="1"/>
      <c r="BD373" s="1"/>
      <c r="BE373" s="1"/>
      <c r="BF373" s="1"/>
      <c r="BG373" s="1"/>
      <c r="BH373" s="1"/>
      <c r="BI373" s="1"/>
      <c r="BJ373" s="1"/>
      <c r="BK373" s="1"/>
      <c r="BL373" s="1"/>
      <c r="BM373" s="1"/>
      <c r="BN373" s="1"/>
      <c r="BO373" s="1"/>
      <c r="BP373" s="1"/>
      <c r="BQ373" s="1"/>
      <c r="BR373" s="1"/>
      <c r="BS373" s="1"/>
      <c r="BT373" s="1"/>
      <c r="BU373" s="1"/>
      <c r="BV373" s="1"/>
      <c r="BW373" s="1"/>
      <c r="BX373" s="1"/>
      <c r="BY373" s="1"/>
      <c r="BZ373" s="1"/>
      <c r="CA373" s="1"/>
      <c r="CB373" s="1"/>
      <c r="CC373" s="1"/>
      <c r="CD373" s="1"/>
      <c r="CE373" s="1"/>
      <c r="CF373" s="1"/>
      <c r="CG373" s="1"/>
      <c r="CH373" s="1"/>
      <c r="CI373" s="1"/>
      <c r="CJ373" s="1"/>
    </row>
    <row r="374" spans="2:88" ht="13">
      <c r="B374" s="3"/>
      <c r="C374" s="3"/>
      <c r="D374" s="3"/>
      <c r="E374" s="3"/>
      <c r="F374" s="3"/>
      <c r="G374" s="3"/>
      <c r="H374" s="3"/>
      <c r="I374" s="3"/>
      <c r="J374" s="3"/>
      <c r="K374" s="3"/>
      <c r="L374" s="3"/>
      <c r="M374" s="3"/>
      <c r="N374" s="3"/>
      <c r="O374" s="3"/>
      <c r="P374" s="3"/>
      <c r="Q374" s="3"/>
      <c r="R374" s="3"/>
      <c r="S374" s="3"/>
      <c r="T374" s="3"/>
      <c r="U374" s="3"/>
      <c r="V374" s="3"/>
      <c r="W374" s="8"/>
      <c r="X374" s="9"/>
      <c r="Y374" s="1"/>
      <c r="Z374" s="1"/>
      <c r="AA374" s="1"/>
      <c r="AB374" s="1"/>
      <c r="AC374" s="1"/>
      <c r="AD374" s="1"/>
      <c r="AE374" s="1"/>
      <c r="AF374" s="1"/>
      <c r="AG374" s="1"/>
      <c r="AH374" s="1"/>
      <c r="AI374" s="1"/>
      <c r="AJ374" s="1"/>
      <c r="AK374" s="1"/>
      <c r="AL374" s="1"/>
      <c r="AM374" s="1"/>
      <c r="AN374" s="1"/>
      <c r="AO374" s="1"/>
      <c r="AP374" s="1"/>
      <c r="AQ374" s="1"/>
      <c r="AR374" s="1"/>
      <c r="AS374" s="1"/>
      <c r="AT374" s="1"/>
      <c r="AU374" s="1"/>
      <c r="AV374" s="1"/>
      <c r="AW374" s="1"/>
      <c r="AX374" s="1"/>
      <c r="AY374" s="1"/>
      <c r="AZ374" s="1"/>
      <c r="BA374" s="1"/>
      <c r="BB374" s="1"/>
      <c r="BC374" s="1"/>
      <c r="BD374" s="1"/>
      <c r="BE374" s="1"/>
      <c r="BF374" s="1"/>
      <c r="BG374" s="1"/>
      <c r="BH374" s="1"/>
      <c r="BI374" s="1"/>
      <c r="BJ374" s="1"/>
      <c r="BK374" s="1"/>
      <c r="BL374" s="1"/>
      <c r="BM374" s="1"/>
      <c r="BN374" s="1"/>
      <c r="BO374" s="1"/>
      <c r="BP374" s="1"/>
      <c r="BQ374" s="1"/>
      <c r="BR374" s="1"/>
      <c r="BS374" s="1"/>
      <c r="BT374" s="1"/>
      <c r="BU374" s="1"/>
      <c r="BV374" s="1"/>
      <c r="BW374" s="1"/>
      <c r="BX374" s="1"/>
      <c r="BY374" s="1"/>
      <c r="BZ374" s="1"/>
      <c r="CA374" s="1"/>
      <c r="CB374" s="1"/>
      <c r="CC374" s="1"/>
      <c r="CD374" s="1"/>
      <c r="CE374" s="1"/>
      <c r="CF374" s="1"/>
      <c r="CG374" s="1"/>
      <c r="CH374" s="1"/>
      <c r="CI374" s="1"/>
      <c r="CJ374" s="1"/>
    </row>
    <row r="375" spans="2:88" ht="13">
      <c r="B375" s="3"/>
      <c r="C375" s="3"/>
      <c r="D375" s="3"/>
      <c r="E375" s="3"/>
      <c r="F375" s="3"/>
      <c r="G375" s="3"/>
      <c r="H375" s="3"/>
      <c r="I375" s="3"/>
      <c r="J375" s="3"/>
      <c r="K375" s="3"/>
      <c r="L375" s="3"/>
      <c r="M375" s="3"/>
      <c r="N375" s="3"/>
      <c r="O375" s="3"/>
      <c r="P375" s="3"/>
      <c r="Q375" s="3"/>
      <c r="R375" s="3"/>
      <c r="S375" s="3"/>
      <c r="T375" s="3"/>
      <c r="U375" s="3"/>
      <c r="V375" s="3"/>
      <c r="W375" s="8"/>
      <c r="X375" s="9"/>
      <c r="Y375" s="1"/>
      <c r="Z375" s="1"/>
      <c r="AA375" s="1"/>
      <c r="AB375" s="1"/>
      <c r="AC375" s="1"/>
      <c r="AD375" s="1"/>
      <c r="AE375" s="1"/>
      <c r="AF375" s="1"/>
      <c r="AG375" s="1"/>
      <c r="AH375" s="1"/>
      <c r="AI375" s="1"/>
      <c r="AJ375" s="1"/>
      <c r="AK375" s="1"/>
      <c r="AL375" s="1"/>
      <c r="AM375" s="1"/>
      <c r="AN375" s="1"/>
      <c r="AO375" s="1"/>
      <c r="AP375" s="1"/>
      <c r="AQ375" s="1"/>
      <c r="AR375" s="1"/>
      <c r="AS375" s="1"/>
      <c r="AT375" s="1"/>
      <c r="AU375" s="1"/>
      <c r="AV375" s="1"/>
      <c r="AW375" s="1"/>
      <c r="AX375" s="1"/>
      <c r="AY375" s="1"/>
      <c r="AZ375" s="1"/>
      <c r="BA375" s="1"/>
      <c r="BB375" s="1"/>
      <c r="BC375" s="1"/>
      <c r="BD375" s="1"/>
      <c r="BE375" s="1"/>
      <c r="BF375" s="1"/>
      <c r="BG375" s="1"/>
      <c r="BH375" s="1"/>
      <c r="BI375" s="1"/>
      <c r="BJ375" s="1"/>
      <c r="BK375" s="1"/>
      <c r="BL375" s="1"/>
      <c r="BM375" s="1"/>
      <c r="BN375" s="1"/>
      <c r="BO375" s="1"/>
      <c r="BP375" s="1"/>
      <c r="BQ375" s="1"/>
      <c r="BR375" s="1"/>
      <c r="BS375" s="1"/>
      <c r="BT375" s="1"/>
      <c r="BU375" s="1"/>
      <c r="BV375" s="1"/>
      <c r="BW375" s="1"/>
      <c r="BX375" s="1"/>
      <c r="BY375" s="1"/>
      <c r="BZ375" s="1"/>
      <c r="CA375" s="1"/>
      <c r="CB375" s="1"/>
      <c r="CC375" s="1"/>
      <c r="CD375" s="1"/>
      <c r="CE375" s="1"/>
      <c r="CF375" s="1"/>
      <c r="CG375" s="1"/>
      <c r="CH375" s="1"/>
      <c r="CI375" s="1"/>
      <c r="CJ375" s="1"/>
    </row>
    <row r="376" spans="2:88" ht="13">
      <c r="B376" s="3"/>
      <c r="C376" s="3"/>
      <c r="D376" s="3"/>
      <c r="E376" s="3"/>
      <c r="F376" s="3"/>
      <c r="G376" s="3"/>
      <c r="H376" s="3"/>
      <c r="I376" s="3"/>
      <c r="J376" s="3"/>
      <c r="K376" s="3"/>
      <c r="L376" s="3"/>
      <c r="M376" s="3"/>
      <c r="N376" s="3"/>
      <c r="O376" s="3"/>
      <c r="P376" s="3"/>
      <c r="Q376" s="3"/>
      <c r="R376" s="3"/>
      <c r="S376" s="3"/>
      <c r="T376" s="3"/>
      <c r="U376" s="3"/>
      <c r="V376" s="3"/>
      <c r="W376" s="8"/>
      <c r="X376" s="9"/>
      <c r="Y376" s="1"/>
      <c r="Z376" s="1"/>
      <c r="AA376" s="1"/>
      <c r="AB376" s="1"/>
      <c r="AC376" s="1"/>
      <c r="AD376" s="1"/>
      <c r="AE376" s="1"/>
      <c r="AF376" s="1"/>
      <c r="AG376" s="1"/>
      <c r="AH376" s="1"/>
      <c r="AI376" s="1"/>
      <c r="AJ376" s="1"/>
      <c r="AK376" s="1"/>
      <c r="AL376" s="1"/>
      <c r="AM376" s="1"/>
      <c r="AN376" s="1"/>
      <c r="AO376" s="1"/>
      <c r="AP376" s="1"/>
      <c r="AQ376" s="1"/>
      <c r="AR376" s="1"/>
      <c r="AS376" s="1"/>
      <c r="AT376" s="1"/>
      <c r="AU376" s="1"/>
      <c r="AV376" s="1"/>
      <c r="AW376" s="1"/>
      <c r="AX376" s="1"/>
      <c r="AY376" s="1"/>
      <c r="AZ376" s="1"/>
      <c r="BA376" s="1"/>
      <c r="BB376" s="1"/>
      <c r="BC376" s="1"/>
      <c r="BD376" s="1"/>
      <c r="BE376" s="1"/>
      <c r="BF376" s="1"/>
      <c r="BG376" s="1"/>
      <c r="BH376" s="1"/>
      <c r="BI376" s="1"/>
      <c r="BJ376" s="1"/>
      <c r="BK376" s="1"/>
      <c r="BL376" s="1"/>
      <c r="BM376" s="1"/>
      <c r="BN376" s="1"/>
      <c r="BO376" s="1"/>
      <c r="BP376" s="1"/>
      <c r="BQ376" s="1"/>
      <c r="BR376" s="1"/>
      <c r="BS376" s="1"/>
      <c r="BT376" s="1"/>
      <c r="BU376" s="1"/>
      <c r="BV376" s="1"/>
      <c r="BW376" s="1"/>
      <c r="BX376" s="1"/>
      <c r="BY376" s="1"/>
      <c r="BZ376" s="1"/>
      <c r="CA376" s="1"/>
      <c r="CB376" s="1"/>
      <c r="CC376" s="1"/>
      <c r="CD376" s="1"/>
      <c r="CE376" s="1"/>
      <c r="CF376" s="1"/>
      <c r="CG376" s="1"/>
      <c r="CH376" s="1"/>
      <c r="CI376" s="1"/>
      <c r="CJ376" s="1"/>
    </row>
    <row r="377" spans="2:88" ht="13">
      <c r="B377" s="3"/>
      <c r="C377" s="3"/>
      <c r="D377" s="3"/>
      <c r="E377" s="3"/>
      <c r="F377" s="3"/>
      <c r="G377" s="3"/>
      <c r="H377" s="3"/>
      <c r="I377" s="3"/>
      <c r="J377" s="3"/>
      <c r="K377" s="3"/>
      <c r="L377" s="3"/>
      <c r="M377" s="3"/>
      <c r="N377" s="3"/>
      <c r="O377" s="3"/>
      <c r="P377" s="3"/>
      <c r="Q377" s="3"/>
      <c r="R377" s="3"/>
      <c r="S377" s="3"/>
      <c r="T377" s="3"/>
      <c r="U377" s="3"/>
      <c r="V377" s="3"/>
      <c r="W377" s="8"/>
      <c r="X377" s="9"/>
      <c r="Y377" s="1"/>
      <c r="Z377" s="1"/>
      <c r="AA377" s="1"/>
      <c r="AB377" s="1"/>
      <c r="AC377" s="1"/>
      <c r="AD377" s="1"/>
      <c r="AE377" s="1"/>
      <c r="AF377" s="1"/>
      <c r="AG377" s="1"/>
      <c r="AH377" s="1"/>
      <c r="AI377" s="1"/>
      <c r="AJ377" s="1"/>
      <c r="AK377" s="1"/>
      <c r="AL377" s="1"/>
      <c r="AM377" s="1"/>
      <c r="AN377" s="1"/>
      <c r="AO377" s="1"/>
      <c r="AP377" s="1"/>
      <c r="AQ377" s="1"/>
      <c r="AR377" s="1"/>
      <c r="AS377" s="1"/>
      <c r="AT377" s="1"/>
      <c r="AU377" s="1"/>
      <c r="AV377" s="1"/>
      <c r="AW377" s="1"/>
      <c r="AX377" s="1"/>
      <c r="AY377" s="1"/>
      <c r="AZ377" s="1"/>
      <c r="BA377" s="1"/>
      <c r="BB377" s="1"/>
      <c r="BC377" s="1"/>
      <c r="BD377" s="1"/>
      <c r="BE377" s="1"/>
      <c r="BF377" s="1"/>
      <c r="BG377" s="1"/>
      <c r="BH377" s="1"/>
      <c r="BI377" s="1"/>
      <c r="BJ377" s="1"/>
      <c r="BK377" s="1"/>
      <c r="BL377" s="1"/>
      <c r="BM377" s="1"/>
      <c r="BN377" s="1"/>
      <c r="BO377" s="1"/>
      <c r="BP377" s="1"/>
      <c r="BQ377" s="1"/>
      <c r="BR377" s="1"/>
      <c r="BS377" s="1"/>
      <c r="BT377" s="1"/>
      <c r="BU377" s="1"/>
      <c r="BV377" s="1"/>
      <c r="BW377" s="1"/>
      <c r="BX377" s="1"/>
      <c r="BY377" s="1"/>
      <c r="BZ377" s="1"/>
      <c r="CA377" s="1"/>
      <c r="CB377" s="1"/>
      <c r="CC377" s="1"/>
      <c r="CD377" s="1"/>
      <c r="CE377" s="1"/>
      <c r="CF377" s="1"/>
      <c r="CG377" s="1"/>
      <c r="CH377" s="1"/>
      <c r="CI377" s="1"/>
      <c r="CJ377" s="1"/>
    </row>
    <row r="378" spans="2:88" ht="13">
      <c r="B378" s="3"/>
      <c r="C378" s="3"/>
      <c r="D378" s="3"/>
      <c r="E378" s="3"/>
      <c r="F378" s="3"/>
      <c r="G378" s="3"/>
      <c r="H378" s="3"/>
      <c r="I378" s="3"/>
      <c r="J378" s="3"/>
      <c r="K378" s="3"/>
      <c r="L378" s="3"/>
      <c r="M378" s="3"/>
      <c r="N378" s="3"/>
      <c r="O378" s="3"/>
      <c r="P378" s="3"/>
      <c r="Q378" s="3"/>
      <c r="R378" s="3"/>
      <c r="S378" s="3"/>
      <c r="T378" s="3"/>
      <c r="U378" s="3"/>
      <c r="V378" s="3"/>
      <c r="W378" s="8"/>
      <c r="X378" s="9"/>
      <c r="Y378" s="1"/>
      <c r="Z378" s="1"/>
      <c r="AA378" s="1"/>
      <c r="AB378" s="1"/>
      <c r="AC378" s="1"/>
      <c r="AD378" s="1"/>
      <c r="AE378" s="1"/>
      <c r="AF378" s="1"/>
      <c r="AG378" s="1"/>
      <c r="AH378" s="1"/>
      <c r="AI378" s="1"/>
      <c r="AJ378" s="1"/>
      <c r="AK378" s="1"/>
      <c r="AL378" s="1"/>
      <c r="AM378" s="1"/>
      <c r="AN378" s="1"/>
      <c r="AO378" s="1"/>
      <c r="AP378" s="1"/>
      <c r="AQ378" s="1"/>
      <c r="AR378" s="1"/>
      <c r="AS378" s="1"/>
      <c r="AT378" s="1"/>
      <c r="AU378" s="1"/>
      <c r="AV378" s="1"/>
      <c r="AW378" s="1"/>
      <c r="AX378" s="1"/>
      <c r="AY378" s="1"/>
      <c r="AZ378" s="1"/>
      <c r="BA378" s="1"/>
      <c r="BB378" s="1"/>
      <c r="BC378" s="1"/>
      <c r="BD378" s="1"/>
      <c r="BE378" s="1"/>
      <c r="BF378" s="1"/>
      <c r="BG378" s="1"/>
      <c r="BH378" s="1"/>
      <c r="BI378" s="1"/>
      <c r="BJ378" s="1"/>
      <c r="BK378" s="1"/>
      <c r="BL378" s="1"/>
      <c r="BM378" s="1"/>
      <c r="BN378" s="1"/>
      <c r="BO378" s="1"/>
      <c r="BP378" s="1"/>
      <c r="BQ378" s="1"/>
      <c r="BR378" s="1"/>
      <c r="BS378" s="1"/>
      <c r="BT378" s="1"/>
      <c r="BU378" s="1"/>
      <c r="BV378" s="1"/>
      <c r="BW378" s="1"/>
      <c r="BX378" s="1"/>
      <c r="BY378" s="1"/>
      <c r="BZ378" s="1"/>
      <c r="CA378" s="1"/>
      <c r="CB378" s="1"/>
      <c r="CC378" s="1"/>
      <c r="CD378" s="1"/>
      <c r="CE378" s="1"/>
      <c r="CF378" s="1"/>
      <c r="CG378" s="1"/>
      <c r="CH378" s="1"/>
      <c r="CI378" s="1"/>
      <c r="CJ378" s="1"/>
    </row>
    <row r="379" spans="2:88" ht="13">
      <c r="B379" s="3"/>
      <c r="C379" s="3"/>
      <c r="D379" s="3"/>
      <c r="E379" s="3"/>
      <c r="F379" s="3"/>
      <c r="G379" s="3"/>
      <c r="H379" s="3"/>
      <c r="I379" s="3"/>
      <c r="J379" s="3"/>
      <c r="K379" s="3"/>
      <c r="L379" s="3"/>
      <c r="M379" s="3"/>
      <c r="N379" s="3"/>
      <c r="O379" s="3"/>
      <c r="P379" s="3"/>
      <c r="Q379" s="3"/>
      <c r="R379" s="3"/>
      <c r="S379" s="3"/>
      <c r="T379" s="3"/>
      <c r="U379" s="3"/>
      <c r="V379" s="3"/>
      <c r="W379" s="8"/>
      <c r="X379" s="9"/>
      <c r="Y379" s="1"/>
      <c r="Z379" s="1"/>
      <c r="AA379" s="1"/>
      <c r="AB379" s="1"/>
      <c r="AC379" s="1"/>
      <c r="AD379" s="1"/>
      <c r="AE379" s="1"/>
      <c r="AF379" s="1"/>
      <c r="AG379" s="1"/>
      <c r="AH379" s="1"/>
      <c r="AI379" s="1"/>
      <c r="AJ379" s="1"/>
      <c r="AK379" s="1"/>
      <c r="AL379" s="1"/>
      <c r="AM379" s="1"/>
      <c r="AN379" s="1"/>
      <c r="AO379" s="1"/>
      <c r="AP379" s="1"/>
      <c r="AQ379" s="1"/>
      <c r="AR379" s="1"/>
      <c r="AS379" s="1"/>
      <c r="AT379" s="1"/>
      <c r="AU379" s="1"/>
      <c r="AV379" s="1"/>
      <c r="AW379" s="1"/>
      <c r="AX379" s="1"/>
      <c r="AY379" s="1"/>
      <c r="AZ379" s="1"/>
      <c r="BA379" s="1"/>
      <c r="BB379" s="1"/>
      <c r="BC379" s="1"/>
      <c r="BD379" s="1"/>
      <c r="BE379" s="1"/>
      <c r="BF379" s="1"/>
      <c r="BG379" s="1"/>
      <c r="BH379" s="1"/>
      <c r="BI379" s="1"/>
      <c r="BJ379" s="1"/>
      <c r="BK379" s="1"/>
      <c r="BL379" s="1"/>
      <c r="BM379" s="1"/>
      <c r="BN379" s="1"/>
      <c r="BO379" s="1"/>
      <c r="BP379" s="1"/>
      <c r="BQ379" s="1"/>
      <c r="BR379" s="1"/>
      <c r="BS379" s="1"/>
      <c r="BT379" s="1"/>
      <c r="BU379" s="1"/>
      <c r="BV379" s="1"/>
      <c r="BW379" s="1"/>
      <c r="BX379" s="1"/>
      <c r="BY379" s="1"/>
      <c r="BZ379" s="1"/>
      <c r="CA379" s="1"/>
      <c r="CB379" s="1"/>
      <c r="CC379" s="1"/>
      <c r="CD379" s="1"/>
      <c r="CE379" s="1"/>
      <c r="CF379" s="1"/>
      <c r="CG379" s="1"/>
      <c r="CH379" s="1"/>
      <c r="CI379" s="1"/>
      <c r="CJ379" s="1"/>
    </row>
    <row r="380" spans="2:88" ht="13">
      <c r="B380" s="3"/>
      <c r="C380" s="3"/>
      <c r="D380" s="3"/>
      <c r="E380" s="3"/>
      <c r="F380" s="3"/>
      <c r="G380" s="3"/>
      <c r="H380" s="3"/>
      <c r="I380" s="3"/>
      <c r="J380" s="3"/>
      <c r="K380" s="3"/>
      <c r="L380" s="3"/>
      <c r="M380" s="3"/>
      <c r="N380" s="3"/>
      <c r="O380" s="3"/>
      <c r="P380" s="3"/>
      <c r="Q380" s="3"/>
      <c r="R380" s="3"/>
      <c r="S380" s="3"/>
      <c r="T380" s="3"/>
      <c r="U380" s="3"/>
      <c r="V380" s="3"/>
      <c r="W380" s="8"/>
      <c r="X380" s="9"/>
      <c r="Y380" s="1"/>
      <c r="Z380" s="1"/>
      <c r="AA380" s="1"/>
      <c r="AB380" s="1"/>
      <c r="AC380" s="1"/>
      <c r="AD380" s="1"/>
      <c r="AE380" s="1"/>
      <c r="AF380" s="1"/>
      <c r="AG380" s="1"/>
      <c r="AH380" s="1"/>
      <c r="AI380" s="1"/>
      <c r="AJ380" s="1"/>
      <c r="AK380" s="1"/>
      <c r="AL380" s="1"/>
      <c r="AM380" s="1"/>
      <c r="AN380" s="1"/>
      <c r="AO380" s="1"/>
      <c r="AP380" s="1"/>
      <c r="AQ380" s="1"/>
      <c r="AR380" s="1"/>
      <c r="AS380" s="1"/>
      <c r="AT380" s="1"/>
      <c r="AU380" s="1"/>
      <c r="AV380" s="1"/>
      <c r="AW380" s="1"/>
      <c r="AX380" s="1"/>
      <c r="AY380" s="1"/>
      <c r="AZ380" s="1"/>
      <c r="BA380" s="1"/>
      <c r="BB380" s="1"/>
      <c r="BC380" s="1"/>
      <c r="BD380" s="1"/>
      <c r="BE380" s="1"/>
      <c r="BF380" s="1"/>
      <c r="BG380" s="1"/>
      <c r="BH380" s="1"/>
      <c r="BI380" s="1"/>
      <c r="BJ380" s="1"/>
      <c r="BK380" s="1"/>
      <c r="BL380" s="1"/>
      <c r="BM380" s="1"/>
      <c r="BN380" s="1"/>
      <c r="BO380" s="1"/>
      <c r="BP380" s="1"/>
      <c r="BQ380" s="1"/>
      <c r="BR380" s="1"/>
      <c r="BS380" s="1"/>
      <c r="BT380" s="1"/>
      <c r="BU380" s="1"/>
      <c r="BV380" s="1"/>
      <c r="BW380" s="1"/>
      <c r="BX380" s="1"/>
      <c r="BY380" s="1"/>
      <c r="BZ380" s="1"/>
      <c r="CA380" s="1"/>
      <c r="CB380" s="1"/>
      <c r="CC380" s="1"/>
      <c r="CD380" s="1"/>
      <c r="CE380" s="1"/>
      <c r="CF380" s="1"/>
      <c r="CG380" s="1"/>
      <c r="CH380" s="1"/>
      <c r="CI380" s="1"/>
      <c r="CJ380" s="1"/>
    </row>
    <row r="381" spans="2:88" ht="13">
      <c r="B381" s="3"/>
      <c r="C381" s="3"/>
      <c r="D381" s="3"/>
      <c r="E381" s="3"/>
      <c r="F381" s="3"/>
      <c r="G381" s="3"/>
      <c r="H381" s="3"/>
      <c r="I381" s="3"/>
      <c r="J381" s="3"/>
      <c r="K381" s="3"/>
      <c r="L381" s="3"/>
      <c r="M381" s="3"/>
      <c r="N381" s="3"/>
      <c r="O381" s="3"/>
      <c r="P381" s="3"/>
      <c r="Q381" s="3"/>
      <c r="R381" s="3"/>
      <c r="S381" s="3"/>
      <c r="T381" s="3"/>
      <c r="U381" s="3"/>
      <c r="V381" s="3"/>
      <c r="W381" s="8"/>
      <c r="X381" s="9"/>
      <c r="Y381" s="1"/>
      <c r="Z381" s="1"/>
      <c r="AA381" s="1"/>
      <c r="AB381" s="1"/>
      <c r="AC381" s="1"/>
      <c r="AD381" s="1"/>
      <c r="AE381" s="1"/>
      <c r="AF381" s="1"/>
      <c r="AG381" s="1"/>
      <c r="AH381" s="1"/>
      <c r="AI381" s="1"/>
      <c r="AJ381" s="1"/>
      <c r="AK381" s="1"/>
      <c r="AL381" s="1"/>
      <c r="AM381" s="1"/>
      <c r="AN381" s="1"/>
      <c r="AO381" s="1"/>
      <c r="AP381" s="1"/>
      <c r="AQ381" s="1"/>
      <c r="AR381" s="1"/>
      <c r="AS381" s="1"/>
      <c r="AT381" s="1"/>
      <c r="AU381" s="1"/>
      <c r="AV381" s="1"/>
      <c r="AW381" s="1"/>
      <c r="AX381" s="1"/>
      <c r="AY381" s="1"/>
      <c r="AZ381" s="1"/>
      <c r="BA381" s="1"/>
      <c r="BB381" s="1"/>
      <c r="BC381" s="1"/>
      <c r="BD381" s="1"/>
      <c r="BE381" s="1"/>
      <c r="BF381" s="1"/>
      <c r="BG381" s="1"/>
      <c r="BH381" s="1"/>
      <c r="BI381" s="1"/>
      <c r="BJ381" s="1"/>
      <c r="BK381" s="1"/>
      <c r="BL381" s="1"/>
      <c r="BM381" s="1"/>
      <c r="BN381" s="1"/>
      <c r="BO381" s="1"/>
      <c r="BP381" s="1"/>
      <c r="BQ381" s="1"/>
      <c r="BR381" s="1"/>
      <c r="BS381" s="1"/>
      <c r="BT381" s="1"/>
      <c r="BU381" s="1"/>
      <c r="BV381" s="1"/>
      <c r="BW381" s="1"/>
      <c r="BX381" s="1"/>
      <c r="BY381" s="1"/>
      <c r="BZ381" s="1"/>
      <c r="CA381" s="1"/>
      <c r="CB381" s="1"/>
      <c r="CC381" s="1"/>
      <c r="CD381" s="1"/>
      <c r="CE381" s="1"/>
      <c r="CF381" s="1"/>
      <c r="CG381" s="1"/>
      <c r="CH381" s="1"/>
      <c r="CI381" s="1"/>
      <c r="CJ381" s="1"/>
    </row>
    <row r="382" spans="2:88" ht="13">
      <c r="B382" s="3"/>
      <c r="C382" s="3"/>
      <c r="D382" s="3"/>
      <c r="E382" s="3"/>
      <c r="F382" s="3"/>
      <c r="G382" s="3"/>
      <c r="H382" s="3"/>
      <c r="I382" s="3"/>
      <c r="J382" s="3"/>
      <c r="K382" s="3"/>
      <c r="L382" s="3"/>
      <c r="M382" s="3"/>
      <c r="N382" s="3"/>
      <c r="O382" s="3"/>
      <c r="P382" s="3"/>
      <c r="Q382" s="3"/>
      <c r="R382" s="3"/>
      <c r="S382" s="3"/>
      <c r="T382" s="3"/>
      <c r="U382" s="3"/>
      <c r="V382" s="3"/>
      <c r="W382" s="8"/>
      <c r="X382" s="9"/>
      <c r="Y382" s="1"/>
      <c r="Z382" s="1"/>
      <c r="AA382" s="1"/>
      <c r="AB382" s="1"/>
      <c r="AC382" s="1"/>
      <c r="AD382" s="1"/>
      <c r="AE382" s="1"/>
      <c r="AF382" s="1"/>
      <c r="AG382" s="1"/>
      <c r="AH382" s="1"/>
      <c r="AI382" s="1"/>
      <c r="AJ382" s="1"/>
      <c r="AK382" s="1"/>
      <c r="AL382" s="1"/>
      <c r="AM382" s="1"/>
      <c r="AN382" s="1"/>
      <c r="AO382" s="1"/>
      <c r="AP382" s="1"/>
      <c r="AQ382" s="1"/>
      <c r="AR382" s="1"/>
      <c r="AS382" s="1"/>
      <c r="AT382" s="1"/>
      <c r="AU382" s="1"/>
      <c r="AV382" s="1"/>
      <c r="AW382" s="1"/>
      <c r="AX382" s="1"/>
      <c r="AY382" s="1"/>
      <c r="AZ382" s="1"/>
      <c r="BA382" s="1"/>
      <c r="BB382" s="1"/>
      <c r="BC382" s="1"/>
      <c r="BD382" s="1"/>
      <c r="BE382" s="1"/>
      <c r="BF382" s="1"/>
      <c r="BG382" s="1"/>
      <c r="BH382" s="1"/>
      <c r="BI382" s="1"/>
      <c r="BJ382" s="1"/>
      <c r="BK382" s="1"/>
      <c r="BL382" s="1"/>
      <c r="BM382" s="1"/>
      <c r="BN382" s="1"/>
      <c r="BO382" s="1"/>
      <c r="BP382" s="1"/>
      <c r="BQ382" s="1"/>
      <c r="BR382" s="1"/>
      <c r="BS382" s="1"/>
      <c r="BT382" s="1"/>
      <c r="BU382" s="1"/>
      <c r="BV382" s="1"/>
      <c r="BW382" s="1"/>
      <c r="BX382" s="1"/>
      <c r="BY382" s="1"/>
      <c r="BZ382" s="1"/>
      <c r="CA382" s="1"/>
      <c r="CB382" s="1"/>
      <c r="CC382" s="1"/>
      <c r="CD382" s="1"/>
      <c r="CE382" s="1"/>
      <c r="CF382" s="1"/>
      <c r="CG382" s="1"/>
      <c r="CH382" s="1"/>
      <c r="CI382" s="1"/>
      <c r="CJ382" s="1"/>
    </row>
    <row r="383" spans="2:88" ht="13">
      <c r="B383" s="3"/>
      <c r="C383" s="3"/>
      <c r="D383" s="3"/>
      <c r="E383" s="3"/>
      <c r="F383" s="3"/>
      <c r="G383" s="3"/>
      <c r="H383" s="3"/>
      <c r="I383" s="3"/>
      <c r="J383" s="3"/>
      <c r="K383" s="3"/>
      <c r="L383" s="3"/>
      <c r="M383" s="3"/>
      <c r="N383" s="3"/>
      <c r="O383" s="3"/>
      <c r="P383" s="3"/>
      <c r="Q383" s="3"/>
      <c r="R383" s="3"/>
      <c r="S383" s="3"/>
      <c r="T383" s="3"/>
      <c r="U383" s="3"/>
      <c r="V383" s="3"/>
      <c r="W383" s="8"/>
      <c r="X383" s="9"/>
      <c r="Y383" s="1"/>
      <c r="Z383" s="1"/>
      <c r="AA383" s="1"/>
      <c r="AB383" s="1"/>
      <c r="AC383" s="1"/>
      <c r="AD383" s="1"/>
      <c r="AE383" s="1"/>
      <c r="AF383" s="1"/>
      <c r="AG383" s="1"/>
      <c r="AH383" s="1"/>
      <c r="AI383" s="1"/>
      <c r="AJ383" s="1"/>
      <c r="AK383" s="1"/>
      <c r="AL383" s="1"/>
      <c r="AM383" s="1"/>
      <c r="AN383" s="1"/>
      <c r="AO383" s="1"/>
      <c r="AP383" s="1"/>
      <c r="AQ383" s="1"/>
      <c r="AR383" s="1"/>
      <c r="AS383" s="1"/>
      <c r="AT383" s="1"/>
      <c r="AU383" s="1"/>
      <c r="AV383" s="1"/>
      <c r="AW383" s="1"/>
      <c r="AX383" s="1"/>
      <c r="AY383" s="1"/>
      <c r="AZ383" s="1"/>
      <c r="BA383" s="1"/>
      <c r="BB383" s="1"/>
      <c r="BC383" s="1"/>
      <c r="BD383" s="1"/>
      <c r="BE383" s="1"/>
      <c r="BF383" s="1"/>
      <c r="BG383" s="1"/>
      <c r="BH383" s="1"/>
      <c r="BI383" s="1"/>
      <c r="BJ383" s="1"/>
      <c r="BK383" s="1"/>
      <c r="BL383" s="1"/>
      <c r="BM383" s="1"/>
      <c r="BN383" s="1"/>
      <c r="BO383" s="1"/>
      <c r="BP383" s="1"/>
      <c r="BQ383" s="1"/>
      <c r="BR383" s="1"/>
      <c r="BS383" s="1"/>
      <c r="BT383" s="1"/>
      <c r="BU383" s="1"/>
      <c r="BV383" s="1"/>
      <c r="BW383" s="1"/>
      <c r="BX383" s="1"/>
      <c r="BY383" s="1"/>
      <c r="BZ383" s="1"/>
      <c r="CA383" s="1"/>
      <c r="CB383" s="1"/>
      <c r="CC383" s="1"/>
      <c r="CD383" s="1"/>
      <c r="CE383" s="1"/>
      <c r="CF383" s="1"/>
      <c r="CG383" s="1"/>
      <c r="CH383" s="1"/>
      <c r="CI383" s="1"/>
      <c r="CJ383" s="1"/>
    </row>
    <row r="384" spans="2:88" ht="13">
      <c r="B384" s="3"/>
      <c r="C384" s="3"/>
      <c r="D384" s="3"/>
      <c r="E384" s="3"/>
      <c r="F384" s="3"/>
      <c r="G384" s="3"/>
      <c r="H384" s="3"/>
      <c r="I384" s="3"/>
      <c r="J384" s="3"/>
      <c r="K384" s="3"/>
      <c r="L384" s="3"/>
      <c r="M384" s="3"/>
      <c r="N384" s="3"/>
      <c r="O384" s="3"/>
      <c r="P384" s="3"/>
      <c r="Q384" s="3"/>
      <c r="R384" s="3"/>
      <c r="S384" s="3"/>
      <c r="T384" s="3"/>
      <c r="U384" s="3"/>
      <c r="V384" s="3"/>
      <c r="W384" s="8"/>
      <c r="X384" s="9"/>
      <c r="Y384" s="1"/>
      <c r="Z384" s="1"/>
      <c r="AA384" s="1"/>
      <c r="AB384" s="1"/>
      <c r="AC384" s="1"/>
      <c r="AD384" s="1"/>
      <c r="AE384" s="1"/>
      <c r="AF384" s="1"/>
      <c r="AG384" s="1"/>
      <c r="AH384" s="1"/>
      <c r="AI384" s="1"/>
      <c r="AJ384" s="1"/>
      <c r="AK384" s="1"/>
      <c r="AL384" s="1"/>
      <c r="AM384" s="1"/>
      <c r="AN384" s="1"/>
      <c r="AO384" s="1"/>
      <c r="AP384" s="1"/>
      <c r="AQ384" s="1"/>
      <c r="AR384" s="1"/>
      <c r="AS384" s="1"/>
      <c r="AT384" s="1"/>
      <c r="AU384" s="1"/>
      <c r="AV384" s="1"/>
      <c r="AW384" s="1"/>
      <c r="AX384" s="1"/>
      <c r="AY384" s="1"/>
      <c r="AZ384" s="1"/>
      <c r="BA384" s="1"/>
      <c r="BB384" s="1"/>
      <c r="BC384" s="1"/>
      <c r="BD384" s="1"/>
      <c r="BE384" s="1"/>
      <c r="BF384" s="1"/>
      <c r="BG384" s="1"/>
      <c r="BH384" s="1"/>
      <c r="BI384" s="1"/>
      <c r="BJ384" s="1"/>
      <c r="BK384" s="1"/>
      <c r="BL384" s="1"/>
      <c r="BM384" s="1"/>
      <c r="BN384" s="1"/>
      <c r="BO384" s="1"/>
      <c r="BP384" s="1"/>
      <c r="BQ384" s="1"/>
      <c r="BR384" s="1"/>
      <c r="BS384" s="1"/>
      <c r="BT384" s="1"/>
      <c r="BU384" s="1"/>
      <c r="BV384" s="1"/>
      <c r="BW384" s="1"/>
      <c r="BX384" s="1"/>
      <c r="BY384" s="1"/>
      <c r="BZ384" s="1"/>
      <c r="CA384" s="1"/>
      <c r="CB384" s="1"/>
      <c r="CC384" s="1"/>
      <c r="CD384" s="1"/>
      <c r="CE384" s="1"/>
      <c r="CF384" s="1"/>
      <c r="CG384" s="1"/>
      <c r="CH384" s="1"/>
      <c r="CI384" s="1"/>
      <c r="CJ384" s="1"/>
    </row>
    <row r="385" spans="2:88" ht="13">
      <c r="B385" s="3"/>
      <c r="C385" s="3"/>
      <c r="D385" s="3"/>
      <c r="E385" s="3"/>
      <c r="F385" s="3"/>
      <c r="G385" s="3"/>
      <c r="H385" s="3"/>
      <c r="I385" s="3"/>
      <c r="J385" s="3"/>
      <c r="K385" s="3"/>
      <c r="L385" s="3"/>
      <c r="M385" s="3"/>
      <c r="N385" s="3"/>
      <c r="O385" s="3"/>
      <c r="P385" s="3"/>
      <c r="Q385" s="3"/>
      <c r="R385" s="3"/>
      <c r="S385" s="3"/>
      <c r="T385" s="3"/>
      <c r="U385" s="3"/>
      <c r="V385" s="3"/>
      <c r="W385" s="8"/>
      <c r="X385" s="9"/>
      <c r="Y385" s="1"/>
      <c r="Z385" s="1"/>
      <c r="AA385" s="1"/>
      <c r="AB385" s="1"/>
      <c r="AC385" s="1"/>
      <c r="AD385" s="1"/>
      <c r="AE385" s="1"/>
      <c r="AF385" s="1"/>
      <c r="AG385" s="1"/>
      <c r="AH385" s="1"/>
      <c r="AI385" s="1"/>
      <c r="AJ385" s="1"/>
      <c r="AK385" s="1"/>
      <c r="AL385" s="1"/>
      <c r="AM385" s="1"/>
      <c r="AN385" s="1"/>
      <c r="AO385" s="1"/>
      <c r="AP385" s="1"/>
      <c r="AQ385" s="1"/>
      <c r="AR385" s="1"/>
      <c r="AS385" s="1"/>
      <c r="AT385" s="1"/>
      <c r="AU385" s="1"/>
      <c r="AV385" s="1"/>
      <c r="AW385" s="1"/>
      <c r="AX385" s="1"/>
      <c r="AY385" s="1"/>
      <c r="AZ385" s="1"/>
      <c r="BA385" s="1"/>
      <c r="BB385" s="1"/>
      <c r="BC385" s="1"/>
      <c r="BD385" s="1"/>
      <c r="BE385" s="1"/>
      <c r="BF385" s="1"/>
      <c r="BG385" s="1"/>
      <c r="BH385" s="1"/>
      <c r="BI385" s="1"/>
      <c r="BJ385" s="1"/>
      <c r="BK385" s="1"/>
      <c r="BL385" s="1"/>
      <c r="BM385" s="1"/>
      <c r="BN385" s="1"/>
      <c r="BO385" s="1"/>
      <c r="BP385" s="1"/>
      <c r="BQ385" s="1"/>
      <c r="BR385" s="1"/>
      <c r="BS385" s="1"/>
      <c r="BT385" s="1"/>
      <c r="BU385" s="1"/>
      <c r="BV385" s="1"/>
      <c r="BW385" s="1"/>
      <c r="BX385" s="1"/>
      <c r="BY385" s="1"/>
      <c r="BZ385" s="1"/>
      <c r="CA385" s="1"/>
      <c r="CB385" s="1"/>
      <c r="CC385" s="1"/>
      <c r="CD385" s="1"/>
      <c r="CE385" s="1"/>
      <c r="CF385" s="1"/>
      <c r="CG385" s="1"/>
      <c r="CH385" s="1"/>
      <c r="CI385" s="1"/>
      <c r="CJ385" s="1"/>
    </row>
    <row r="386" spans="2:88" ht="13">
      <c r="B386" s="3"/>
      <c r="C386" s="3"/>
      <c r="D386" s="3"/>
      <c r="E386" s="3"/>
      <c r="F386" s="3"/>
      <c r="G386" s="3"/>
      <c r="H386" s="3"/>
      <c r="I386" s="3"/>
      <c r="J386" s="3"/>
      <c r="K386" s="3"/>
      <c r="L386" s="3"/>
      <c r="M386" s="3"/>
      <c r="N386" s="3"/>
      <c r="O386" s="3"/>
      <c r="P386" s="3"/>
      <c r="Q386" s="3"/>
      <c r="R386" s="3"/>
      <c r="S386" s="3"/>
      <c r="T386" s="3"/>
      <c r="U386" s="3"/>
      <c r="V386" s="3"/>
      <c r="W386" s="8"/>
      <c r="X386" s="9"/>
      <c r="Y386" s="1"/>
      <c r="Z386" s="1"/>
      <c r="AA386" s="1"/>
      <c r="AB386" s="1"/>
      <c r="AC386" s="1"/>
      <c r="AD386" s="1"/>
      <c r="AE386" s="1"/>
      <c r="AF386" s="1"/>
      <c r="AG386" s="1"/>
      <c r="AH386" s="1"/>
      <c r="AI386" s="1"/>
      <c r="AJ386" s="1"/>
      <c r="AK386" s="1"/>
      <c r="AL386" s="1"/>
      <c r="AM386" s="1"/>
      <c r="AN386" s="1"/>
      <c r="AO386" s="1"/>
      <c r="AP386" s="1"/>
      <c r="AQ386" s="1"/>
      <c r="AR386" s="1"/>
      <c r="AS386" s="1"/>
      <c r="AT386" s="1"/>
      <c r="AU386" s="1"/>
      <c r="AV386" s="1"/>
      <c r="AW386" s="1"/>
      <c r="AX386" s="1"/>
      <c r="AY386" s="1"/>
      <c r="AZ386" s="1"/>
      <c r="BA386" s="1"/>
      <c r="BB386" s="1"/>
      <c r="BC386" s="1"/>
      <c r="BD386" s="1"/>
      <c r="BE386" s="1"/>
      <c r="BF386" s="1"/>
      <c r="BG386" s="1"/>
      <c r="BH386" s="1"/>
      <c r="BI386" s="1"/>
      <c r="BJ386" s="1"/>
      <c r="BK386" s="1"/>
      <c r="BL386" s="1"/>
      <c r="BM386" s="1"/>
      <c r="BN386" s="1"/>
      <c r="BO386" s="1"/>
      <c r="BP386" s="1"/>
      <c r="BQ386" s="1"/>
      <c r="BR386" s="1"/>
      <c r="BS386" s="1"/>
      <c r="BT386" s="1"/>
      <c r="BU386" s="1"/>
      <c r="BV386" s="1"/>
      <c r="BW386" s="1"/>
      <c r="BX386" s="1"/>
      <c r="BY386" s="1"/>
      <c r="BZ386" s="1"/>
      <c r="CA386" s="1"/>
      <c r="CB386" s="1"/>
      <c r="CC386" s="1"/>
      <c r="CD386" s="1"/>
      <c r="CE386" s="1"/>
      <c r="CF386" s="1"/>
      <c r="CG386" s="1"/>
      <c r="CH386" s="1"/>
      <c r="CI386" s="1"/>
      <c r="CJ386" s="1"/>
    </row>
    <row r="387" spans="2:88" ht="13">
      <c r="B387" s="3"/>
      <c r="C387" s="3"/>
      <c r="D387" s="3"/>
      <c r="E387" s="3"/>
      <c r="F387" s="3"/>
      <c r="G387" s="3"/>
      <c r="H387" s="3"/>
      <c r="I387" s="3"/>
      <c r="J387" s="3"/>
      <c r="K387" s="3"/>
      <c r="L387" s="3"/>
      <c r="M387" s="3"/>
      <c r="N387" s="3"/>
      <c r="O387" s="3"/>
      <c r="P387" s="3"/>
      <c r="Q387" s="3"/>
      <c r="R387" s="3"/>
      <c r="S387" s="3"/>
      <c r="T387" s="3"/>
      <c r="U387" s="3"/>
      <c r="V387" s="3"/>
      <c r="W387" s="8"/>
      <c r="X387" s="9"/>
      <c r="Y387" s="1"/>
      <c r="Z387" s="1"/>
      <c r="AA387" s="1"/>
      <c r="AB387" s="1"/>
      <c r="AC387" s="1"/>
      <c r="AD387" s="1"/>
      <c r="AE387" s="1"/>
      <c r="AF387" s="1"/>
      <c r="AG387" s="1"/>
      <c r="AH387" s="1"/>
      <c r="AI387" s="1"/>
      <c r="AJ387" s="1"/>
      <c r="AK387" s="1"/>
      <c r="AL387" s="1"/>
      <c r="AM387" s="1"/>
      <c r="AN387" s="1"/>
      <c r="AO387" s="1"/>
      <c r="AP387" s="1"/>
      <c r="AQ387" s="1"/>
      <c r="AR387" s="1"/>
      <c r="AS387" s="1"/>
      <c r="AT387" s="1"/>
      <c r="AU387" s="1"/>
      <c r="AV387" s="1"/>
      <c r="AW387" s="1"/>
      <c r="AX387" s="1"/>
      <c r="AY387" s="1"/>
      <c r="AZ387" s="1"/>
      <c r="BA387" s="1"/>
      <c r="BB387" s="1"/>
      <c r="BC387" s="1"/>
      <c r="BD387" s="1"/>
      <c r="BE387" s="1"/>
      <c r="BF387" s="1"/>
      <c r="BG387" s="1"/>
      <c r="BH387" s="1"/>
      <c r="BI387" s="1"/>
      <c r="BJ387" s="1"/>
      <c r="BK387" s="1"/>
      <c r="BL387" s="1"/>
      <c r="BM387" s="1"/>
      <c r="BN387" s="1"/>
      <c r="BO387" s="1"/>
      <c r="BP387" s="1"/>
      <c r="BQ387" s="1"/>
      <c r="BR387" s="1"/>
      <c r="BS387" s="1"/>
      <c r="BT387" s="1"/>
      <c r="BU387" s="1"/>
      <c r="BV387" s="1"/>
      <c r="BW387" s="1"/>
      <c r="BX387" s="1"/>
      <c r="BY387" s="1"/>
      <c r="BZ387" s="1"/>
      <c r="CA387" s="1"/>
      <c r="CB387" s="1"/>
      <c r="CC387" s="1"/>
      <c r="CD387" s="1"/>
      <c r="CE387" s="1"/>
      <c r="CF387" s="1"/>
      <c r="CG387" s="1"/>
      <c r="CH387" s="1"/>
      <c r="CI387" s="1"/>
      <c r="CJ387" s="1"/>
    </row>
    <row r="388" spans="2:88" ht="13">
      <c r="B388" s="3"/>
      <c r="C388" s="3"/>
      <c r="D388" s="3"/>
      <c r="E388" s="3"/>
      <c r="F388" s="3"/>
      <c r="G388" s="3"/>
      <c r="H388" s="3"/>
      <c r="I388" s="3"/>
      <c r="J388" s="3"/>
      <c r="K388" s="3"/>
      <c r="L388" s="3"/>
      <c r="M388" s="3"/>
      <c r="N388" s="3"/>
      <c r="O388" s="3"/>
      <c r="P388" s="3"/>
      <c r="Q388" s="3"/>
      <c r="R388" s="3"/>
      <c r="S388" s="3"/>
      <c r="T388" s="3"/>
      <c r="U388" s="3"/>
      <c r="V388" s="3"/>
      <c r="W388" s="8"/>
      <c r="X388" s="9"/>
      <c r="Y388" s="1"/>
      <c r="Z388" s="1"/>
      <c r="AA388" s="1"/>
      <c r="AB388" s="1"/>
      <c r="AC388" s="1"/>
      <c r="AD388" s="1"/>
      <c r="AE388" s="1"/>
      <c r="AF388" s="1"/>
      <c r="AG388" s="1"/>
      <c r="AH388" s="1"/>
      <c r="AI388" s="1"/>
      <c r="AJ388" s="1"/>
      <c r="AK388" s="1"/>
      <c r="AL388" s="1"/>
      <c r="AM388" s="1"/>
      <c r="AN388" s="1"/>
      <c r="AO388" s="1"/>
      <c r="AP388" s="1"/>
      <c r="AQ388" s="1"/>
      <c r="AR388" s="1"/>
      <c r="AS388" s="1"/>
      <c r="AT388" s="1"/>
      <c r="AU388" s="1"/>
      <c r="AV388" s="1"/>
      <c r="AW388" s="1"/>
      <c r="AX388" s="1"/>
      <c r="AY388" s="1"/>
      <c r="AZ388" s="1"/>
      <c r="BA388" s="1"/>
      <c r="BB388" s="1"/>
      <c r="BC388" s="1"/>
      <c r="BD388" s="1"/>
      <c r="BE388" s="1"/>
      <c r="BF388" s="1"/>
      <c r="BG388" s="1"/>
      <c r="BH388" s="1"/>
      <c r="BI388" s="1"/>
      <c r="BJ388" s="1"/>
      <c r="BK388" s="1"/>
      <c r="BL388" s="1"/>
      <c r="BM388" s="1"/>
      <c r="BN388" s="1"/>
      <c r="BO388" s="1"/>
      <c r="BP388" s="1"/>
      <c r="BQ388" s="1"/>
      <c r="BR388" s="1"/>
      <c r="BS388" s="1"/>
      <c r="BT388" s="1"/>
      <c r="BU388" s="1"/>
      <c r="BV388" s="1"/>
      <c r="BW388" s="1"/>
      <c r="BX388" s="1"/>
      <c r="BY388" s="1"/>
      <c r="BZ388" s="1"/>
      <c r="CA388" s="1"/>
      <c r="CB388" s="1"/>
      <c r="CC388" s="1"/>
      <c r="CD388" s="1"/>
      <c r="CE388" s="1"/>
      <c r="CF388" s="1"/>
      <c r="CG388" s="1"/>
      <c r="CH388" s="1"/>
      <c r="CI388" s="1"/>
      <c r="CJ388" s="1"/>
    </row>
    <row r="389" spans="2:88" ht="13">
      <c r="B389" s="3"/>
      <c r="C389" s="3"/>
      <c r="D389" s="3"/>
      <c r="E389" s="3"/>
      <c r="F389" s="3"/>
      <c r="G389" s="3"/>
      <c r="H389" s="3"/>
      <c r="I389" s="3"/>
      <c r="J389" s="3"/>
      <c r="K389" s="3"/>
      <c r="L389" s="3"/>
      <c r="M389" s="3"/>
      <c r="N389" s="3"/>
      <c r="O389" s="3"/>
      <c r="P389" s="3"/>
      <c r="Q389" s="3"/>
      <c r="R389" s="3"/>
      <c r="S389" s="3"/>
      <c r="T389" s="3"/>
      <c r="U389" s="3"/>
      <c r="V389" s="3"/>
      <c r="W389" s="8"/>
      <c r="X389" s="9"/>
      <c r="Y389" s="1"/>
      <c r="Z389" s="1"/>
      <c r="AA389" s="1"/>
      <c r="AB389" s="1"/>
      <c r="AC389" s="1"/>
      <c r="AD389" s="1"/>
      <c r="AE389" s="1"/>
      <c r="AF389" s="1"/>
      <c r="AG389" s="1"/>
      <c r="AH389" s="1"/>
      <c r="AI389" s="1"/>
      <c r="AJ389" s="1"/>
      <c r="AK389" s="1"/>
      <c r="AL389" s="1"/>
      <c r="AM389" s="1"/>
      <c r="AN389" s="1"/>
      <c r="AO389" s="1"/>
      <c r="AP389" s="1"/>
      <c r="AQ389" s="1"/>
      <c r="AR389" s="1"/>
      <c r="AS389" s="1"/>
      <c r="AT389" s="1"/>
      <c r="AU389" s="1"/>
      <c r="AV389" s="1"/>
      <c r="AW389" s="1"/>
      <c r="AX389" s="1"/>
      <c r="AY389" s="1"/>
      <c r="AZ389" s="1"/>
      <c r="BA389" s="1"/>
      <c r="BB389" s="1"/>
      <c r="BC389" s="1"/>
      <c r="BD389" s="1"/>
      <c r="BE389" s="1"/>
      <c r="BF389" s="1"/>
      <c r="BG389" s="1"/>
      <c r="BH389" s="1"/>
      <c r="BI389" s="1"/>
      <c r="BJ389" s="1"/>
      <c r="BK389" s="1"/>
      <c r="BL389" s="1"/>
      <c r="BM389" s="1"/>
      <c r="BN389" s="1"/>
      <c r="BO389" s="1"/>
      <c r="BP389" s="1"/>
      <c r="BQ389" s="1"/>
      <c r="BR389" s="1"/>
      <c r="BS389" s="1"/>
      <c r="BT389" s="1"/>
      <c r="BU389" s="1"/>
      <c r="BV389" s="1"/>
      <c r="BW389" s="1"/>
      <c r="BX389" s="1"/>
      <c r="BY389" s="1"/>
      <c r="BZ389" s="1"/>
      <c r="CA389" s="1"/>
      <c r="CB389" s="1"/>
      <c r="CC389" s="1"/>
      <c r="CD389" s="1"/>
      <c r="CE389" s="1"/>
      <c r="CF389" s="1"/>
      <c r="CG389" s="1"/>
      <c r="CH389" s="1"/>
      <c r="CI389" s="1"/>
      <c r="CJ389" s="1"/>
    </row>
    <row r="390" spans="2:88" ht="13">
      <c r="B390" s="3"/>
      <c r="C390" s="3"/>
      <c r="D390" s="3"/>
      <c r="E390" s="3"/>
      <c r="F390" s="3"/>
      <c r="G390" s="3"/>
      <c r="H390" s="3"/>
      <c r="I390" s="3"/>
      <c r="J390" s="3"/>
      <c r="K390" s="3"/>
      <c r="L390" s="3"/>
      <c r="M390" s="3"/>
      <c r="N390" s="3"/>
      <c r="O390" s="3"/>
      <c r="P390" s="3"/>
      <c r="Q390" s="3"/>
      <c r="R390" s="3"/>
      <c r="S390" s="3"/>
      <c r="T390" s="3"/>
      <c r="U390" s="3"/>
      <c r="V390" s="3"/>
      <c r="W390" s="8"/>
      <c r="X390" s="9"/>
      <c r="Y390" s="1"/>
      <c r="Z390" s="1"/>
      <c r="AA390" s="1"/>
      <c r="AB390" s="1"/>
      <c r="AC390" s="1"/>
      <c r="AD390" s="1"/>
      <c r="AE390" s="1"/>
      <c r="AF390" s="1"/>
      <c r="AG390" s="1"/>
      <c r="AH390" s="1"/>
      <c r="AI390" s="1"/>
      <c r="AJ390" s="1"/>
      <c r="AK390" s="1"/>
      <c r="AL390" s="1"/>
      <c r="AM390" s="1"/>
      <c r="AN390" s="1"/>
      <c r="AO390" s="1"/>
      <c r="AP390" s="1"/>
      <c r="AQ390" s="1"/>
      <c r="AR390" s="1"/>
      <c r="AS390" s="1"/>
      <c r="AT390" s="1"/>
      <c r="AU390" s="1"/>
      <c r="AV390" s="1"/>
      <c r="AW390" s="1"/>
      <c r="AX390" s="1"/>
      <c r="AY390" s="1"/>
      <c r="AZ390" s="1"/>
      <c r="BA390" s="1"/>
      <c r="BB390" s="1"/>
      <c r="BC390" s="1"/>
      <c r="BD390" s="1"/>
      <c r="BE390" s="1"/>
      <c r="BF390" s="1"/>
      <c r="BG390" s="1"/>
      <c r="BH390" s="1"/>
      <c r="BI390" s="1"/>
      <c r="BJ390" s="1"/>
      <c r="BK390" s="1"/>
      <c r="BL390" s="1"/>
      <c r="BM390" s="1"/>
      <c r="BN390" s="1"/>
      <c r="BO390" s="1"/>
      <c r="BP390" s="1"/>
      <c r="BQ390" s="1"/>
      <c r="BR390" s="1"/>
      <c r="BS390" s="1"/>
      <c r="BT390" s="1"/>
      <c r="BU390" s="1"/>
      <c r="BV390" s="1"/>
      <c r="BW390" s="1"/>
      <c r="BX390" s="1"/>
      <c r="BY390" s="1"/>
      <c r="BZ390" s="1"/>
      <c r="CA390" s="1"/>
      <c r="CB390" s="1"/>
      <c r="CC390" s="1"/>
      <c r="CD390" s="1"/>
      <c r="CE390" s="1"/>
      <c r="CF390" s="1"/>
      <c r="CG390" s="1"/>
      <c r="CH390" s="1"/>
      <c r="CI390" s="1"/>
      <c r="CJ390" s="1"/>
    </row>
    <row r="391" spans="2:88" ht="13">
      <c r="B391" s="3"/>
      <c r="C391" s="3"/>
      <c r="D391" s="3"/>
      <c r="E391" s="3"/>
      <c r="F391" s="3"/>
      <c r="G391" s="3"/>
      <c r="H391" s="3"/>
      <c r="I391" s="3"/>
      <c r="J391" s="3"/>
      <c r="K391" s="3"/>
      <c r="L391" s="3"/>
      <c r="M391" s="3"/>
      <c r="N391" s="3"/>
      <c r="O391" s="3"/>
      <c r="P391" s="3"/>
      <c r="Q391" s="3"/>
      <c r="R391" s="3"/>
      <c r="S391" s="3"/>
      <c r="T391" s="3"/>
      <c r="U391" s="3"/>
      <c r="V391" s="3"/>
      <c r="W391" s="8"/>
      <c r="X391" s="9"/>
      <c r="Y391" s="1"/>
      <c r="Z391" s="1"/>
      <c r="AA391" s="1"/>
      <c r="AB391" s="1"/>
      <c r="AC391" s="1"/>
      <c r="AD391" s="1"/>
      <c r="AE391" s="1"/>
      <c r="AF391" s="1"/>
      <c r="AG391" s="1"/>
      <c r="AH391" s="1"/>
      <c r="AI391" s="1"/>
      <c r="AJ391" s="1"/>
      <c r="AK391" s="1"/>
      <c r="AL391" s="1"/>
      <c r="AM391" s="1"/>
      <c r="AN391" s="1"/>
      <c r="AO391" s="1"/>
      <c r="AP391" s="1"/>
      <c r="AQ391" s="1"/>
      <c r="AR391" s="1"/>
      <c r="AS391" s="1"/>
      <c r="AT391" s="1"/>
      <c r="AU391" s="1"/>
      <c r="AV391" s="1"/>
      <c r="AW391" s="1"/>
      <c r="AX391" s="1"/>
      <c r="AY391" s="1"/>
      <c r="AZ391" s="1"/>
      <c r="BA391" s="1"/>
      <c r="BB391" s="1"/>
      <c r="BC391" s="1"/>
      <c r="BD391" s="1"/>
      <c r="BE391" s="1"/>
      <c r="BF391" s="1"/>
      <c r="BG391" s="1"/>
      <c r="BH391" s="1"/>
      <c r="BI391" s="1"/>
      <c r="BJ391" s="1"/>
      <c r="BK391" s="1"/>
      <c r="BL391" s="1"/>
      <c r="BM391" s="1"/>
      <c r="BN391" s="1"/>
      <c r="BO391" s="1"/>
      <c r="BP391" s="1"/>
      <c r="BQ391" s="1"/>
      <c r="BR391" s="1"/>
      <c r="BS391" s="1"/>
      <c r="BT391" s="1"/>
      <c r="BU391" s="1"/>
      <c r="BV391" s="1"/>
      <c r="BW391" s="1"/>
      <c r="BX391" s="1"/>
      <c r="BY391" s="1"/>
      <c r="BZ391" s="1"/>
      <c r="CA391" s="1"/>
      <c r="CB391" s="1"/>
      <c r="CC391" s="1"/>
      <c r="CD391" s="1"/>
      <c r="CE391" s="1"/>
      <c r="CF391" s="1"/>
      <c r="CG391" s="1"/>
      <c r="CH391" s="1"/>
      <c r="CI391" s="1"/>
      <c r="CJ391" s="1"/>
    </row>
    <row r="392" spans="2:88" ht="13">
      <c r="B392" s="3"/>
      <c r="C392" s="3"/>
      <c r="D392" s="3"/>
      <c r="E392" s="3"/>
      <c r="F392" s="3"/>
      <c r="G392" s="3"/>
      <c r="H392" s="3"/>
      <c r="I392" s="3"/>
      <c r="J392" s="3"/>
      <c r="K392" s="3"/>
      <c r="L392" s="3"/>
      <c r="M392" s="3"/>
      <c r="N392" s="3"/>
      <c r="O392" s="3"/>
      <c r="P392" s="3"/>
      <c r="Q392" s="3"/>
      <c r="R392" s="3"/>
      <c r="S392" s="3"/>
      <c r="T392" s="3"/>
      <c r="U392" s="3"/>
      <c r="V392" s="3"/>
      <c r="W392" s="8"/>
      <c r="X392" s="9"/>
      <c r="Y392" s="1"/>
      <c r="Z392" s="1"/>
      <c r="AA392" s="1"/>
      <c r="AB392" s="1"/>
      <c r="AC392" s="1"/>
      <c r="AD392" s="1"/>
      <c r="AE392" s="1"/>
      <c r="AF392" s="1"/>
      <c r="AG392" s="1"/>
      <c r="AH392" s="1"/>
      <c r="AI392" s="1"/>
      <c r="AJ392" s="1"/>
      <c r="AK392" s="1"/>
      <c r="AL392" s="1"/>
      <c r="AM392" s="1"/>
      <c r="AN392" s="1"/>
      <c r="AO392" s="1"/>
      <c r="AP392" s="1"/>
      <c r="AQ392" s="1"/>
      <c r="AR392" s="1"/>
      <c r="AS392" s="1"/>
      <c r="AT392" s="1"/>
      <c r="AU392" s="1"/>
      <c r="AV392" s="1"/>
      <c r="AW392" s="1"/>
      <c r="AX392" s="1"/>
      <c r="AY392" s="1"/>
      <c r="AZ392" s="1"/>
      <c r="BA392" s="1"/>
      <c r="BB392" s="1"/>
      <c r="BC392" s="1"/>
      <c r="BD392" s="1"/>
      <c r="BE392" s="1"/>
      <c r="BF392" s="1"/>
      <c r="BG392" s="1"/>
      <c r="BH392" s="1"/>
      <c r="BI392" s="1"/>
      <c r="BJ392" s="1"/>
      <c r="BK392" s="1"/>
      <c r="BL392" s="1"/>
      <c r="BM392" s="1"/>
      <c r="BN392" s="1"/>
      <c r="BO392" s="1"/>
      <c r="BP392" s="1"/>
      <c r="BQ392" s="1"/>
      <c r="BR392" s="1"/>
      <c r="BS392" s="1"/>
      <c r="BT392" s="1"/>
      <c r="BU392" s="1"/>
      <c r="BV392" s="1"/>
      <c r="BW392" s="1"/>
      <c r="BX392" s="1"/>
      <c r="BY392" s="1"/>
      <c r="BZ392" s="1"/>
      <c r="CA392" s="1"/>
      <c r="CB392" s="1"/>
      <c r="CC392" s="1"/>
      <c r="CD392" s="1"/>
      <c r="CE392" s="1"/>
      <c r="CF392" s="1"/>
      <c r="CG392" s="1"/>
      <c r="CH392" s="1"/>
      <c r="CI392" s="1"/>
      <c r="CJ392" s="1"/>
    </row>
    <row r="393" spans="2:88" ht="13">
      <c r="B393" s="3"/>
      <c r="C393" s="3"/>
      <c r="D393" s="3"/>
      <c r="E393" s="3"/>
      <c r="F393" s="3"/>
      <c r="G393" s="3"/>
      <c r="H393" s="3"/>
      <c r="I393" s="3"/>
      <c r="J393" s="3"/>
      <c r="K393" s="3"/>
      <c r="L393" s="3"/>
      <c r="M393" s="3"/>
      <c r="N393" s="3"/>
      <c r="O393" s="3"/>
      <c r="P393" s="3"/>
      <c r="Q393" s="3"/>
      <c r="R393" s="3"/>
      <c r="S393" s="3"/>
      <c r="T393" s="3"/>
      <c r="U393" s="3"/>
      <c r="V393" s="3"/>
      <c r="W393" s="8"/>
      <c r="X393" s="9"/>
      <c r="Y393" s="1"/>
      <c r="Z393" s="1"/>
      <c r="AA393" s="1"/>
      <c r="AB393" s="1"/>
      <c r="AC393" s="1"/>
      <c r="AD393" s="1"/>
      <c r="AE393" s="1"/>
      <c r="AF393" s="1"/>
      <c r="AG393" s="1"/>
      <c r="AH393" s="1"/>
      <c r="AI393" s="1"/>
      <c r="AJ393" s="1"/>
      <c r="AK393" s="1"/>
      <c r="AL393" s="1"/>
      <c r="AM393" s="1"/>
      <c r="AN393" s="1"/>
      <c r="AO393" s="1"/>
      <c r="AP393" s="1"/>
      <c r="AQ393" s="1"/>
      <c r="AR393" s="1"/>
      <c r="AS393" s="1"/>
      <c r="AT393" s="1"/>
      <c r="AU393" s="1"/>
      <c r="AV393" s="1"/>
      <c r="AW393" s="1"/>
      <c r="AX393" s="1"/>
      <c r="AY393" s="1"/>
      <c r="AZ393" s="1"/>
      <c r="BA393" s="1"/>
      <c r="BB393" s="1"/>
      <c r="BC393" s="1"/>
      <c r="BD393" s="1"/>
      <c r="BE393" s="1"/>
      <c r="BF393" s="1"/>
      <c r="BG393" s="1"/>
      <c r="BH393" s="1"/>
      <c r="BI393" s="1"/>
      <c r="BJ393" s="1"/>
      <c r="BK393" s="1"/>
      <c r="BL393" s="1"/>
      <c r="BM393" s="1"/>
      <c r="BN393" s="1"/>
      <c r="BO393" s="1"/>
      <c r="BP393" s="1"/>
      <c r="BQ393" s="1"/>
      <c r="BR393" s="1"/>
      <c r="BS393" s="1"/>
      <c r="BT393" s="1"/>
      <c r="BU393" s="1"/>
      <c r="BV393" s="1"/>
      <c r="BW393" s="1"/>
      <c r="BX393" s="1"/>
      <c r="BY393" s="1"/>
      <c r="BZ393" s="1"/>
      <c r="CA393" s="1"/>
      <c r="CB393" s="1"/>
      <c r="CC393" s="1"/>
      <c r="CD393" s="1"/>
      <c r="CE393" s="1"/>
      <c r="CF393" s="1"/>
      <c r="CG393" s="1"/>
      <c r="CH393" s="1"/>
      <c r="CI393" s="1"/>
      <c r="CJ393" s="1"/>
    </row>
    <row r="394" spans="2:88" ht="13">
      <c r="B394" s="3"/>
      <c r="C394" s="3"/>
      <c r="D394" s="3"/>
      <c r="E394" s="3"/>
      <c r="F394" s="3"/>
      <c r="G394" s="3"/>
      <c r="H394" s="3"/>
      <c r="I394" s="3"/>
      <c r="J394" s="3"/>
      <c r="K394" s="3"/>
      <c r="L394" s="3"/>
      <c r="M394" s="3"/>
      <c r="N394" s="3"/>
      <c r="O394" s="3"/>
      <c r="P394" s="3"/>
      <c r="Q394" s="3"/>
      <c r="R394" s="3"/>
      <c r="S394" s="3"/>
      <c r="T394" s="3"/>
      <c r="U394" s="3"/>
      <c r="V394" s="3"/>
      <c r="W394" s="8"/>
      <c r="X394" s="9"/>
      <c r="Y394" s="1"/>
      <c r="Z394" s="1"/>
      <c r="AA394" s="1"/>
      <c r="AB394" s="1"/>
      <c r="AC394" s="1"/>
      <c r="AD394" s="1"/>
      <c r="AE394" s="1"/>
      <c r="AF394" s="1"/>
      <c r="AG394" s="1"/>
      <c r="AH394" s="1"/>
      <c r="AI394" s="1"/>
      <c r="AJ394" s="1"/>
      <c r="AK394" s="1"/>
      <c r="AL394" s="1"/>
      <c r="AM394" s="1"/>
      <c r="AN394" s="1"/>
      <c r="AO394" s="1"/>
      <c r="AP394" s="1"/>
      <c r="AQ394" s="1"/>
      <c r="AR394" s="1"/>
      <c r="AS394" s="1"/>
      <c r="AT394" s="1"/>
      <c r="AU394" s="1"/>
      <c r="AV394" s="1"/>
      <c r="AW394" s="1"/>
      <c r="AX394" s="1"/>
      <c r="AY394" s="1"/>
      <c r="AZ394" s="1"/>
      <c r="BA394" s="1"/>
      <c r="BB394" s="1"/>
      <c r="BC394" s="1"/>
      <c r="BD394" s="1"/>
      <c r="BE394" s="1"/>
      <c r="BF394" s="1"/>
      <c r="BG394" s="1"/>
      <c r="BH394" s="1"/>
      <c r="BI394" s="1"/>
      <c r="BJ394" s="1"/>
      <c r="BK394" s="1"/>
      <c r="BL394" s="1"/>
      <c r="BM394" s="1"/>
      <c r="BN394" s="1"/>
      <c r="BO394" s="1"/>
      <c r="BP394" s="1"/>
      <c r="BQ394" s="1"/>
      <c r="BR394" s="1"/>
      <c r="BS394" s="1"/>
      <c r="BT394" s="1"/>
      <c r="BU394" s="1"/>
      <c r="BV394" s="1"/>
      <c r="BW394" s="1"/>
      <c r="BX394" s="1"/>
      <c r="BY394" s="1"/>
      <c r="BZ394" s="1"/>
      <c r="CA394" s="1"/>
      <c r="CB394" s="1"/>
      <c r="CC394" s="1"/>
      <c r="CD394" s="1"/>
      <c r="CE394" s="1"/>
      <c r="CF394" s="1"/>
      <c r="CG394" s="1"/>
      <c r="CH394" s="1"/>
      <c r="CI394" s="1"/>
      <c r="CJ394" s="1"/>
    </row>
    <row r="395" spans="2:88" ht="13">
      <c r="B395" s="3"/>
      <c r="C395" s="3"/>
      <c r="D395" s="3"/>
      <c r="E395" s="3"/>
      <c r="F395" s="3"/>
      <c r="G395" s="3"/>
      <c r="H395" s="3"/>
      <c r="I395" s="3"/>
      <c r="J395" s="3"/>
      <c r="K395" s="3"/>
      <c r="L395" s="3"/>
      <c r="M395" s="3"/>
      <c r="N395" s="3"/>
      <c r="O395" s="3"/>
      <c r="P395" s="3"/>
      <c r="Q395" s="3"/>
      <c r="R395" s="3"/>
      <c r="S395" s="3"/>
      <c r="T395" s="3"/>
      <c r="U395" s="3"/>
      <c r="V395" s="3"/>
      <c r="W395" s="8"/>
      <c r="X395" s="9"/>
      <c r="Y395" s="1"/>
      <c r="Z395" s="1"/>
      <c r="AA395" s="1"/>
      <c r="AB395" s="1"/>
      <c r="AC395" s="1"/>
      <c r="AD395" s="1"/>
      <c r="AE395" s="1"/>
      <c r="AF395" s="1"/>
      <c r="AG395" s="1"/>
      <c r="AH395" s="1"/>
      <c r="AI395" s="1"/>
      <c r="AJ395" s="1"/>
      <c r="AK395" s="1"/>
      <c r="AL395" s="1"/>
      <c r="AM395" s="1"/>
      <c r="AN395" s="1"/>
      <c r="AO395" s="1"/>
      <c r="AP395" s="1"/>
      <c r="AQ395" s="1"/>
      <c r="AR395" s="1"/>
      <c r="AS395" s="1"/>
      <c r="AT395" s="1"/>
      <c r="AU395" s="1"/>
      <c r="AV395" s="1"/>
      <c r="AW395" s="1"/>
      <c r="AX395" s="1"/>
      <c r="AY395" s="1"/>
      <c r="AZ395" s="1"/>
      <c r="BA395" s="1"/>
      <c r="BB395" s="1"/>
      <c r="BC395" s="1"/>
      <c r="BD395" s="1"/>
      <c r="BE395" s="1"/>
      <c r="BF395" s="1"/>
      <c r="BG395" s="1"/>
      <c r="BH395" s="1"/>
      <c r="BI395" s="1"/>
      <c r="BJ395" s="1"/>
      <c r="BK395" s="1"/>
      <c r="BL395" s="1"/>
      <c r="BM395" s="1"/>
      <c r="BN395" s="1"/>
      <c r="BO395" s="1"/>
      <c r="BP395" s="1"/>
      <c r="BQ395" s="1"/>
      <c r="BR395" s="1"/>
      <c r="BS395" s="1"/>
      <c r="BT395" s="1"/>
      <c r="BU395" s="1"/>
      <c r="BV395" s="1"/>
      <c r="BW395" s="1"/>
      <c r="BX395" s="1"/>
      <c r="BY395" s="1"/>
      <c r="BZ395" s="1"/>
      <c r="CA395" s="1"/>
      <c r="CB395" s="1"/>
      <c r="CC395" s="1"/>
      <c r="CD395" s="1"/>
      <c r="CE395" s="1"/>
      <c r="CF395" s="1"/>
      <c r="CG395" s="1"/>
      <c r="CH395" s="1"/>
      <c r="CI395" s="1"/>
      <c r="CJ395" s="1"/>
    </row>
    <row r="396" spans="2:88" ht="13">
      <c r="B396" s="3"/>
      <c r="C396" s="3"/>
      <c r="D396" s="3"/>
      <c r="E396" s="3"/>
      <c r="F396" s="3"/>
      <c r="G396" s="3"/>
      <c r="H396" s="3"/>
      <c r="I396" s="3"/>
      <c r="J396" s="3"/>
      <c r="K396" s="3"/>
      <c r="L396" s="3"/>
      <c r="M396" s="3"/>
      <c r="N396" s="3"/>
      <c r="O396" s="3"/>
      <c r="P396" s="3"/>
      <c r="Q396" s="3"/>
      <c r="R396" s="3"/>
      <c r="S396" s="3"/>
      <c r="T396" s="3"/>
      <c r="U396" s="3"/>
      <c r="V396" s="3"/>
      <c r="W396" s="8"/>
      <c r="X396" s="9"/>
      <c r="Y396" s="1"/>
      <c r="Z396" s="1"/>
      <c r="AA396" s="1"/>
      <c r="AB396" s="1"/>
      <c r="AC396" s="1"/>
      <c r="AD396" s="1"/>
      <c r="AE396" s="1"/>
      <c r="AF396" s="1"/>
      <c r="AG396" s="1"/>
      <c r="AH396" s="1"/>
      <c r="AI396" s="1"/>
      <c r="AJ396" s="1"/>
      <c r="AK396" s="1"/>
      <c r="AL396" s="1"/>
      <c r="AM396" s="1"/>
      <c r="AN396" s="1"/>
      <c r="AO396" s="1"/>
      <c r="AP396" s="1"/>
      <c r="AQ396" s="1"/>
      <c r="AR396" s="1"/>
      <c r="AS396" s="1"/>
      <c r="AT396" s="1"/>
      <c r="AU396" s="1"/>
      <c r="AV396" s="1"/>
      <c r="AW396" s="1"/>
      <c r="AX396" s="1"/>
      <c r="AY396" s="1"/>
      <c r="AZ396" s="1"/>
      <c r="BA396" s="1"/>
      <c r="BB396" s="1"/>
      <c r="BC396" s="1"/>
      <c r="BD396" s="1"/>
      <c r="BE396" s="1"/>
      <c r="BF396" s="1"/>
      <c r="BG396" s="1"/>
      <c r="BH396" s="1"/>
      <c r="BI396" s="1"/>
      <c r="BJ396" s="1"/>
      <c r="BK396" s="1"/>
      <c r="BL396" s="1"/>
      <c r="BM396" s="1"/>
      <c r="BN396" s="1"/>
      <c r="BO396" s="1"/>
      <c r="BP396" s="1"/>
      <c r="BQ396" s="1"/>
      <c r="BR396" s="1"/>
      <c r="BS396" s="1"/>
      <c r="BT396" s="1"/>
      <c r="BU396" s="1"/>
      <c r="BV396" s="1"/>
      <c r="BW396" s="1"/>
      <c r="BX396" s="1"/>
      <c r="BY396" s="1"/>
      <c r="BZ396" s="1"/>
      <c r="CA396" s="1"/>
      <c r="CB396" s="1"/>
      <c r="CC396" s="1"/>
      <c r="CD396" s="1"/>
      <c r="CE396" s="1"/>
      <c r="CF396" s="1"/>
      <c r="CG396" s="1"/>
      <c r="CH396" s="1"/>
      <c r="CI396" s="1"/>
      <c r="CJ396" s="1"/>
    </row>
    <row r="397" spans="2:88" ht="13">
      <c r="B397" s="3"/>
      <c r="C397" s="3"/>
      <c r="D397" s="3"/>
      <c r="E397" s="3"/>
      <c r="F397" s="3"/>
      <c r="G397" s="3"/>
      <c r="H397" s="3"/>
      <c r="I397" s="3"/>
      <c r="J397" s="3"/>
      <c r="K397" s="3"/>
      <c r="L397" s="3"/>
      <c r="M397" s="3"/>
      <c r="N397" s="3"/>
      <c r="O397" s="3"/>
      <c r="P397" s="3"/>
      <c r="Q397" s="3"/>
      <c r="R397" s="3"/>
      <c r="S397" s="3"/>
      <c r="T397" s="3"/>
      <c r="U397" s="3"/>
      <c r="V397" s="3"/>
      <c r="W397" s="8"/>
      <c r="X397" s="9"/>
      <c r="Y397" s="1"/>
      <c r="Z397" s="1"/>
      <c r="AA397" s="1"/>
      <c r="AB397" s="1"/>
      <c r="AC397" s="1"/>
      <c r="AD397" s="1"/>
      <c r="AE397" s="1"/>
      <c r="AF397" s="1"/>
      <c r="AG397" s="1"/>
      <c r="AH397" s="1"/>
      <c r="AI397" s="1"/>
      <c r="AJ397" s="1"/>
      <c r="AK397" s="1"/>
      <c r="AL397" s="1"/>
      <c r="AM397" s="1"/>
      <c r="AN397" s="1"/>
      <c r="AO397" s="1"/>
      <c r="AP397" s="1"/>
      <c r="AQ397" s="1"/>
      <c r="AR397" s="1"/>
      <c r="AS397" s="1"/>
      <c r="AT397" s="1"/>
      <c r="AU397" s="1"/>
      <c r="AV397" s="1"/>
      <c r="AW397" s="1"/>
      <c r="AX397" s="1"/>
      <c r="AY397" s="1"/>
      <c r="AZ397" s="1"/>
      <c r="BA397" s="1"/>
      <c r="BB397" s="1"/>
      <c r="BC397" s="1"/>
      <c r="BD397" s="1"/>
      <c r="BE397" s="1"/>
      <c r="BF397" s="1"/>
      <c r="BG397" s="1"/>
      <c r="BH397" s="1"/>
      <c r="BI397" s="1"/>
      <c r="BJ397" s="1"/>
      <c r="BK397" s="1"/>
      <c r="BL397" s="1"/>
      <c r="BM397" s="1"/>
      <c r="BN397" s="1"/>
      <c r="BO397" s="1"/>
      <c r="BP397" s="1"/>
      <c r="BQ397" s="1"/>
      <c r="BR397" s="1"/>
      <c r="BS397" s="1"/>
      <c r="BT397" s="1"/>
      <c r="BU397" s="1"/>
      <c r="BV397" s="1"/>
      <c r="BW397" s="1"/>
      <c r="BX397" s="1"/>
      <c r="BY397" s="1"/>
      <c r="BZ397" s="1"/>
      <c r="CA397" s="1"/>
      <c r="CB397" s="1"/>
      <c r="CC397" s="1"/>
      <c r="CD397" s="1"/>
      <c r="CE397" s="1"/>
      <c r="CF397" s="1"/>
      <c r="CG397" s="1"/>
      <c r="CH397" s="1"/>
      <c r="CI397" s="1"/>
      <c r="CJ397" s="1"/>
    </row>
    <row r="398" spans="2:88" ht="13">
      <c r="B398" s="3"/>
      <c r="C398" s="3"/>
      <c r="D398" s="3"/>
      <c r="E398" s="3"/>
      <c r="F398" s="3"/>
      <c r="G398" s="3"/>
      <c r="H398" s="3"/>
      <c r="I398" s="3"/>
      <c r="J398" s="3"/>
      <c r="K398" s="3"/>
      <c r="L398" s="3"/>
      <c r="M398" s="3"/>
      <c r="N398" s="3"/>
      <c r="O398" s="3"/>
      <c r="P398" s="3"/>
      <c r="Q398" s="3"/>
      <c r="R398" s="3"/>
      <c r="S398" s="3"/>
      <c r="T398" s="3"/>
      <c r="U398" s="3"/>
      <c r="V398" s="3"/>
      <c r="W398" s="8"/>
      <c r="X398" s="9"/>
      <c r="Y398" s="1"/>
      <c r="Z398" s="1"/>
      <c r="AA398" s="1"/>
      <c r="AB398" s="1"/>
      <c r="AC398" s="1"/>
      <c r="AD398" s="1"/>
      <c r="AE398" s="1"/>
      <c r="AF398" s="1"/>
      <c r="AG398" s="1"/>
      <c r="AH398" s="1"/>
      <c r="AI398" s="1"/>
      <c r="AJ398" s="1"/>
      <c r="AK398" s="1"/>
      <c r="AL398" s="1"/>
      <c r="AM398" s="1"/>
      <c r="AN398" s="1"/>
      <c r="AO398" s="1"/>
      <c r="AP398" s="1"/>
      <c r="AQ398" s="1"/>
      <c r="AR398" s="1"/>
      <c r="AS398" s="1"/>
      <c r="AT398" s="1"/>
      <c r="AU398" s="1"/>
      <c r="AV398" s="1"/>
      <c r="AW398" s="1"/>
      <c r="AX398" s="1"/>
      <c r="AY398" s="1"/>
      <c r="AZ398" s="1"/>
      <c r="BA398" s="1"/>
      <c r="BB398" s="1"/>
      <c r="BC398" s="1"/>
      <c r="BD398" s="1"/>
      <c r="BE398" s="1"/>
      <c r="BF398" s="1"/>
      <c r="BG398" s="1"/>
      <c r="BH398" s="1"/>
      <c r="BI398" s="1"/>
      <c r="BJ398" s="1"/>
      <c r="BK398" s="1"/>
      <c r="BL398" s="1"/>
      <c r="BM398" s="1"/>
      <c r="BN398" s="1"/>
      <c r="BO398" s="1"/>
      <c r="BP398" s="1"/>
      <c r="BQ398" s="1"/>
      <c r="BR398" s="1"/>
      <c r="BS398" s="1"/>
      <c r="BT398" s="1"/>
      <c r="BU398" s="1"/>
      <c r="BV398" s="1"/>
      <c r="BW398" s="1"/>
      <c r="BX398" s="1"/>
      <c r="BY398" s="1"/>
      <c r="BZ398" s="1"/>
      <c r="CA398" s="1"/>
      <c r="CB398" s="1"/>
      <c r="CC398" s="1"/>
      <c r="CD398" s="1"/>
      <c r="CE398" s="1"/>
      <c r="CF398" s="1"/>
      <c r="CG398" s="1"/>
      <c r="CH398" s="1"/>
      <c r="CI398" s="1"/>
      <c r="CJ398" s="1"/>
    </row>
    <row r="399" spans="2:88" ht="13">
      <c r="B399" s="3"/>
      <c r="C399" s="3"/>
      <c r="D399" s="3"/>
      <c r="E399" s="3"/>
      <c r="F399" s="3"/>
      <c r="G399" s="3"/>
      <c r="H399" s="3"/>
      <c r="I399" s="3"/>
      <c r="J399" s="3"/>
      <c r="K399" s="3"/>
      <c r="L399" s="3"/>
      <c r="M399" s="3"/>
      <c r="N399" s="3"/>
      <c r="O399" s="3"/>
      <c r="P399" s="3"/>
      <c r="Q399" s="3"/>
      <c r="R399" s="3"/>
      <c r="S399" s="3"/>
      <c r="T399" s="3"/>
      <c r="U399" s="3"/>
      <c r="V399" s="3"/>
      <c r="W399" s="8"/>
      <c r="X399" s="9"/>
      <c r="Y399" s="1"/>
      <c r="Z399" s="1"/>
      <c r="AA399" s="1"/>
      <c r="AB399" s="1"/>
      <c r="AC399" s="1"/>
      <c r="AD399" s="1"/>
      <c r="AE399" s="1"/>
      <c r="AF399" s="1"/>
      <c r="AG399" s="1"/>
      <c r="AH399" s="1"/>
      <c r="AI399" s="1"/>
      <c r="AJ399" s="1"/>
      <c r="AK399" s="1"/>
      <c r="AL399" s="1"/>
      <c r="AM399" s="1"/>
      <c r="AN399" s="1"/>
      <c r="AO399" s="1"/>
      <c r="AP399" s="1"/>
      <c r="AQ399" s="1"/>
      <c r="AR399" s="1"/>
      <c r="AS399" s="1"/>
      <c r="AT399" s="1"/>
      <c r="AU399" s="1"/>
      <c r="AV399" s="1"/>
      <c r="AW399" s="1"/>
      <c r="AX399" s="1"/>
      <c r="AY399" s="1"/>
      <c r="AZ399" s="1"/>
      <c r="BA399" s="1"/>
      <c r="BB399" s="1"/>
      <c r="BC399" s="1"/>
      <c r="BD399" s="1"/>
      <c r="BE399" s="1"/>
      <c r="BF399" s="1"/>
      <c r="BG399" s="1"/>
      <c r="BH399" s="1"/>
      <c r="BI399" s="1"/>
      <c r="BJ399" s="1"/>
      <c r="BK399" s="1"/>
      <c r="BL399" s="1"/>
      <c r="BM399" s="1"/>
      <c r="BN399" s="1"/>
      <c r="BO399" s="1"/>
      <c r="BP399" s="1"/>
      <c r="BQ399" s="1"/>
      <c r="BR399" s="1"/>
      <c r="BS399" s="1"/>
      <c r="BT399" s="1"/>
      <c r="BU399" s="1"/>
      <c r="BV399" s="1"/>
      <c r="BW399" s="1"/>
      <c r="BX399" s="1"/>
      <c r="BY399" s="1"/>
      <c r="BZ399" s="1"/>
      <c r="CA399" s="1"/>
      <c r="CB399" s="1"/>
      <c r="CC399" s="1"/>
      <c r="CD399" s="1"/>
      <c r="CE399" s="1"/>
      <c r="CF399" s="1"/>
      <c r="CG399" s="1"/>
      <c r="CH399" s="1"/>
      <c r="CI399" s="1"/>
      <c r="CJ399" s="1"/>
    </row>
    <row r="400" spans="2:88" ht="13">
      <c r="B400" s="3"/>
      <c r="C400" s="3"/>
      <c r="D400" s="3"/>
      <c r="E400" s="3"/>
      <c r="F400" s="3"/>
      <c r="G400" s="3"/>
      <c r="H400" s="3"/>
      <c r="I400" s="3"/>
      <c r="J400" s="3"/>
      <c r="K400" s="3"/>
      <c r="L400" s="3"/>
      <c r="M400" s="3"/>
      <c r="N400" s="3"/>
      <c r="O400" s="3"/>
      <c r="P400" s="3"/>
      <c r="Q400" s="3"/>
      <c r="R400" s="3"/>
      <c r="S400" s="3"/>
      <c r="T400" s="3"/>
      <c r="U400" s="3"/>
      <c r="V400" s="3"/>
      <c r="W400" s="8"/>
      <c r="X400" s="9"/>
      <c r="Y400" s="1"/>
      <c r="Z400" s="1"/>
      <c r="AA400" s="1"/>
      <c r="AB400" s="1"/>
      <c r="AC400" s="1"/>
      <c r="AD400" s="1"/>
      <c r="AE400" s="1"/>
      <c r="AF400" s="1"/>
      <c r="AG400" s="1"/>
      <c r="AH400" s="1"/>
      <c r="AI400" s="1"/>
      <c r="AJ400" s="1"/>
      <c r="AK400" s="1"/>
      <c r="AL400" s="1"/>
      <c r="AM400" s="1"/>
      <c r="AN400" s="1"/>
      <c r="AO400" s="1"/>
      <c r="AP400" s="1"/>
      <c r="AQ400" s="1"/>
      <c r="AR400" s="1"/>
      <c r="AS400" s="1"/>
      <c r="AT400" s="1"/>
      <c r="AU400" s="1"/>
      <c r="AV400" s="1"/>
      <c r="AW400" s="1"/>
      <c r="AX400" s="1"/>
      <c r="AY400" s="1"/>
      <c r="AZ400" s="1"/>
      <c r="BA400" s="1"/>
      <c r="BB400" s="1"/>
      <c r="BC400" s="1"/>
      <c r="BD400" s="1"/>
      <c r="BE400" s="1"/>
      <c r="BF400" s="1"/>
      <c r="BG400" s="1"/>
      <c r="BH400" s="1"/>
      <c r="BI400" s="1"/>
      <c r="BJ400" s="1"/>
      <c r="BK400" s="1"/>
      <c r="BL400" s="1"/>
      <c r="BM400" s="1"/>
      <c r="BN400" s="1"/>
      <c r="BO400" s="1"/>
      <c r="BP400" s="1"/>
      <c r="BQ400" s="1"/>
      <c r="BR400" s="1"/>
      <c r="BS400" s="1"/>
      <c r="BT400" s="1"/>
      <c r="BU400" s="1"/>
      <c r="BV400" s="1"/>
      <c r="BW400" s="1"/>
      <c r="BX400" s="1"/>
      <c r="BY400" s="1"/>
      <c r="BZ400" s="1"/>
      <c r="CA400" s="1"/>
      <c r="CB400" s="1"/>
      <c r="CC400" s="1"/>
      <c r="CD400" s="1"/>
      <c r="CE400" s="1"/>
      <c r="CF400" s="1"/>
      <c r="CG400" s="1"/>
      <c r="CH400" s="1"/>
      <c r="CI400" s="1"/>
      <c r="CJ400" s="1"/>
    </row>
    <row r="401" spans="2:88" ht="13">
      <c r="B401" s="3"/>
      <c r="C401" s="3"/>
      <c r="D401" s="3"/>
      <c r="E401" s="3"/>
      <c r="F401" s="3"/>
      <c r="G401" s="3"/>
      <c r="H401" s="3"/>
      <c r="I401" s="3"/>
      <c r="J401" s="3"/>
      <c r="K401" s="3"/>
      <c r="L401" s="3"/>
      <c r="M401" s="3"/>
      <c r="N401" s="3"/>
      <c r="O401" s="3"/>
      <c r="P401" s="3"/>
      <c r="Q401" s="3"/>
      <c r="R401" s="3"/>
      <c r="S401" s="3"/>
      <c r="T401" s="3"/>
      <c r="U401" s="3"/>
      <c r="V401" s="3"/>
      <c r="W401" s="8"/>
      <c r="X401" s="9"/>
      <c r="Y401" s="1"/>
      <c r="Z401" s="1"/>
      <c r="AA401" s="1"/>
      <c r="AB401" s="1"/>
      <c r="AC401" s="1"/>
      <c r="AD401" s="1"/>
      <c r="AE401" s="1"/>
      <c r="AF401" s="1"/>
      <c r="AG401" s="1"/>
      <c r="AH401" s="1"/>
      <c r="AI401" s="1"/>
      <c r="AJ401" s="1"/>
      <c r="AK401" s="1"/>
      <c r="AL401" s="1"/>
      <c r="AM401" s="1"/>
      <c r="AN401" s="1"/>
      <c r="AO401" s="1"/>
      <c r="AP401" s="1"/>
      <c r="AQ401" s="1"/>
      <c r="AR401" s="1"/>
      <c r="AS401" s="1"/>
      <c r="AT401" s="1"/>
      <c r="AU401" s="1"/>
      <c r="AV401" s="1"/>
      <c r="AW401" s="1"/>
      <c r="AX401" s="1"/>
      <c r="AY401" s="1"/>
      <c r="AZ401" s="1"/>
      <c r="BA401" s="1"/>
      <c r="BB401" s="1"/>
      <c r="BC401" s="1"/>
      <c r="BD401" s="1"/>
      <c r="BE401" s="1"/>
      <c r="BF401" s="1"/>
      <c r="BG401" s="1"/>
      <c r="BH401" s="1"/>
      <c r="BI401" s="1"/>
      <c r="BJ401" s="1"/>
      <c r="BK401" s="1"/>
      <c r="BL401" s="1"/>
      <c r="BM401" s="1"/>
      <c r="BN401" s="1"/>
      <c r="BO401" s="1"/>
      <c r="BP401" s="1"/>
      <c r="BQ401" s="1"/>
      <c r="BR401" s="1"/>
      <c r="BS401" s="1"/>
      <c r="BT401" s="1"/>
      <c r="BU401" s="1"/>
      <c r="BV401" s="1"/>
      <c r="BW401" s="1"/>
      <c r="BX401" s="1"/>
      <c r="BY401" s="1"/>
      <c r="BZ401" s="1"/>
      <c r="CA401" s="1"/>
      <c r="CB401" s="1"/>
      <c r="CC401" s="1"/>
      <c r="CD401" s="1"/>
      <c r="CE401" s="1"/>
      <c r="CF401" s="1"/>
      <c r="CG401" s="1"/>
      <c r="CH401" s="1"/>
      <c r="CI401" s="1"/>
      <c r="CJ401" s="1"/>
    </row>
    <row r="402" spans="2:88" ht="13">
      <c r="B402" s="3"/>
      <c r="C402" s="3"/>
      <c r="D402" s="3"/>
      <c r="E402" s="3"/>
      <c r="F402" s="3"/>
      <c r="G402" s="3"/>
      <c r="H402" s="3"/>
      <c r="I402" s="3"/>
      <c r="J402" s="3"/>
      <c r="K402" s="3"/>
      <c r="L402" s="3"/>
      <c r="M402" s="3"/>
      <c r="N402" s="3"/>
      <c r="O402" s="3"/>
      <c r="P402" s="3"/>
      <c r="Q402" s="3"/>
      <c r="R402" s="3"/>
      <c r="S402" s="3"/>
      <c r="T402" s="3"/>
      <c r="U402" s="3"/>
      <c r="V402" s="3"/>
      <c r="W402" s="8"/>
      <c r="X402" s="9"/>
      <c r="Y402" s="1"/>
      <c r="Z402" s="1"/>
      <c r="AA402" s="1"/>
      <c r="AB402" s="1"/>
      <c r="AC402" s="1"/>
      <c r="AD402" s="1"/>
      <c r="AE402" s="1"/>
      <c r="AF402" s="1"/>
      <c r="AG402" s="1"/>
      <c r="AH402" s="1"/>
      <c r="AI402" s="1"/>
      <c r="AJ402" s="1"/>
      <c r="AK402" s="1"/>
      <c r="AL402" s="1"/>
      <c r="AM402" s="1"/>
      <c r="AN402" s="1"/>
      <c r="AO402" s="1"/>
      <c r="AP402" s="1"/>
      <c r="AQ402" s="1"/>
      <c r="AR402" s="1"/>
      <c r="AS402" s="1"/>
      <c r="AT402" s="1"/>
      <c r="AU402" s="1"/>
      <c r="AV402" s="1"/>
      <c r="AW402" s="1"/>
      <c r="AX402" s="1"/>
      <c r="AY402" s="1"/>
      <c r="AZ402" s="1"/>
      <c r="BA402" s="1"/>
      <c r="BB402" s="1"/>
      <c r="BC402" s="1"/>
      <c r="BD402" s="1"/>
      <c r="BE402" s="1"/>
      <c r="BF402" s="1"/>
      <c r="BG402" s="1"/>
      <c r="BH402" s="1"/>
      <c r="BI402" s="1"/>
      <c r="BJ402" s="1"/>
      <c r="BK402" s="1"/>
      <c r="BL402" s="1"/>
      <c r="BM402" s="1"/>
      <c r="BN402" s="1"/>
      <c r="BO402" s="1"/>
      <c r="BP402" s="1"/>
      <c r="BQ402" s="1"/>
      <c r="BR402" s="1"/>
      <c r="BS402" s="1"/>
      <c r="BT402" s="1"/>
      <c r="BU402" s="1"/>
      <c r="BV402" s="1"/>
      <c r="BW402" s="1"/>
      <c r="BX402" s="1"/>
      <c r="BY402" s="1"/>
      <c r="BZ402" s="1"/>
      <c r="CA402" s="1"/>
      <c r="CB402" s="1"/>
      <c r="CC402" s="1"/>
      <c r="CD402" s="1"/>
      <c r="CE402" s="1"/>
      <c r="CF402" s="1"/>
      <c r="CG402" s="1"/>
      <c r="CH402" s="1"/>
      <c r="CI402" s="1"/>
      <c r="CJ402" s="1"/>
    </row>
    <row r="403" spans="2:88" ht="13">
      <c r="B403" s="3"/>
      <c r="C403" s="3"/>
      <c r="D403" s="3"/>
      <c r="E403" s="3"/>
      <c r="F403" s="3"/>
      <c r="G403" s="3"/>
      <c r="H403" s="3"/>
      <c r="I403" s="3"/>
      <c r="J403" s="3"/>
      <c r="K403" s="3"/>
      <c r="L403" s="3"/>
      <c r="M403" s="3"/>
      <c r="N403" s="3"/>
      <c r="O403" s="3"/>
      <c r="P403" s="3"/>
      <c r="Q403" s="3"/>
      <c r="R403" s="3"/>
      <c r="S403" s="3"/>
      <c r="T403" s="3"/>
      <c r="U403" s="3"/>
      <c r="V403" s="3"/>
      <c r="W403" s="8"/>
      <c r="X403" s="9"/>
      <c r="Y403" s="1"/>
      <c r="Z403" s="1"/>
      <c r="AA403" s="1"/>
      <c r="AB403" s="1"/>
      <c r="AC403" s="1"/>
      <c r="AD403" s="1"/>
      <c r="AE403" s="1"/>
      <c r="AF403" s="1"/>
      <c r="AG403" s="1"/>
      <c r="AH403" s="1"/>
      <c r="AI403" s="1"/>
      <c r="AJ403" s="1"/>
      <c r="AK403" s="1"/>
      <c r="AL403" s="1"/>
      <c r="AM403" s="1"/>
      <c r="AN403" s="1"/>
      <c r="AO403" s="1"/>
      <c r="AP403" s="1"/>
      <c r="AQ403" s="1"/>
      <c r="AR403" s="1"/>
      <c r="AS403" s="1"/>
      <c r="AT403" s="1"/>
      <c r="AU403" s="1"/>
      <c r="AV403" s="1"/>
      <c r="AW403" s="1"/>
      <c r="AX403" s="1"/>
      <c r="AY403" s="1"/>
      <c r="AZ403" s="1"/>
      <c r="BA403" s="1"/>
      <c r="BB403" s="1"/>
      <c r="BC403" s="1"/>
      <c r="BD403" s="1"/>
      <c r="BE403" s="1"/>
      <c r="BF403" s="1"/>
      <c r="BG403" s="1"/>
      <c r="BH403" s="1"/>
      <c r="BI403" s="1"/>
      <c r="BJ403" s="1"/>
      <c r="BK403" s="1"/>
      <c r="BL403" s="1"/>
      <c r="BM403" s="1"/>
      <c r="BN403" s="1"/>
      <c r="BO403" s="1"/>
      <c r="BP403" s="1"/>
      <c r="BQ403" s="1"/>
      <c r="BR403" s="1"/>
      <c r="BS403" s="1"/>
      <c r="BT403" s="1"/>
      <c r="BU403" s="1"/>
      <c r="BV403" s="1"/>
      <c r="BW403" s="1"/>
      <c r="BX403" s="1"/>
      <c r="BY403" s="1"/>
      <c r="BZ403" s="1"/>
      <c r="CA403" s="1"/>
      <c r="CB403" s="1"/>
      <c r="CC403" s="1"/>
      <c r="CD403" s="1"/>
      <c r="CE403" s="1"/>
      <c r="CF403" s="1"/>
      <c r="CG403" s="1"/>
      <c r="CH403" s="1"/>
      <c r="CI403" s="1"/>
      <c r="CJ403" s="1"/>
    </row>
    <row r="404" spans="2:88" ht="13">
      <c r="B404" s="3"/>
      <c r="C404" s="3"/>
      <c r="D404" s="3"/>
      <c r="E404" s="3"/>
      <c r="F404" s="3"/>
      <c r="G404" s="3"/>
      <c r="H404" s="3"/>
      <c r="I404" s="3"/>
      <c r="J404" s="3"/>
      <c r="K404" s="3"/>
      <c r="L404" s="3"/>
      <c r="M404" s="3"/>
      <c r="N404" s="3"/>
      <c r="O404" s="3"/>
      <c r="P404" s="3"/>
      <c r="Q404" s="3"/>
      <c r="R404" s="3"/>
      <c r="S404" s="3"/>
      <c r="T404" s="3"/>
      <c r="U404" s="3"/>
      <c r="V404" s="3"/>
      <c r="W404" s="8"/>
      <c r="X404" s="9"/>
      <c r="Y404" s="1"/>
      <c r="Z404" s="1"/>
      <c r="AA404" s="1"/>
      <c r="AB404" s="1"/>
      <c r="AC404" s="1"/>
      <c r="AD404" s="1"/>
      <c r="AE404" s="1"/>
      <c r="AF404" s="1"/>
      <c r="AG404" s="1"/>
      <c r="AH404" s="1"/>
      <c r="AI404" s="1"/>
      <c r="AJ404" s="1"/>
      <c r="AK404" s="1"/>
      <c r="AL404" s="1"/>
      <c r="AM404" s="1"/>
      <c r="AN404" s="1"/>
      <c r="AO404" s="1"/>
      <c r="AP404" s="1"/>
      <c r="AQ404" s="1"/>
      <c r="AR404" s="1"/>
      <c r="AS404" s="1"/>
      <c r="AT404" s="1"/>
      <c r="AU404" s="1"/>
      <c r="AV404" s="1"/>
      <c r="AW404" s="1"/>
      <c r="AX404" s="1"/>
      <c r="AY404" s="1"/>
      <c r="AZ404" s="1"/>
      <c r="BA404" s="1"/>
      <c r="BB404" s="1"/>
      <c r="BC404" s="1"/>
      <c r="BD404" s="1"/>
      <c r="BE404" s="1"/>
      <c r="BF404" s="1"/>
      <c r="BG404" s="1"/>
      <c r="BH404" s="1"/>
      <c r="BI404" s="1"/>
      <c r="BJ404" s="1"/>
      <c r="BK404" s="1"/>
      <c r="BL404" s="1"/>
      <c r="BM404" s="1"/>
      <c r="BN404" s="1"/>
      <c r="BO404" s="1"/>
      <c r="BP404" s="1"/>
      <c r="BQ404" s="1"/>
      <c r="BR404" s="1"/>
      <c r="BS404" s="1"/>
      <c r="BT404" s="1"/>
      <c r="BU404" s="1"/>
      <c r="BV404" s="1"/>
      <c r="BW404" s="1"/>
      <c r="BX404" s="1"/>
      <c r="BY404" s="1"/>
      <c r="BZ404" s="1"/>
      <c r="CA404" s="1"/>
      <c r="CB404" s="1"/>
      <c r="CC404" s="1"/>
      <c r="CD404" s="1"/>
      <c r="CE404" s="1"/>
      <c r="CF404" s="1"/>
      <c r="CG404" s="1"/>
      <c r="CH404" s="1"/>
      <c r="CI404" s="1"/>
      <c r="CJ404" s="1"/>
    </row>
    <row r="405" spans="2:88" ht="13">
      <c r="B405" s="3"/>
      <c r="C405" s="3"/>
      <c r="D405" s="3"/>
      <c r="E405" s="3"/>
      <c r="F405" s="3"/>
      <c r="G405" s="3"/>
      <c r="H405" s="3"/>
      <c r="I405" s="3"/>
      <c r="J405" s="3"/>
      <c r="K405" s="3"/>
      <c r="L405" s="3"/>
      <c r="M405" s="3"/>
      <c r="N405" s="3"/>
      <c r="O405" s="3"/>
      <c r="P405" s="3"/>
      <c r="Q405" s="3"/>
      <c r="R405" s="3"/>
      <c r="S405" s="3"/>
      <c r="T405" s="3"/>
      <c r="U405" s="3"/>
      <c r="V405" s="3"/>
      <c r="W405" s="8"/>
      <c r="X405" s="9"/>
      <c r="Y405" s="1"/>
      <c r="Z405" s="1"/>
      <c r="AA405" s="1"/>
      <c r="AB405" s="1"/>
      <c r="AC405" s="1"/>
      <c r="AD405" s="1"/>
      <c r="AE405" s="1"/>
      <c r="AF405" s="1"/>
      <c r="AG405" s="1"/>
      <c r="AH405" s="1"/>
      <c r="AI405" s="1"/>
      <c r="AJ405" s="1"/>
      <c r="AK405" s="1"/>
      <c r="AL405" s="1"/>
      <c r="AM405" s="1"/>
      <c r="AN405" s="1"/>
      <c r="AO405" s="1"/>
      <c r="AP405" s="1"/>
      <c r="AQ405" s="1"/>
      <c r="AR405" s="1"/>
      <c r="AS405" s="1"/>
      <c r="AT405" s="1"/>
      <c r="AU405" s="1"/>
      <c r="AV405" s="1"/>
      <c r="AW405" s="1"/>
      <c r="AX405" s="1"/>
      <c r="AY405" s="1"/>
      <c r="AZ405" s="1"/>
      <c r="BA405" s="1"/>
      <c r="BB405" s="1"/>
      <c r="BC405" s="1"/>
      <c r="BD405" s="1"/>
      <c r="BE405" s="1"/>
      <c r="BF405" s="1"/>
      <c r="BG405" s="1"/>
      <c r="BH405" s="1"/>
      <c r="BI405" s="1"/>
      <c r="BJ405" s="1"/>
      <c r="BK405" s="1"/>
      <c r="BL405" s="1"/>
      <c r="BM405" s="1"/>
      <c r="BN405" s="1"/>
      <c r="BO405" s="1"/>
      <c r="BP405" s="1"/>
      <c r="BQ405" s="1"/>
      <c r="BR405" s="1"/>
      <c r="BS405" s="1"/>
      <c r="BT405" s="1"/>
      <c r="BU405" s="1"/>
      <c r="BV405" s="1"/>
      <c r="BW405" s="1"/>
      <c r="BX405" s="1"/>
      <c r="BY405" s="1"/>
      <c r="BZ405" s="1"/>
      <c r="CA405" s="1"/>
      <c r="CB405" s="1"/>
      <c r="CC405" s="1"/>
      <c r="CD405" s="1"/>
      <c r="CE405" s="1"/>
      <c r="CF405" s="1"/>
      <c r="CG405" s="1"/>
      <c r="CH405" s="1"/>
      <c r="CI405" s="1"/>
      <c r="CJ405" s="1"/>
    </row>
    <row r="406" spans="2:88" ht="13">
      <c r="B406" s="3"/>
      <c r="C406" s="3"/>
      <c r="D406" s="3"/>
      <c r="E406" s="3"/>
      <c r="F406" s="3"/>
      <c r="G406" s="3"/>
      <c r="H406" s="3"/>
      <c r="I406" s="3"/>
      <c r="J406" s="3"/>
      <c r="K406" s="3"/>
      <c r="L406" s="3"/>
      <c r="M406" s="3"/>
      <c r="N406" s="3"/>
      <c r="O406" s="3"/>
      <c r="P406" s="3"/>
      <c r="Q406" s="3"/>
      <c r="R406" s="3"/>
      <c r="S406" s="3"/>
      <c r="T406" s="3"/>
      <c r="U406" s="3"/>
      <c r="V406" s="3"/>
      <c r="W406" s="8"/>
      <c r="X406" s="9"/>
      <c r="Y406" s="1"/>
      <c r="Z406" s="1"/>
      <c r="AA406" s="1"/>
      <c r="AB406" s="1"/>
      <c r="AC406" s="1"/>
      <c r="AD406" s="1"/>
      <c r="AE406" s="1"/>
      <c r="AF406" s="1"/>
      <c r="AG406" s="1"/>
      <c r="AH406" s="1"/>
      <c r="AI406" s="1"/>
      <c r="AJ406" s="1"/>
      <c r="AK406" s="1"/>
      <c r="AL406" s="1"/>
      <c r="AM406" s="1"/>
      <c r="AN406" s="1"/>
      <c r="AO406" s="1"/>
      <c r="AP406" s="1"/>
      <c r="AQ406" s="1"/>
      <c r="AR406" s="1"/>
      <c r="AS406" s="1"/>
      <c r="AT406" s="1"/>
      <c r="AU406" s="1"/>
      <c r="AV406" s="1"/>
      <c r="AW406" s="1"/>
      <c r="AX406" s="1"/>
      <c r="AY406" s="1"/>
      <c r="AZ406" s="1"/>
      <c r="BA406" s="1"/>
      <c r="BB406" s="1"/>
      <c r="BC406" s="1"/>
      <c r="BD406" s="1"/>
      <c r="BE406" s="1"/>
      <c r="BF406" s="1"/>
      <c r="BG406" s="1"/>
      <c r="BH406" s="1"/>
      <c r="BI406" s="1"/>
      <c r="BJ406" s="1"/>
      <c r="BK406" s="1"/>
      <c r="BL406" s="1"/>
      <c r="BM406" s="1"/>
      <c r="BN406" s="1"/>
      <c r="BO406" s="1"/>
      <c r="BP406" s="1"/>
      <c r="BQ406" s="1"/>
      <c r="BR406" s="1"/>
      <c r="BS406" s="1"/>
      <c r="BT406" s="1"/>
      <c r="BU406" s="1"/>
      <c r="BV406" s="1"/>
      <c r="BW406" s="1"/>
      <c r="BX406" s="1"/>
      <c r="BY406" s="1"/>
      <c r="BZ406" s="1"/>
      <c r="CA406" s="1"/>
      <c r="CB406" s="1"/>
      <c r="CC406" s="1"/>
      <c r="CD406" s="1"/>
      <c r="CE406" s="1"/>
      <c r="CF406" s="1"/>
      <c r="CG406" s="1"/>
      <c r="CH406" s="1"/>
      <c r="CI406" s="1"/>
      <c r="CJ406" s="1"/>
    </row>
    <row r="407" spans="2:88" ht="13">
      <c r="B407" s="3"/>
      <c r="C407" s="3"/>
      <c r="D407" s="3"/>
      <c r="E407" s="3"/>
      <c r="F407" s="3"/>
      <c r="G407" s="3"/>
      <c r="H407" s="3"/>
      <c r="I407" s="3"/>
      <c r="J407" s="3"/>
      <c r="K407" s="3"/>
      <c r="L407" s="3"/>
      <c r="M407" s="3"/>
      <c r="N407" s="3"/>
      <c r="O407" s="3"/>
      <c r="P407" s="3"/>
      <c r="Q407" s="3"/>
      <c r="R407" s="3"/>
      <c r="S407" s="3"/>
      <c r="T407" s="3"/>
      <c r="U407" s="3"/>
      <c r="V407" s="3"/>
      <c r="W407" s="8"/>
      <c r="X407" s="9"/>
      <c r="Y407" s="1"/>
      <c r="Z407" s="1"/>
      <c r="AA407" s="1"/>
      <c r="AB407" s="1"/>
      <c r="AC407" s="1"/>
      <c r="AD407" s="1"/>
      <c r="AE407" s="1"/>
      <c r="AF407" s="1"/>
      <c r="AG407" s="1"/>
      <c r="AH407" s="1"/>
      <c r="AI407" s="1"/>
      <c r="AJ407" s="1"/>
      <c r="AK407" s="1"/>
      <c r="AL407" s="1"/>
      <c r="AM407" s="1"/>
      <c r="AN407" s="1"/>
      <c r="AO407" s="1"/>
      <c r="AP407" s="1"/>
      <c r="AQ407" s="1"/>
      <c r="AR407" s="1"/>
      <c r="AS407" s="1"/>
      <c r="AT407" s="1"/>
      <c r="AU407" s="1"/>
      <c r="AV407" s="1"/>
      <c r="AW407" s="1"/>
      <c r="AX407" s="1"/>
      <c r="AY407" s="1"/>
      <c r="AZ407" s="1"/>
      <c r="BA407" s="1"/>
      <c r="BB407" s="1"/>
      <c r="BC407" s="1"/>
      <c r="BD407" s="1"/>
      <c r="BE407" s="1"/>
      <c r="BF407" s="1"/>
      <c r="BG407" s="1"/>
      <c r="BH407" s="1"/>
      <c r="BI407" s="1"/>
      <c r="BJ407" s="1"/>
      <c r="BK407" s="1"/>
      <c r="BL407" s="1"/>
      <c r="BM407" s="1"/>
      <c r="BN407" s="1"/>
      <c r="BO407" s="1"/>
      <c r="BP407" s="1"/>
      <c r="BQ407" s="1"/>
      <c r="BR407" s="1"/>
      <c r="BS407" s="1"/>
      <c r="BT407" s="1"/>
      <c r="BU407" s="1"/>
      <c r="BV407" s="1"/>
      <c r="BW407" s="1"/>
      <c r="BX407" s="1"/>
      <c r="BY407" s="1"/>
      <c r="BZ407" s="1"/>
      <c r="CA407" s="1"/>
      <c r="CB407" s="1"/>
      <c r="CC407" s="1"/>
      <c r="CD407" s="1"/>
      <c r="CE407" s="1"/>
      <c r="CF407" s="1"/>
      <c r="CG407" s="1"/>
      <c r="CH407" s="1"/>
      <c r="CI407" s="1"/>
      <c r="CJ407" s="1"/>
    </row>
    <row r="408" spans="2:88" ht="13">
      <c r="B408" s="3"/>
      <c r="C408" s="3"/>
      <c r="D408" s="3"/>
      <c r="E408" s="3"/>
      <c r="F408" s="3"/>
      <c r="G408" s="3"/>
      <c r="H408" s="3"/>
      <c r="I408" s="3"/>
      <c r="J408" s="3"/>
      <c r="K408" s="3"/>
      <c r="L408" s="3"/>
      <c r="M408" s="3"/>
      <c r="N408" s="3"/>
      <c r="O408" s="3"/>
      <c r="P408" s="3"/>
      <c r="Q408" s="3"/>
      <c r="R408" s="3"/>
      <c r="S408" s="3"/>
      <c r="T408" s="3"/>
      <c r="U408" s="3"/>
      <c r="V408" s="3"/>
      <c r="W408" s="8"/>
      <c r="X408" s="9"/>
      <c r="Y408" s="1"/>
      <c r="Z408" s="1"/>
      <c r="AA408" s="1"/>
      <c r="AB408" s="1"/>
      <c r="AC408" s="1"/>
      <c r="AD408" s="1"/>
      <c r="AE408" s="1"/>
      <c r="AF408" s="1"/>
      <c r="AG408" s="1"/>
      <c r="AH408" s="1"/>
      <c r="AI408" s="1"/>
      <c r="AJ408" s="1"/>
      <c r="AK408" s="1"/>
      <c r="AL408" s="1"/>
      <c r="AM408" s="1"/>
      <c r="AN408" s="1"/>
      <c r="AO408" s="1"/>
      <c r="AP408" s="1"/>
      <c r="AQ408" s="1"/>
      <c r="AR408" s="1"/>
      <c r="AS408" s="1"/>
      <c r="AT408" s="1"/>
      <c r="AU408" s="1"/>
      <c r="AV408" s="1"/>
      <c r="AW408" s="1"/>
      <c r="AX408" s="1"/>
      <c r="AY408" s="1"/>
      <c r="AZ408" s="1"/>
      <c r="BA408" s="1"/>
      <c r="BB408" s="1"/>
      <c r="BC408" s="1"/>
      <c r="BD408" s="1"/>
      <c r="BE408" s="1"/>
      <c r="BF408" s="1"/>
      <c r="BG408" s="1"/>
      <c r="BH408" s="1"/>
      <c r="BI408" s="1"/>
      <c r="BJ408" s="1"/>
      <c r="BK408" s="1"/>
      <c r="BL408" s="1"/>
      <c r="BM408" s="1"/>
      <c r="BN408" s="1"/>
      <c r="BO408" s="1"/>
      <c r="BP408" s="1"/>
      <c r="BQ408" s="1"/>
      <c r="BR408" s="1"/>
      <c r="BS408" s="1"/>
      <c r="BT408" s="1"/>
      <c r="BU408" s="1"/>
      <c r="BV408" s="1"/>
      <c r="BW408" s="1"/>
      <c r="BX408" s="1"/>
      <c r="BY408" s="1"/>
      <c r="BZ408" s="1"/>
      <c r="CA408" s="1"/>
      <c r="CB408" s="1"/>
      <c r="CC408" s="1"/>
      <c r="CD408" s="1"/>
      <c r="CE408" s="1"/>
      <c r="CF408" s="1"/>
      <c r="CG408" s="1"/>
      <c r="CH408" s="1"/>
      <c r="CI408" s="1"/>
      <c r="CJ408" s="1"/>
    </row>
    <row r="409" spans="2:88" ht="13">
      <c r="B409" s="3"/>
      <c r="C409" s="3"/>
      <c r="D409" s="3"/>
      <c r="E409" s="3"/>
      <c r="F409" s="3"/>
      <c r="G409" s="3"/>
      <c r="H409" s="3"/>
      <c r="I409" s="3"/>
      <c r="J409" s="3"/>
      <c r="K409" s="3"/>
      <c r="L409" s="3"/>
      <c r="M409" s="3"/>
      <c r="N409" s="3"/>
      <c r="O409" s="3"/>
      <c r="P409" s="3"/>
      <c r="Q409" s="3"/>
      <c r="R409" s="3"/>
      <c r="S409" s="3"/>
      <c r="T409" s="3"/>
      <c r="U409" s="3"/>
      <c r="V409" s="3"/>
      <c r="W409" s="8"/>
      <c r="X409" s="9"/>
      <c r="Y409" s="1"/>
      <c r="Z409" s="1"/>
      <c r="AA409" s="1"/>
      <c r="AB409" s="1"/>
      <c r="AC409" s="1"/>
      <c r="AD409" s="1"/>
      <c r="AE409" s="1"/>
      <c r="AF409" s="1"/>
      <c r="AG409" s="1"/>
      <c r="AH409" s="1"/>
      <c r="AI409" s="1"/>
      <c r="AJ409" s="1"/>
      <c r="AK409" s="1"/>
      <c r="AL409" s="1"/>
      <c r="AM409" s="1"/>
      <c r="AN409" s="1"/>
      <c r="AO409" s="1"/>
      <c r="AP409" s="1"/>
      <c r="AQ409" s="1"/>
      <c r="AR409" s="1"/>
      <c r="AS409" s="1"/>
      <c r="AT409" s="1"/>
      <c r="AU409" s="1"/>
      <c r="AV409" s="1"/>
      <c r="AW409" s="1"/>
      <c r="AX409" s="1"/>
      <c r="AY409" s="1"/>
      <c r="AZ409" s="1"/>
      <c r="BA409" s="1"/>
      <c r="BB409" s="1"/>
      <c r="BC409" s="1"/>
      <c r="BD409" s="1"/>
      <c r="BE409" s="1"/>
      <c r="BF409" s="1"/>
      <c r="BG409" s="1"/>
      <c r="BH409" s="1"/>
      <c r="BI409" s="1"/>
      <c r="BJ409" s="1"/>
      <c r="BK409" s="1"/>
      <c r="BL409" s="1"/>
      <c r="BM409" s="1"/>
      <c r="BN409" s="1"/>
      <c r="BO409" s="1"/>
      <c r="BP409" s="1"/>
      <c r="BQ409" s="1"/>
      <c r="BR409" s="1"/>
      <c r="BS409" s="1"/>
      <c r="BT409" s="1"/>
      <c r="BU409" s="1"/>
      <c r="BV409" s="1"/>
      <c r="BW409" s="1"/>
      <c r="BX409" s="1"/>
      <c r="BY409" s="1"/>
      <c r="BZ409" s="1"/>
      <c r="CA409" s="1"/>
      <c r="CB409" s="1"/>
      <c r="CC409" s="1"/>
      <c r="CD409" s="1"/>
      <c r="CE409" s="1"/>
      <c r="CF409" s="1"/>
      <c r="CG409" s="1"/>
      <c r="CH409" s="1"/>
      <c r="CI409" s="1"/>
      <c r="CJ409" s="1"/>
    </row>
    <row r="410" spans="2:88" ht="13">
      <c r="B410" s="3"/>
      <c r="C410" s="3"/>
      <c r="D410" s="3"/>
      <c r="E410" s="3"/>
      <c r="F410" s="3"/>
      <c r="G410" s="3"/>
      <c r="H410" s="3"/>
      <c r="I410" s="3"/>
      <c r="J410" s="3"/>
      <c r="K410" s="3"/>
      <c r="L410" s="3"/>
      <c r="M410" s="3"/>
      <c r="N410" s="3"/>
      <c r="O410" s="3"/>
      <c r="P410" s="3"/>
      <c r="Q410" s="3"/>
      <c r="R410" s="3"/>
      <c r="S410" s="3"/>
      <c r="T410" s="3"/>
      <c r="U410" s="3"/>
      <c r="V410" s="3"/>
      <c r="W410" s="8"/>
      <c r="X410" s="9"/>
      <c r="Y410" s="1"/>
      <c r="Z410" s="1"/>
      <c r="AA410" s="1"/>
      <c r="AB410" s="1"/>
      <c r="AC410" s="1"/>
      <c r="AD410" s="1"/>
      <c r="AE410" s="1"/>
      <c r="AF410" s="1"/>
      <c r="AG410" s="1"/>
      <c r="AH410" s="1"/>
      <c r="AI410" s="1"/>
      <c r="AJ410" s="1"/>
      <c r="AK410" s="1"/>
      <c r="AL410" s="1"/>
      <c r="AM410" s="1"/>
      <c r="AN410" s="1"/>
      <c r="AO410" s="1"/>
      <c r="AP410" s="1"/>
      <c r="AQ410" s="1"/>
      <c r="AR410" s="1"/>
      <c r="AS410" s="1"/>
      <c r="AT410" s="1"/>
      <c r="AU410" s="1"/>
      <c r="AV410" s="1"/>
      <c r="AW410" s="1"/>
      <c r="AX410" s="1"/>
      <c r="AY410" s="1"/>
      <c r="AZ410" s="1"/>
      <c r="BA410" s="1"/>
      <c r="BB410" s="1"/>
      <c r="BC410" s="1"/>
      <c r="BD410" s="1"/>
      <c r="BE410" s="1"/>
      <c r="BF410" s="1"/>
      <c r="BG410" s="1"/>
      <c r="BH410" s="1"/>
      <c r="BI410" s="1"/>
      <c r="BJ410" s="1"/>
      <c r="BK410" s="1"/>
      <c r="BL410" s="1"/>
      <c r="BM410" s="1"/>
      <c r="BN410" s="1"/>
      <c r="BO410" s="1"/>
      <c r="BP410" s="1"/>
      <c r="BQ410" s="1"/>
      <c r="BR410" s="1"/>
      <c r="BS410" s="1"/>
      <c r="BT410" s="1"/>
      <c r="BU410" s="1"/>
      <c r="BV410" s="1"/>
      <c r="BW410" s="1"/>
      <c r="BX410" s="1"/>
      <c r="BY410" s="1"/>
      <c r="BZ410" s="1"/>
      <c r="CA410" s="1"/>
      <c r="CB410" s="1"/>
      <c r="CC410" s="1"/>
      <c r="CD410" s="1"/>
      <c r="CE410" s="1"/>
      <c r="CF410" s="1"/>
      <c r="CG410" s="1"/>
      <c r="CH410" s="1"/>
      <c r="CI410" s="1"/>
      <c r="CJ410" s="1"/>
    </row>
    <row r="411" spans="2:88" ht="13">
      <c r="B411" s="3"/>
      <c r="C411" s="3"/>
      <c r="D411" s="3"/>
      <c r="E411" s="3"/>
      <c r="F411" s="3"/>
      <c r="G411" s="3"/>
      <c r="H411" s="3"/>
      <c r="I411" s="3"/>
      <c r="J411" s="3"/>
      <c r="K411" s="3"/>
      <c r="L411" s="3"/>
      <c r="M411" s="3"/>
      <c r="N411" s="3"/>
      <c r="O411" s="3"/>
      <c r="P411" s="3"/>
      <c r="Q411" s="3"/>
      <c r="R411" s="3"/>
      <c r="S411" s="3"/>
      <c r="T411" s="3"/>
      <c r="U411" s="3"/>
      <c r="V411" s="3"/>
      <c r="W411" s="8"/>
      <c r="X411" s="9"/>
      <c r="Y411" s="1"/>
      <c r="Z411" s="1"/>
      <c r="AA411" s="1"/>
      <c r="AB411" s="1"/>
      <c r="AC411" s="1"/>
      <c r="AD411" s="1"/>
      <c r="AE411" s="1"/>
      <c r="AF411" s="1"/>
      <c r="AG411" s="1"/>
      <c r="AH411" s="1"/>
      <c r="AI411" s="1"/>
      <c r="AJ411" s="1"/>
      <c r="AK411" s="1"/>
      <c r="AL411" s="1"/>
      <c r="AM411" s="1"/>
      <c r="AN411" s="1"/>
      <c r="AO411" s="1"/>
      <c r="AP411" s="1"/>
      <c r="AQ411" s="1"/>
      <c r="AR411" s="1"/>
      <c r="AS411" s="1"/>
      <c r="AT411" s="1"/>
      <c r="AU411" s="1"/>
      <c r="AV411" s="1"/>
      <c r="AW411" s="1"/>
      <c r="AX411" s="1"/>
      <c r="AY411" s="1"/>
      <c r="AZ411" s="1"/>
      <c r="BA411" s="1"/>
      <c r="BB411" s="1"/>
      <c r="BC411" s="1"/>
      <c r="BD411" s="1"/>
      <c r="BE411" s="1"/>
      <c r="BF411" s="1"/>
      <c r="BG411" s="1"/>
      <c r="BH411" s="1"/>
      <c r="BI411" s="1"/>
      <c r="BJ411" s="1"/>
      <c r="BK411" s="1"/>
      <c r="BL411" s="1"/>
      <c r="BM411" s="1"/>
      <c r="BN411" s="1"/>
      <c r="BO411" s="1"/>
      <c r="BP411" s="1"/>
      <c r="BQ411" s="1"/>
      <c r="BR411" s="1"/>
      <c r="BS411" s="1"/>
      <c r="BT411" s="1"/>
      <c r="BU411" s="1"/>
      <c r="BV411" s="1"/>
      <c r="BW411" s="1"/>
      <c r="BX411" s="1"/>
      <c r="BY411" s="1"/>
      <c r="BZ411" s="1"/>
      <c r="CA411" s="1"/>
      <c r="CB411" s="1"/>
      <c r="CC411" s="1"/>
      <c r="CD411" s="1"/>
      <c r="CE411" s="1"/>
      <c r="CF411" s="1"/>
      <c r="CG411" s="1"/>
      <c r="CH411" s="1"/>
      <c r="CI411" s="1"/>
      <c r="CJ411" s="1"/>
    </row>
    <row r="412" spans="2:88" ht="13">
      <c r="B412" s="3"/>
      <c r="C412" s="3"/>
      <c r="D412" s="3"/>
      <c r="E412" s="3"/>
      <c r="F412" s="3"/>
      <c r="G412" s="3"/>
      <c r="H412" s="3"/>
      <c r="I412" s="3"/>
      <c r="J412" s="3"/>
      <c r="K412" s="3"/>
      <c r="L412" s="3"/>
      <c r="M412" s="3"/>
      <c r="N412" s="3"/>
      <c r="O412" s="3"/>
      <c r="P412" s="3"/>
      <c r="Q412" s="3"/>
      <c r="R412" s="3"/>
      <c r="S412" s="3"/>
      <c r="T412" s="3"/>
      <c r="U412" s="3"/>
      <c r="V412" s="3"/>
      <c r="W412" s="8"/>
      <c r="X412" s="9"/>
      <c r="Y412" s="1"/>
      <c r="Z412" s="1"/>
      <c r="AA412" s="1"/>
      <c r="AB412" s="1"/>
      <c r="AC412" s="1"/>
      <c r="AD412" s="1"/>
      <c r="AE412" s="1"/>
      <c r="AF412" s="1"/>
      <c r="AG412" s="1"/>
      <c r="AH412" s="1"/>
      <c r="AI412" s="1"/>
      <c r="AJ412" s="1"/>
      <c r="AK412" s="1"/>
      <c r="AL412" s="1"/>
      <c r="AM412" s="1"/>
      <c r="AN412" s="1"/>
      <c r="AO412" s="1"/>
      <c r="AP412" s="1"/>
      <c r="AQ412" s="1"/>
      <c r="AR412" s="1"/>
      <c r="AS412" s="1"/>
      <c r="AT412" s="1"/>
      <c r="AU412" s="1"/>
      <c r="AV412" s="1"/>
      <c r="AW412" s="1"/>
      <c r="AX412" s="1"/>
      <c r="AY412" s="1"/>
      <c r="AZ412" s="1"/>
      <c r="BA412" s="1"/>
      <c r="BB412" s="1"/>
      <c r="BC412" s="1"/>
      <c r="BD412" s="1"/>
      <c r="BE412" s="1"/>
      <c r="BF412" s="1"/>
      <c r="BG412" s="1"/>
      <c r="BH412" s="1"/>
      <c r="BI412" s="1"/>
      <c r="BJ412" s="1"/>
      <c r="BK412" s="1"/>
      <c r="BL412" s="1"/>
      <c r="BM412" s="1"/>
      <c r="BN412" s="1"/>
      <c r="BO412" s="1"/>
      <c r="BP412" s="1"/>
      <c r="BQ412" s="1"/>
      <c r="BR412" s="1"/>
      <c r="BS412" s="1"/>
      <c r="BT412" s="1"/>
      <c r="BU412" s="1"/>
      <c r="BV412" s="1"/>
      <c r="BW412" s="1"/>
      <c r="BX412" s="1"/>
      <c r="BY412" s="1"/>
      <c r="BZ412" s="1"/>
      <c r="CA412" s="1"/>
      <c r="CB412" s="1"/>
      <c r="CC412" s="1"/>
      <c r="CD412" s="1"/>
      <c r="CE412" s="1"/>
      <c r="CF412" s="1"/>
      <c r="CG412" s="1"/>
      <c r="CH412" s="1"/>
      <c r="CI412" s="1"/>
      <c r="CJ412" s="1"/>
    </row>
    <row r="413" spans="2:88" ht="13">
      <c r="B413" s="3"/>
      <c r="C413" s="3"/>
      <c r="D413" s="3"/>
      <c r="E413" s="3"/>
      <c r="F413" s="3"/>
      <c r="G413" s="3"/>
      <c r="H413" s="3"/>
      <c r="I413" s="3"/>
      <c r="J413" s="3"/>
      <c r="K413" s="3"/>
      <c r="L413" s="3"/>
      <c r="M413" s="3"/>
      <c r="N413" s="3"/>
      <c r="O413" s="3"/>
      <c r="P413" s="3"/>
      <c r="Q413" s="3"/>
      <c r="R413" s="3"/>
      <c r="S413" s="3"/>
      <c r="T413" s="3"/>
      <c r="U413" s="3"/>
      <c r="V413" s="3"/>
      <c r="W413" s="8"/>
      <c r="X413" s="9"/>
      <c r="Y413" s="1"/>
      <c r="Z413" s="1"/>
      <c r="AA413" s="1"/>
      <c r="AB413" s="1"/>
      <c r="AC413" s="1"/>
      <c r="AD413" s="1"/>
      <c r="AE413" s="1"/>
      <c r="AF413" s="1"/>
      <c r="AG413" s="1"/>
      <c r="AH413" s="1"/>
      <c r="AI413" s="1"/>
      <c r="AJ413" s="1"/>
      <c r="AK413" s="1"/>
      <c r="AL413" s="1"/>
      <c r="AM413" s="1"/>
      <c r="AN413" s="1"/>
      <c r="AO413" s="1"/>
      <c r="AP413" s="1"/>
      <c r="AQ413" s="1"/>
      <c r="AR413" s="1"/>
      <c r="AS413" s="1"/>
      <c r="AT413" s="1"/>
      <c r="AU413" s="1"/>
      <c r="AV413" s="1"/>
      <c r="AW413" s="1"/>
      <c r="AX413" s="1"/>
      <c r="AY413" s="1"/>
      <c r="AZ413" s="1"/>
      <c r="BA413" s="1"/>
      <c r="BB413" s="1"/>
      <c r="BC413" s="1"/>
      <c r="BD413" s="1"/>
      <c r="BE413" s="1"/>
      <c r="BF413" s="1"/>
      <c r="BG413" s="1"/>
      <c r="BH413" s="1"/>
      <c r="BI413" s="1"/>
      <c r="BJ413" s="1"/>
      <c r="BK413" s="1"/>
      <c r="BL413" s="1"/>
      <c r="BM413" s="1"/>
      <c r="BN413" s="1"/>
      <c r="BO413" s="1"/>
      <c r="BP413" s="1"/>
      <c r="BQ413" s="1"/>
      <c r="BR413" s="1"/>
      <c r="BS413" s="1"/>
      <c r="BT413" s="1"/>
      <c r="BU413" s="1"/>
      <c r="BV413" s="1"/>
      <c r="BW413" s="1"/>
      <c r="BX413" s="1"/>
      <c r="BY413" s="1"/>
      <c r="BZ413" s="1"/>
      <c r="CA413" s="1"/>
      <c r="CB413" s="1"/>
      <c r="CC413" s="1"/>
      <c r="CD413" s="1"/>
      <c r="CE413" s="1"/>
      <c r="CF413" s="1"/>
      <c r="CG413" s="1"/>
      <c r="CH413" s="1"/>
      <c r="CI413" s="1"/>
      <c r="CJ413" s="1"/>
    </row>
    <row r="414" spans="2:88" ht="13">
      <c r="B414" s="3"/>
      <c r="C414" s="3"/>
      <c r="D414" s="3"/>
      <c r="E414" s="3"/>
      <c r="F414" s="3"/>
      <c r="G414" s="3"/>
      <c r="H414" s="3"/>
      <c r="I414" s="3"/>
      <c r="J414" s="3"/>
      <c r="K414" s="3"/>
      <c r="L414" s="3"/>
      <c r="M414" s="3"/>
      <c r="N414" s="3"/>
      <c r="O414" s="3"/>
      <c r="P414" s="3"/>
      <c r="Q414" s="3"/>
      <c r="R414" s="3"/>
      <c r="S414" s="3"/>
      <c r="T414" s="3"/>
      <c r="U414" s="3"/>
      <c r="V414" s="3"/>
      <c r="W414" s="8"/>
      <c r="X414" s="9"/>
      <c r="Y414" s="1"/>
      <c r="Z414" s="1"/>
      <c r="AA414" s="1"/>
      <c r="AB414" s="1"/>
      <c r="AC414" s="1"/>
      <c r="AD414" s="1"/>
      <c r="AE414" s="1"/>
      <c r="AF414" s="1"/>
      <c r="AG414" s="1"/>
      <c r="AH414" s="1"/>
      <c r="AI414" s="1"/>
      <c r="AJ414" s="1"/>
      <c r="AK414" s="1"/>
      <c r="AL414" s="1"/>
      <c r="AM414" s="1"/>
      <c r="AN414" s="1"/>
      <c r="AO414" s="1"/>
      <c r="AP414" s="1"/>
      <c r="AQ414" s="1"/>
      <c r="AR414" s="1"/>
      <c r="AS414" s="1"/>
      <c r="AT414" s="1"/>
      <c r="AU414" s="1"/>
      <c r="AV414" s="1"/>
      <c r="AW414" s="1"/>
      <c r="AX414" s="1"/>
      <c r="AY414" s="1"/>
      <c r="AZ414" s="1"/>
      <c r="BA414" s="1"/>
      <c r="BB414" s="1"/>
      <c r="BC414" s="1"/>
      <c r="BD414" s="1"/>
      <c r="BE414" s="1"/>
      <c r="BF414" s="1"/>
      <c r="BG414" s="1"/>
      <c r="BH414" s="1"/>
      <c r="BI414" s="1"/>
      <c r="BJ414" s="1"/>
      <c r="BK414" s="1"/>
      <c r="BL414" s="1"/>
      <c r="BM414" s="1"/>
      <c r="BN414" s="1"/>
      <c r="BO414" s="1"/>
      <c r="BP414" s="1"/>
      <c r="BQ414" s="1"/>
      <c r="BR414" s="1"/>
      <c r="BS414" s="1"/>
      <c r="BT414" s="1"/>
      <c r="BU414" s="1"/>
      <c r="BV414" s="1"/>
      <c r="BW414" s="1"/>
      <c r="BX414" s="1"/>
      <c r="BY414" s="1"/>
      <c r="BZ414" s="1"/>
      <c r="CA414" s="1"/>
      <c r="CB414" s="1"/>
      <c r="CC414" s="1"/>
      <c r="CD414" s="1"/>
      <c r="CE414" s="1"/>
      <c r="CF414" s="1"/>
      <c r="CG414" s="1"/>
      <c r="CH414" s="1"/>
      <c r="CI414" s="1"/>
      <c r="CJ414" s="1"/>
    </row>
    <row r="415" spans="2:88" ht="13">
      <c r="B415" s="3"/>
      <c r="C415" s="3"/>
      <c r="D415" s="3"/>
      <c r="E415" s="3"/>
      <c r="F415" s="3"/>
      <c r="G415" s="3"/>
      <c r="H415" s="3"/>
      <c r="I415" s="3"/>
      <c r="J415" s="3"/>
      <c r="K415" s="3"/>
      <c r="L415" s="3"/>
      <c r="M415" s="3"/>
      <c r="N415" s="3"/>
      <c r="O415" s="3"/>
      <c r="P415" s="3"/>
      <c r="Q415" s="3"/>
      <c r="R415" s="3"/>
      <c r="S415" s="3"/>
      <c r="T415" s="3"/>
      <c r="U415" s="3"/>
      <c r="V415" s="3"/>
      <c r="W415" s="8"/>
      <c r="X415" s="9"/>
      <c r="Y415" s="1"/>
      <c r="Z415" s="1"/>
      <c r="AA415" s="1"/>
      <c r="AB415" s="1"/>
      <c r="AC415" s="1"/>
      <c r="AD415" s="1"/>
      <c r="AE415" s="1"/>
      <c r="AF415" s="1"/>
      <c r="AG415" s="1"/>
      <c r="AH415" s="1"/>
      <c r="AI415" s="1"/>
      <c r="AJ415" s="1"/>
      <c r="AK415" s="1"/>
      <c r="AL415" s="1"/>
      <c r="AM415" s="1"/>
      <c r="AN415" s="1"/>
      <c r="AO415" s="1"/>
      <c r="AP415" s="1"/>
      <c r="AQ415" s="1"/>
      <c r="AR415" s="1"/>
      <c r="AS415" s="1"/>
      <c r="AT415" s="1"/>
      <c r="AU415" s="1"/>
      <c r="AV415" s="1"/>
      <c r="AW415" s="1"/>
      <c r="AX415" s="1"/>
      <c r="AY415" s="1"/>
      <c r="AZ415" s="1"/>
      <c r="BA415" s="1"/>
      <c r="BB415" s="1"/>
      <c r="BC415" s="1"/>
      <c r="BD415" s="1"/>
      <c r="BE415" s="1"/>
      <c r="BF415" s="1"/>
      <c r="BG415" s="1"/>
      <c r="BH415" s="1"/>
      <c r="BI415" s="1"/>
      <c r="BJ415" s="1"/>
      <c r="BK415" s="1"/>
      <c r="BL415" s="1"/>
      <c r="BM415" s="1"/>
      <c r="BN415" s="1"/>
      <c r="BO415" s="1"/>
      <c r="BP415" s="1"/>
      <c r="BQ415" s="1"/>
      <c r="BR415" s="1"/>
      <c r="BS415" s="1"/>
      <c r="BT415" s="1"/>
      <c r="BU415" s="1"/>
      <c r="BV415" s="1"/>
      <c r="BW415" s="1"/>
      <c r="BX415" s="1"/>
      <c r="BY415" s="1"/>
      <c r="BZ415" s="1"/>
      <c r="CA415" s="1"/>
      <c r="CB415" s="1"/>
      <c r="CC415" s="1"/>
      <c r="CD415" s="1"/>
      <c r="CE415" s="1"/>
      <c r="CF415" s="1"/>
      <c r="CG415" s="1"/>
      <c r="CH415" s="1"/>
      <c r="CI415" s="1"/>
      <c r="CJ415" s="1"/>
    </row>
    <row r="416" spans="2:88" ht="13">
      <c r="B416" s="3"/>
      <c r="C416" s="3"/>
      <c r="D416" s="3"/>
      <c r="E416" s="3"/>
      <c r="F416" s="3"/>
      <c r="G416" s="3"/>
      <c r="H416" s="3"/>
      <c r="I416" s="3"/>
      <c r="J416" s="3"/>
      <c r="K416" s="3"/>
      <c r="L416" s="3"/>
      <c r="M416" s="3"/>
      <c r="N416" s="3"/>
      <c r="O416" s="3"/>
      <c r="P416" s="3"/>
      <c r="Q416" s="3"/>
      <c r="R416" s="3"/>
      <c r="S416" s="3"/>
      <c r="T416" s="3"/>
      <c r="U416" s="3"/>
      <c r="V416" s="3"/>
      <c r="W416" s="8"/>
      <c r="X416" s="9"/>
      <c r="Y416" s="1"/>
      <c r="Z416" s="1"/>
      <c r="AA416" s="1"/>
      <c r="AB416" s="1"/>
      <c r="AC416" s="1"/>
      <c r="AD416" s="1"/>
      <c r="AE416" s="1"/>
      <c r="AF416" s="1"/>
      <c r="AG416" s="1"/>
      <c r="AH416" s="1"/>
      <c r="AI416" s="1"/>
      <c r="AJ416" s="1"/>
      <c r="AK416" s="1"/>
      <c r="AL416" s="1"/>
      <c r="AM416" s="1"/>
      <c r="AN416" s="1"/>
      <c r="AO416" s="1"/>
      <c r="AP416" s="1"/>
      <c r="AQ416" s="1"/>
      <c r="AR416" s="1"/>
      <c r="AS416" s="1"/>
      <c r="AT416" s="1"/>
      <c r="AU416" s="1"/>
      <c r="AV416" s="1"/>
      <c r="AW416" s="1"/>
      <c r="AX416" s="1"/>
      <c r="AY416" s="1"/>
      <c r="AZ416" s="1"/>
      <c r="BA416" s="1"/>
      <c r="BB416" s="1"/>
      <c r="BC416" s="1"/>
      <c r="BD416" s="1"/>
      <c r="BE416" s="1"/>
      <c r="BF416" s="1"/>
      <c r="BG416" s="1"/>
      <c r="BH416" s="1"/>
      <c r="BI416" s="1"/>
      <c r="BJ416" s="1"/>
      <c r="BK416" s="1"/>
      <c r="BL416" s="1"/>
      <c r="BM416" s="1"/>
      <c r="BN416" s="1"/>
      <c r="BO416" s="1"/>
      <c r="BP416" s="1"/>
      <c r="BQ416" s="1"/>
      <c r="BR416" s="1"/>
      <c r="BS416" s="1"/>
      <c r="BT416" s="1"/>
      <c r="BU416" s="1"/>
      <c r="BV416" s="1"/>
      <c r="BW416" s="1"/>
      <c r="BX416" s="1"/>
      <c r="BY416" s="1"/>
      <c r="BZ416" s="1"/>
      <c r="CA416" s="1"/>
      <c r="CB416" s="1"/>
      <c r="CC416" s="1"/>
      <c r="CD416" s="1"/>
      <c r="CE416" s="1"/>
      <c r="CF416" s="1"/>
      <c r="CG416" s="1"/>
      <c r="CH416" s="1"/>
      <c r="CI416" s="1"/>
      <c r="CJ416" s="1"/>
    </row>
    <row r="417" spans="2:88" ht="13">
      <c r="B417" s="3"/>
      <c r="C417" s="3"/>
      <c r="D417" s="3"/>
      <c r="E417" s="3"/>
      <c r="F417" s="3"/>
      <c r="G417" s="3"/>
      <c r="H417" s="3"/>
      <c r="I417" s="3"/>
      <c r="J417" s="3"/>
      <c r="K417" s="3"/>
      <c r="L417" s="3"/>
      <c r="M417" s="3"/>
      <c r="N417" s="3"/>
      <c r="O417" s="3"/>
      <c r="P417" s="3"/>
      <c r="Q417" s="3"/>
      <c r="R417" s="3"/>
      <c r="S417" s="3"/>
      <c r="T417" s="3"/>
      <c r="U417" s="3"/>
      <c r="V417" s="3"/>
      <c r="W417" s="8"/>
      <c r="X417" s="9"/>
      <c r="Y417" s="1"/>
      <c r="Z417" s="1"/>
      <c r="AA417" s="1"/>
      <c r="AB417" s="1"/>
      <c r="AC417" s="1"/>
      <c r="AD417" s="1"/>
      <c r="AE417" s="1"/>
      <c r="AF417" s="1"/>
      <c r="AG417" s="1"/>
      <c r="AH417" s="1"/>
      <c r="AI417" s="1"/>
      <c r="AJ417" s="1"/>
      <c r="AK417" s="1"/>
      <c r="AL417" s="1"/>
      <c r="AM417" s="1"/>
      <c r="AN417" s="1"/>
      <c r="AO417" s="1"/>
      <c r="AP417" s="1"/>
      <c r="AQ417" s="1"/>
      <c r="AR417" s="1"/>
      <c r="AS417" s="1"/>
      <c r="AT417" s="1"/>
      <c r="AU417" s="1"/>
      <c r="AV417" s="1"/>
      <c r="AW417" s="1"/>
      <c r="AX417" s="1"/>
      <c r="AY417" s="1"/>
      <c r="AZ417" s="1"/>
      <c r="BA417" s="1"/>
      <c r="BB417" s="1"/>
      <c r="BC417" s="1"/>
      <c r="BD417" s="1"/>
      <c r="BE417" s="1"/>
      <c r="BF417" s="1"/>
      <c r="BG417" s="1"/>
      <c r="BH417" s="1"/>
      <c r="BI417" s="1"/>
      <c r="BJ417" s="1"/>
      <c r="BK417" s="1"/>
      <c r="BL417" s="1"/>
      <c r="BM417" s="1"/>
      <c r="BN417" s="1"/>
      <c r="BO417" s="1"/>
      <c r="BP417" s="1"/>
      <c r="BQ417" s="1"/>
      <c r="BR417" s="1"/>
      <c r="BS417" s="1"/>
      <c r="BT417" s="1"/>
      <c r="BU417" s="1"/>
      <c r="BV417" s="1"/>
      <c r="BW417" s="1"/>
      <c r="BX417" s="1"/>
      <c r="BY417" s="1"/>
      <c r="BZ417" s="1"/>
      <c r="CA417" s="1"/>
      <c r="CB417" s="1"/>
      <c r="CC417" s="1"/>
      <c r="CD417" s="1"/>
      <c r="CE417" s="1"/>
      <c r="CF417" s="1"/>
      <c r="CG417" s="1"/>
      <c r="CH417" s="1"/>
      <c r="CI417" s="1"/>
      <c r="CJ417" s="1"/>
    </row>
    <row r="418" spans="2:88" ht="13">
      <c r="B418" s="3"/>
      <c r="C418" s="3"/>
      <c r="D418" s="3"/>
      <c r="E418" s="3"/>
      <c r="F418" s="3"/>
      <c r="G418" s="3"/>
      <c r="H418" s="3"/>
      <c r="I418" s="3"/>
      <c r="J418" s="3"/>
      <c r="K418" s="3"/>
      <c r="L418" s="3"/>
      <c r="M418" s="3"/>
      <c r="N418" s="3"/>
      <c r="O418" s="3"/>
      <c r="P418" s="3"/>
      <c r="Q418" s="3"/>
      <c r="R418" s="3"/>
      <c r="S418" s="3"/>
      <c r="T418" s="3"/>
      <c r="U418" s="3"/>
      <c r="V418" s="3"/>
      <c r="W418" s="8"/>
      <c r="X418" s="9"/>
      <c r="Y418" s="1"/>
      <c r="Z418" s="1"/>
      <c r="AA418" s="1"/>
      <c r="AB418" s="1"/>
      <c r="AC418" s="1"/>
      <c r="AD418" s="1"/>
      <c r="AE418" s="1"/>
      <c r="AF418" s="1"/>
      <c r="AG418" s="1"/>
      <c r="AH418" s="1"/>
      <c r="AI418" s="1"/>
      <c r="AJ418" s="1"/>
      <c r="AK418" s="1"/>
      <c r="AL418" s="1"/>
      <c r="AM418" s="1"/>
      <c r="AN418" s="1"/>
      <c r="AO418" s="1"/>
      <c r="AP418" s="1"/>
      <c r="AQ418" s="1"/>
      <c r="AR418" s="1"/>
      <c r="AS418" s="1"/>
      <c r="AT418" s="1"/>
      <c r="AU418" s="1"/>
      <c r="AV418" s="1"/>
      <c r="AW418" s="1"/>
      <c r="AX418" s="1"/>
      <c r="AY418" s="1"/>
      <c r="AZ418" s="1"/>
      <c r="BA418" s="1"/>
      <c r="BB418" s="1"/>
      <c r="BC418" s="1"/>
      <c r="BD418" s="1"/>
      <c r="BE418" s="1"/>
      <c r="BF418" s="1"/>
      <c r="BG418" s="1"/>
      <c r="BH418" s="1"/>
      <c r="BI418" s="1"/>
      <c r="BJ418" s="1"/>
      <c r="BK418" s="1"/>
      <c r="BL418" s="1"/>
      <c r="BM418" s="1"/>
      <c r="BN418" s="1"/>
      <c r="BO418" s="1"/>
      <c r="BP418" s="1"/>
      <c r="BQ418" s="1"/>
      <c r="BR418" s="1"/>
      <c r="BS418" s="1"/>
      <c r="BT418" s="1"/>
      <c r="BU418" s="1"/>
      <c r="BV418" s="1"/>
      <c r="BW418" s="1"/>
      <c r="BX418" s="1"/>
      <c r="BY418" s="1"/>
      <c r="BZ418" s="1"/>
      <c r="CA418" s="1"/>
      <c r="CB418" s="1"/>
      <c r="CC418" s="1"/>
      <c r="CD418" s="1"/>
      <c r="CE418" s="1"/>
      <c r="CF418" s="1"/>
      <c r="CG418" s="1"/>
      <c r="CH418" s="1"/>
      <c r="CI418" s="1"/>
      <c r="CJ418" s="1"/>
    </row>
    <row r="419" spans="2:88" ht="13">
      <c r="B419" s="3"/>
      <c r="C419" s="3"/>
      <c r="D419" s="3"/>
      <c r="E419" s="3"/>
      <c r="F419" s="3"/>
      <c r="G419" s="3"/>
      <c r="H419" s="3"/>
      <c r="I419" s="3"/>
      <c r="J419" s="3"/>
      <c r="K419" s="3"/>
      <c r="L419" s="3"/>
      <c r="M419" s="3"/>
      <c r="N419" s="3"/>
      <c r="O419" s="3"/>
      <c r="P419" s="3"/>
      <c r="Q419" s="3"/>
      <c r="R419" s="3"/>
      <c r="S419" s="3"/>
      <c r="T419" s="3"/>
      <c r="U419" s="3"/>
      <c r="V419" s="3"/>
      <c r="W419" s="8"/>
      <c r="X419" s="9"/>
      <c r="Y419" s="1"/>
      <c r="Z419" s="1"/>
      <c r="AA419" s="1"/>
      <c r="AB419" s="1"/>
      <c r="AC419" s="1"/>
      <c r="AD419" s="1"/>
      <c r="AE419" s="1"/>
      <c r="AF419" s="1"/>
      <c r="AG419" s="1"/>
      <c r="AH419" s="1"/>
      <c r="AI419" s="1"/>
      <c r="AJ419" s="1"/>
      <c r="AK419" s="1"/>
      <c r="AL419" s="1"/>
      <c r="AM419" s="1"/>
      <c r="AN419" s="1"/>
      <c r="AO419" s="1"/>
      <c r="AP419" s="1"/>
      <c r="AQ419" s="1"/>
      <c r="AR419" s="1"/>
      <c r="AS419" s="1"/>
      <c r="AT419" s="1"/>
      <c r="AU419" s="1"/>
      <c r="AV419" s="1"/>
      <c r="AW419" s="1"/>
      <c r="AX419" s="1"/>
      <c r="AY419" s="1"/>
      <c r="AZ419" s="1"/>
      <c r="BA419" s="1"/>
      <c r="BB419" s="1"/>
      <c r="BC419" s="1"/>
      <c r="BD419" s="1"/>
      <c r="BE419" s="1"/>
      <c r="BF419" s="1"/>
      <c r="BG419" s="1"/>
      <c r="BH419" s="1"/>
      <c r="BI419" s="1"/>
      <c r="BJ419" s="1"/>
      <c r="BK419" s="1"/>
      <c r="BL419" s="1"/>
      <c r="BM419" s="1"/>
      <c r="BN419" s="1"/>
      <c r="BO419" s="1"/>
      <c r="BP419" s="1"/>
      <c r="BQ419" s="1"/>
      <c r="BR419" s="1"/>
      <c r="BS419" s="1"/>
      <c r="BT419" s="1"/>
      <c r="BU419" s="1"/>
      <c r="BV419" s="1"/>
      <c r="BW419" s="1"/>
      <c r="BX419" s="1"/>
      <c r="BY419" s="1"/>
      <c r="BZ419" s="1"/>
      <c r="CA419" s="1"/>
      <c r="CB419" s="1"/>
      <c r="CC419" s="1"/>
      <c r="CD419" s="1"/>
      <c r="CE419" s="1"/>
      <c r="CF419" s="1"/>
      <c r="CG419" s="1"/>
      <c r="CH419" s="1"/>
      <c r="CI419" s="1"/>
      <c r="CJ419" s="1"/>
    </row>
    <row r="420" spans="2:88" ht="13">
      <c r="B420" s="3"/>
      <c r="C420" s="3"/>
      <c r="D420" s="3"/>
      <c r="E420" s="3"/>
      <c r="F420" s="3"/>
      <c r="G420" s="3"/>
      <c r="H420" s="3"/>
      <c r="I420" s="3"/>
      <c r="J420" s="3"/>
      <c r="K420" s="3"/>
      <c r="L420" s="3"/>
      <c r="M420" s="3"/>
      <c r="N420" s="3"/>
      <c r="O420" s="3"/>
      <c r="P420" s="3"/>
      <c r="Q420" s="3"/>
      <c r="R420" s="3"/>
      <c r="S420" s="3"/>
      <c r="T420" s="3"/>
      <c r="U420" s="3"/>
      <c r="V420" s="3"/>
      <c r="W420" s="8"/>
      <c r="X420" s="9"/>
      <c r="Y420" s="1"/>
      <c r="Z420" s="1"/>
      <c r="AA420" s="1"/>
      <c r="AB420" s="1"/>
      <c r="AC420" s="1"/>
      <c r="AD420" s="1"/>
      <c r="AE420" s="1"/>
      <c r="AF420" s="1"/>
      <c r="AG420" s="1"/>
      <c r="AH420" s="1"/>
      <c r="AI420" s="1"/>
      <c r="AJ420" s="1"/>
      <c r="AK420" s="1"/>
      <c r="AL420" s="1"/>
      <c r="AM420" s="1"/>
      <c r="AN420" s="1"/>
      <c r="AO420" s="1"/>
      <c r="AP420" s="1"/>
      <c r="AQ420" s="1"/>
      <c r="AR420" s="1"/>
      <c r="AS420" s="1"/>
      <c r="AT420" s="1"/>
      <c r="AU420" s="1"/>
      <c r="AV420" s="1"/>
      <c r="AW420" s="1"/>
      <c r="AX420" s="1"/>
      <c r="AY420" s="1"/>
      <c r="AZ420" s="1"/>
      <c r="BA420" s="1"/>
      <c r="BB420" s="1"/>
      <c r="BC420" s="1"/>
      <c r="BD420" s="1"/>
      <c r="BE420" s="1"/>
      <c r="BF420" s="1"/>
      <c r="BG420" s="1"/>
      <c r="BH420" s="1"/>
      <c r="BI420" s="1"/>
      <c r="BJ420" s="1"/>
      <c r="BK420" s="1"/>
      <c r="BL420" s="1"/>
      <c r="BM420" s="1"/>
      <c r="BN420" s="1"/>
      <c r="BO420" s="1"/>
      <c r="BP420" s="1"/>
      <c r="BQ420" s="1"/>
      <c r="BR420" s="1"/>
      <c r="BS420" s="1"/>
      <c r="BT420" s="1"/>
      <c r="BU420" s="1"/>
      <c r="BV420" s="1"/>
      <c r="BW420" s="1"/>
      <c r="BX420" s="1"/>
      <c r="BY420" s="1"/>
      <c r="BZ420" s="1"/>
      <c r="CA420" s="1"/>
      <c r="CB420" s="1"/>
      <c r="CC420" s="1"/>
      <c r="CD420" s="1"/>
      <c r="CE420" s="1"/>
      <c r="CF420" s="1"/>
      <c r="CG420" s="1"/>
      <c r="CH420" s="1"/>
      <c r="CI420" s="1"/>
      <c r="CJ420" s="1"/>
    </row>
    <row r="421" spans="2:88" ht="13">
      <c r="B421" s="3"/>
      <c r="C421" s="3"/>
      <c r="D421" s="3"/>
      <c r="E421" s="3"/>
      <c r="F421" s="3"/>
      <c r="G421" s="3"/>
      <c r="H421" s="3"/>
      <c r="I421" s="3"/>
      <c r="J421" s="3"/>
      <c r="K421" s="3"/>
      <c r="L421" s="3"/>
      <c r="M421" s="3"/>
      <c r="N421" s="3"/>
      <c r="O421" s="3"/>
      <c r="P421" s="3"/>
      <c r="Q421" s="3"/>
      <c r="R421" s="3"/>
      <c r="S421" s="3"/>
      <c r="T421" s="3"/>
      <c r="U421" s="3"/>
      <c r="V421" s="3"/>
      <c r="W421" s="8"/>
      <c r="X421" s="9"/>
      <c r="Y421" s="1"/>
      <c r="Z421" s="1"/>
      <c r="AA421" s="1"/>
      <c r="AB421" s="1"/>
      <c r="AC421" s="1"/>
      <c r="AD421" s="1"/>
      <c r="AE421" s="1"/>
      <c r="AF421" s="1"/>
      <c r="AG421" s="1"/>
      <c r="AH421" s="1"/>
      <c r="AI421" s="1"/>
      <c r="AJ421" s="1"/>
      <c r="AK421" s="1"/>
      <c r="AL421" s="1"/>
      <c r="AM421" s="1"/>
      <c r="AN421" s="1"/>
      <c r="AO421" s="1"/>
      <c r="AP421" s="1"/>
      <c r="AQ421" s="1"/>
      <c r="AR421" s="1"/>
      <c r="AS421" s="1"/>
      <c r="AT421" s="1"/>
      <c r="AU421" s="1"/>
      <c r="AV421" s="1"/>
      <c r="AW421" s="1"/>
      <c r="AX421" s="1"/>
      <c r="AY421" s="1"/>
      <c r="AZ421" s="1"/>
      <c r="BA421" s="1"/>
      <c r="BB421" s="1"/>
      <c r="BC421" s="1"/>
      <c r="BD421" s="1"/>
      <c r="BE421" s="1"/>
      <c r="BF421" s="1"/>
      <c r="BG421" s="1"/>
      <c r="BH421" s="1"/>
      <c r="BI421" s="1"/>
      <c r="BJ421" s="1"/>
      <c r="BK421" s="1"/>
      <c r="BL421" s="1"/>
      <c r="BM421" s="1"/>
      <c r="BN421" s="1"/>
      <c r="BO421" s="1"/>
      <c r="BP421" s="1"/>
      <c r="BQ421" s="1"/>
      <c r="BR421" s="1"/>
      <c r="BS421" s="1"/>
      <c r="BT421" s="1"/>
      <c r="BU421" s="1"/>
      <c r="BV421" s="1"/>
      <c r="BW421" s="1"/>
      <c r="BX421" s="1"/>
      <c r="BY421" s="1"/>
      <c r="BZ421" s="1"/>
      <c r="CA421" s="1"/>
      <c r="CB421" s="1"/>
      <c r="CC421" s="1"/>
      <c r="CD421" s="1"/>
      <c r="CE421" s="1"/>
      <c r="CF421" s="1"/>
      <c r="CG421" s="1"/>
      <c r="CH421" s="1"/>
      <c r="CI421" s="1"/>
      <c r="CJ421" s="1"/>
    </row>
    <row r="422" spans="2:88" ht="13">
      <c r="B422" s="3"/>
      <c r="C422" s="3"/>
      <c r="D422" s="3"/>
      <c r="E422" s="3"/>
      <c r="F422" s="3"/>
      <c r="G422" s="3"/>
      <c r="H422" s="3"/>
      <c r="I422" s="3"/>
      <c r="J422" s="3"/>
      <c r="K422" s="3"/>
      <c r="L422" s="3"/>
      <c r="M422" s="3"/>
      <c r="N422" s="3"/>
      <c r="O422" s="3"/>
      <c r="P422" s="3"/>
      <c r="Q422" s="3"/>
      <c r="R422" s="3"/>
      <c r="S422" s="3"/>
      <c r="T422" s="3"/>
      <c r="U422" s="3"/>
      <c r="V422" s="3"/>
      <c r="W422" s="8"/>
      <c r="X422" s="9"/>
      <c r="Y422" s="1"/>
      <c r="Z422" s="1"/>
      <c r="AA422" s="1"/>
      <c r="AB422" s="1"/>
      <c r="AC422" s="1"/>
      <c r="AD422" s="1"/>
      <c r="AE422" s="1"/>
      <c r="AF422" s="1"/>
      <c r="AG422" s="1"/>
      <c r="AH422" s="1"/>
      <c r="AI422" s="1"/>
      <c r="AJ422" s="1"/>
      <c r="AK422" s="1"/>
      <c r="AL422" s="1"/>
      <c r="AM422" s="1"/>
      <c r="AN422" s="1"/>
      <c r="AO422" s="1"/>
      <c r="AP422" s="1"/>
      <c r="AQ422" s="1"/>
      <c r="AR422" s="1"/>
      <c r="AS422" s="1"/>
      <c r="AT422" s="1"/>
      <c r="AU422" s="1"/>
      <c r="AV422" s="1"/>
      <c r="AW422" s="1"/>
      <c r="AX422" s="1"/>
      <c r="AY422" s="1"/>
      <c r="AZ422" s="1"/>
      <c r="BA422" s="1"/>
      <c r="BB422" s="1"/>
      <c r="BC422" s="1"/>
      <c r="BD422" s="1"/>
      <c r="BE422" s="1"/>
      <c r="BF422" s="1"/>
      <c r="BG422" s="1"/>
      <c r="BH422" s="1"/>
      <c r="BI422" s="1"/>
      <c r="BJ422" s="1"/>
      <c r="BK422" s="1"/>
      <c r="BL422" s="1"/>
      <c r="BM422" s="1"/>
      <c r="BN422" s="1"/>
      <c r="BO422" s="1"/>
      <c r="BP422" s="1"/>
      <c r="BQ422" s="1"/>
      <c r="BR422" s="1"/>
      <c r="BS422" s="1"/>
      <c r="BT422" s="1"/>
      <c r="BU422" s="1"/>
      <c r="BV422" s="1"/>
      <c r="BW422" s="1"/>
      <c r="BX422" s="1"/>
      <c r="BY422" s="1"/>
      <c r="BZ422" s="1"/>
      <c r="CA422" s="1"/>
      <c r="CB422" s="1"/>
      <c r="CC422" s="1"/>
      <c r="CD422" s="1"/>
      <c r="CE422" s="1"/>
      <c r="CF422" s="1"/>
      <c r="CG422" s="1"/>
      <c r="CH422" s="1"/>
      <c r="CI422" s="1"/>
      <c r="CJ422" s="1"/>
    </row>
    <row r="423" spans="2:88" ht="13">
      <c r="B423" s="3"/>
      <c r="C423" s="3"/>
      <c r="D423" s="3"/>
      <c r="E423" s="3"/>
      <c r="F423" s="3"/>
      <c r="G423" s="3"/>
      <c r="H423" s="3"/>
      <c r="I423" s="3"/>
      <c r="J423" s="3"/>
      <c r="K423" s="3"/>
      <c r="L423" s="3"/>
      <c r="M423" s="3"/>
      <c r="N423" s="3"/>
      <c r="O423" s="3"/>
      <c r="P423" s="3"/>
      <c r="Q423" s="3"/>
      <c r="R423" s="3"/>
      <c r="S423" s="3"/>
      <c r="T423" s="3"/>
      <c r="U423" s="3"/>
      <c r="V423" s="3"/>
      <c r="W423" s="8"/>
      <c r="X423" s="9"/>
      <c r="Y423" s="1"/>
      <c r="Z423" s="1"/>
      <c r="AA423" s="1"/>
      <c r="AB423" s="1"/>
      <c r="AC423" s="1"/>
      <c r="AD423" s="1"/>
      <c r="AE423" s="1"/>
      <c r="AF423" s="1"/>
      <c r="AG423" s="1"/>
      <c r="AH423" s="1"/>
      <c r="AI423" s="1"/>
      <c r="AJ423" s="1"/>
      <c r="AK423" s="1"/>
      <c r="AL423" s="1"/>
      <c r="AM423" s="1"/>
      <c r="AN423" s="1"/>
      <c r="AO423" s="1"/>
      <c r="AP423" s="1"/>
      <c r="AQ423" s="1"/>
      <c r="AR423" s="1"/>
      <c r="AS423" s="1"/>
      <c r="AT423" s="1"/>
      <c r="AU423" s="1"/>
      <c r="AV423" s="1"/>
      <c r="AW423" s="1"/>
      <c r="AX423" s="1"/>
      <c r="AY423" s="1"/>
      <c r="AZ423" s="1"/>
      <c r="BA423" s="1"/>
      <c r="BB423" s="1"/>
      <c r="BC423" s="1"/>
      <c r="BD423" s="1"/>
      <c r="BE423" s="1"/>
      <c r="BF423" s="1"/>
      <c r="BG423" s="1"/>
      <c r="BH423" s="1"/>
      <c r="BI423" s="1"/>
      <c r="BJ423" s="1"/>
      <c r="BK423" s="1"/>
      <c r="BL423" s="1"/>
      <c r="BM423" s="1"/>
      <c r="BN423" s="1"/>
      <c r="BO423" s="1"/>
      <c r="BP423" s="1"/>
      <c r="BQ423" s="1"/>
      <c r="BR423" s="1"/>
      <c r="BS423" s="1"/>
      <c r="BT423" s="1"/>
      <c r="BU423" s="1"/>
      <c r="BV423" s="1"/>
      <c r="BW423" s="1"/>
      <c r="BX423" s="1"/>
      <c r="BY423" s="1"/>
      <c r="BZ423" s="1"/>
      <c r="CA423" s="1"/>
      <c r="CB423" s="1"/>
      <c r="CC423" s="1"/>
      <c r="CD423" s="1"/>
      <c r="CE423" s="1"/>
      <c r="CF423" s="1"/>
      <c r="CG423" s="1"/>
      <c r="CH423" s="1"/>
      <c r="CI423" s="1"/>
      <c r="CJ423" s="1"/>
    </row>
    <row r="424" spans="2:88" ht="13">
      <c r="B424" s="3"/>
      <c r="C424" s="3"/>
      <c r="D424" s="3"/>
      <c r="E424" s="3"/>
      <c r="F424" s="3"/>
      <c r="G424" s="3"/>
      <c r="H424" s="3"/>
      <c r="I424" s="3"/>
      <c r="J424" s="3"/>
      <c r="K424" s="3"/>
      <c r="L424" s="3"/>
      <c r="M424" s="3"/>
      <c r="N424" s="3"/>
      <c r="O424" s="3"/>
      <c r="P424" s="3"/>
      <c r="Q424" s="3"/>
      <c r="R424" s="3"/>
      <c r="S424" s="3"/>
      <c r="T424" s="3"/>
      <c r="U424" s="3"/>
      <c r="V424" s="3"/>
      <c r="W424" s="8"/>
      <c r="X424" s="9"/>
      <c r="Y424" s="1"/>
      <c r="Z424" s="1"/>
      <c r="AA424" s="1"/>
      <c r="AB424" s="1"/>
      <c r="AC424" s="1"/>
      <c r="AD424" s="1"/>
      <c r="AE424" s="1"/>
      <c r="AF424" s="1"/>
      <c r="AG424" s="1"/>
      <c r="AH424" s="1"/>
      <c r="AI424" s="1"/>
      <c r="AJ424" s="1"/>
      <c r="AK424" s="1"/>
      <c r="AL424" s="1"/>
      <c r="AM424" s="1"/>
      <c r="AN424" s="1"/>
      <c r="AO424" s="1"/>
      <c r="AP424" s="1"/>
      <c r="AQ424" s="1"/>
      <c r="AR424" s="1"/>
      <c r="AS424" s="1"/>
      <c r="AT424" s="1"/>
      <c r="AU424" s="1"/>
      <c r="AV424" s="1"/>
      <c r="AW424" s="1"/>
      <c r="AX424" s="1"/>
      <c r="AY424" s="1"/>
      <c r="AZ424" s="1"/>
      <c r="BA424" s="1"/>
      <c r="BB424" s="1"/>
      <c r="BC424" s="1"/>
      <c r="BD424" s="1"/>
      <c r="BE424" s="1"/>
      <c r="BF424" s="1"/>
      <c r="BG424" s="1"/>
      <c r="BH424" s="1"/>
      <c r="BI424" s="1"/>
      <c r="BJ424" s="1"/>
      <c r="BK424" s="1"/>
      <c r="BL424" s="1"/>
      <c r="BM424" s="1"/>
      <c r="BN424" s="1"/>
      <c r="BO424" s="1"/>
      <c r="BP424" s="1"/>
      <c r="BQ424" s="1"/>
      <c r="BR424" s="1"/>
      <c r="BS424" s="1"/>
      <c r="BT424" s="1"/>
      <c r="BU424" s="1"/>
      <c r="BV424" s="1"/>
      <c r="BW424" s="1"/>
      <c r="BX424" s="1"/>
      <c r="BY424" s="1"/>
      <c r="BZ424" s="1"/>
      <c r="CA424" s="1"/>
      <c r="CB424" s="1"/>
      <c r="CC424" s="1"/>
      <c r="CD424" s="1"/>
      <c r="CE424" s="1"/>
      <c r="CF424" s="1"/>
      <c r="CG424" s="1"/>
      <c r="CH424" s="1"/>
      <c r="CI424" s="1"/>
      <c r="CJ424" s="1"/>
    </row>
    <row r="425" spans="2:88" ht="13">
      <c r="B425" s="3"/>
      <c r="C425" s="3"/>
      <c r="D425" s="3"/>
      <c r="E425" s="3"/>
      <c r="F425" s="3"/>
      <c r="G425" s="3"/>
      <c r="H425" s="3"/>
      <c r="I425" s="3"/>
      <c r="J425" s="3"/>
      <c r="K425" s="3"/>
      <c r="L425" s="3"/>
      <c r="M425" s="3"/>
      <c r="N425" s="3"/>
      <c r="O425" s="3"/>
      <c r="P425" s="3"/>
      <c r="Q425" s="3"/>
      <c r="R425" s="3"/>
      <c r="S425" s="3"/>
      <c r="T425" s="3"/>
      <c r="U425" s="3"/>
      <c r="V425" s="3"/>
      <c r="W425" s="8"/>
      <c r="X425" s="9"/>
      <c r="Y425" s="1"/>
      <c r="Z425" s="1"/>
      <c r="AA425" s="1"/>
      <c r="AB425" s="1"/>
      <c r="AC425" s="1"/>
      <c r="AD425" s="1"/>
      <c r="AE425" s="1"/>
      <c r="AF425" s="1"/>
      <c r="AG425" s="1"/>
      <c r="AH425" s="1"/>
      <c r="AI425" s="1"/>
      <c r="AJ425" s="1"/>
      <c r="AK425" s="1"/>
      <c r="AL425" s="1"/>
      <c r="AM425" s="1"/>
      <c r="AN425" s="1"/>
      <c r="AO425" s="1"/>
      <c r="AP425" s="1"/>
      <c r="AQ425" s="1"/>
      <c r="AR425" s="1"/>
      <c r="AS425" s="1"/>
      <c r="AT425" s="1"/>
      <c r="AU425" s="1"/>
      <c r="AV425" s="1"/>
      <c r="AW425" s="1"/>
      <c r="AX425" s="1"/>
      <c r="AY425" s="1"/>
      <c r="AZ425" s="1"/>
      <c r="BA425" s="1"/>
      <c r="BB425" s="1"/>
      <c r="BC425" s="1"/>
      <c r="BD425" s="1"/>
      <c r="BE425" s="1"/>
      <c r="BF425" s="1"/>
      <c r="BG425" s="1"/>
      <c r="BH425" s="1"/>
      <c r="BI425" s="1"/>
      <c r="BJ425" s="1"/>
      <c r="BK425" s="1"/>
      <c r="BL425" s="1"/>
      <c r="BM425" s="1"/>
      <c r="BN425" s="1"/>
      <c r="BO425" s="1"/>
      <c r="BP425" s="1"/>
      <c r="BQ425" s="1"/>
      <c r="BR425" s="1"/>
      <c r="BS425" s="1"/>
      <c r="BT425" s="1"/>
      <c r="BU425" s="1"/>
      <c r="BV425" s="1"/>
      <c r="BW425" s="1"/>
      <c r="BX425" s="1"/>
      <c r="BY425" s="1"/>
      <c r="BZ425" s="1"/>
      <c r="CA425" s="1"/>
      <c r="CB425" s="1"/>
      <c r="CC425" s="1"/>
      <c r="CD425" s="1"/>
      <c r="CE425" s="1"/>
      <c r="CF425" s="1"/>
      <c r="CG425" s="1"/>
      <c r="CH425" s="1"/>
      <c r="CI425" s="1"/>
      <c r="CJ425" s="1"/>
    </row>
    <row r="426" spans="2:88" ht="13">
      <c r="B426" s="3"/>
      <c r="C426" s="3"/>
      <c r="D426" s="3"/>
      <c r="E426" s="3"/>
      <c r="F426" s="3"/>
      <c r="G426" s="3"/>
      <c r="H426" s="3"/>
      <c r="I426" s="3"/>
      <c r="J426" s="3"/>
      <c r="K426" s="3"/>
      <c r="L426" s="3"/>
      <c r="M426" s="3"/>
      <c r="N426" s="3"/>
      <c r="O426" s="3"/>
      <c r="P426" s="3"/>
      <c r="Q426" s="3"/>
      <c r="R426" s="3"/>
      <c r="S426" s="3"/>
      <c r="T426" s="3"/>
      <c r="U426" s="3"/>
      <c r="V426" s="3"/>
      <c r="W426" s="8"/>
      <c r="X426" s="9"/>
      <c r="Y426" s="1"/>
      <c r="Z426" s="1"/>
      <c r="AA426" s="1"/>
      <c r="AB426" s="1"/>
      <c r="AC426" s="1"/>
      <c r="AD426" s="1"/>
      <c r="AE426" s="1"/>
      <c r="AF426" s="1"/>
      <c r="AG426" s="1"/>
      <c r="AH426" s="1"/>
      <c r="AI426" s="1"/>
      <c r="AJ426" s="1"/>
      <c r="AK426" s="1"/>
      <c r="AL426" s="1"/>
      <c r="AM426" s="1"/>
      <c r="AN426" s="1"/>
      <c r="AO426" s="1"/>
      <c r="AP426" s="1"/>
      <c r="AQ426" s="1"/>
      <c r="AR426" s="1"/>
      <c r="AS426" s="1"/>
      <c r="AT426" s="1"/>
      <c r="AU426" s="1"/>
      <c r="AV426" s="1"/>
      <c r="AW426" s="1"/>
      <c r="AX426" s="1"/>
      <c r="AY426" s="1"/>
      <c r="AZ426" s="1"/>
      <c r="BA426" s="1"/>
      <c r="BB426" s="1"/>
      <c r="BC426" s="1"/>
      <c r="BD426" s="1"/>
      <c r="BE426" s="1"/>
      <c r="BF426" s="1"/>
      <c r="BG426" s="1"/>
      <c r="BH426" s="1"/>
      <c r="BI426" s="1"/>
      <c r="BJ426" s="1"/>
      <c r="BK426" s="1"/>
      <c r="BL426" s="1"/>
      <c r="BM426" s="1"/>
      <c r="BN426" s="1"/>
      <c r="BO426" s="1"/>
      <c r="BP426" s="1"/>
      <c r="BQ426" s="1"/>
      <c r="BR426" s="1"/>
      <c r="BS426" s="1"/>
      <c r="BT426" s="1"/>
      <c r="BU426" s="1"/>
      <c r="BV426" s="1"/>
      <c r="BW426" s="1"/>
      <c r="BX426" s="1"/>
      <c r="BY426" s="1"/>
      <c r="BZ426" s="1"/>
      <c r="CA426" s="1"/>
      <c r="CB426" s="1"/>
      <c r="CC426" s="1"/>
      <c r="CD426" s="1"/>
      <c r="CE426" s="1"/>
      <c r="CF426" s="1"/>
      <c r="CG426" s="1"/>
      <c r="CH426" s="1"/>
      <c r="CI426" s="1"/>
      <c r="CJ426" s="1"/>
    </row>
    <row r="427" spans="2:88" ht="13">
      <c r="B427" s="3"/>
      <c r="C427" s="3"/>
      <c r="D427" s="3"/>
      <c r="E427" s="3"/>
      <c r="F427" s="3"/>
      <c r="G427" s="3"/>
      <c r="H427" s="3"/>
      <c r="I427" s="3"/>
      <c r="J427" s="3"/>
      <c r="K427" s="3"/>
      <c r="L427" s="3"/>
      <c r="M427" s="3"/>
      <c r="N427" s="3"/>
      <c r="O427" s="3"/>
      <c r="P427" s="3"/>
      <c r="Q427" s="3"/>
      <c r="R427" s="3"/>
      <c r="S427" s="3"/>
      <c r="T427" s="3"/>
      <c r="U427" s="3"/>
      <c r="V427" s="3"/>
      <c r="W427" s="8"/>
      <c r="X427" s="9"/>
      <c r="Y427" s="1"/>
      <c r="Z427" s="1"/>
      <c r="AA427" s="1"/>
      <c r="AB427" s="1"/>
      <c r="AC427" s="1"/>
      <c r="AD427" s="1"/>
      <c r="AE427" s="1"/>
      <c r="AF427" s="1"/>
      <c r="AG427" s="1"/>
      <c r="AH427" s="1"/>
      <c r="AI427" s="1"/>
      <c r="AJ427" s="1"/>
      <c r="AK427" s="1"/>
      <c r="AL427" s="1"/>
      <c r="AM427" s="1"/>
      <c r="AN427" s="1"/>
      <c r="AO427" s="1"/>
      <c r="AP427" s="1"/>
      <c r="AQ427" s="1"/>
      <c r="AR427" s="1"/>
      <c r="AS427" s="1"/>
      <c r="AT427" s="1"/>
      <c r="AU427" s="1"/>
      <c r="AV427" s="1"/>
      <c r="AW427" s="1"/>
      <c r="AX427" s="1"/>
      <c r="AY427" s="1"/>
      <c r="AZ427" s="1"/>
      <c r="BA427" s="1"/>
      <c r="BB427" s="1"/>
      <c r="BC427" s="1"/>
      <c r="BD427" s="1"/>
      <c r="BE427" s="1"/>
      <c r="BF427" s="1"/>
      <c r="BG427" s="1"/>
      <c r="BH427" s="1"/>
      <c r="BI427" s="1"/>
      <c r="BJ427" s="1"/>
      <c r="BK427" s="1"/>
      <c r="BL427" s="1"/>
      <c r="BM427" s="1"/>
      <c r="BN427" s="1"/>
      <c r="BO427" s="1"/>
      <c r="BP427" s="1"/>
      <c r="BQ427" s="1"/>
      <c r="BR427" s="1"/>
      <c r="BS427" s="1"/>
      <c r="BT427" s="1"/>
      <c r="BU427" s="1"/>
      <c r="BV427" s="1"/>
      <c r="BW427" s="1"/>
      <c r="BX427" s="1"/>
      <c r="BY427" s="1"/>
      <c r="BZ427" s="1"/>
      <c r="CA427" s="1"/>
      <c r="CB427" s="1"/>
      <c r="CC427" s="1"/>
      <c r="CD427" s="1"/>
      <c r="CE427" s="1"/>
      <c r="CF427" s="1"/>
      <c r="CG427" s="1"/>
      <c r="CH427" s="1"/>
      <c r="CI427" s="1"/>
      <c r="CJ427" s="1"/>
    </row>
    <row r="428" spans="2:88" ht="13">
      <c r="B428" s="3"/>
      <c r="C428" s="3"/>
      <c r="D428" s="3"/>
      <c r="E428" s="3"/>
      <c r="F428" s="3"/>
      <c r="G428" s="3"/>
      <c r="H428" s="3"/>
      <c r="I428" s="3"/>
      <c r="J428" s="3"/>
      <c r="K428" s="3"/>
      <c r="L428" s="3"/>
      <c r="M428" s="3"/>
      <c r="N428" s="3"/>
      <c r="O428" s="3"/>
      <c r="P428" s="3"/>
      <c r="Q428" s="3"/>
      <c r="R428" s="3"/>
      <c r="S428" s="3"/>
      <c r="T428" s="3"/>
      <c r="U428" s="3"/>
      <c r="V428" s="3"/>
      <c r="W428" s="8"/>
      <c r="X428" s="9"/>
      <c r="Y428" s="1"/>
      <c r="Z428" s="1"/>
      <c r="AA428" s="1"/>
      <c r="AB428" s="1"/>
      <c r="AC428" s="1"/>
      <c r="AD428" s="1"/>
      <c r="AE428" s="1"/>
      <c r="AF428" s="1"/>
      <c r="AG428" s="1"/>
      <c r="AH428" s="1"/>
      <c r="AI428" s="1"/>
      <c r="AJ428" s="1"/>
      <c r="AK428" s="1"/>
      <c r="AL428" s="1"/>
      <c r="AM428" s="1"/>
      <c r="AN428" s="1"/>
      <c r="AO428" s="1"/>
      <c r="AP428" s="1"/>
      <c r="AQ428" s="1"/>
      <c r="AR428" s="1"/>
      <c r="AS428" s="1"/>
      <c r="AT428" s="1"/>
      <c r="AU428" s="1"/>
      <c r="AV428" s="1"/>
      <c r="AW428" s="1"/>
      <c r="AX428" s="1"/>
      <c r="AY428" s="1"/>
      <c r="AZ428" s="1"/>
      <c r="BA428" s="1"/>
      <c r="BB428" s="1"/>
      <c r="BC428" s="1"/>
      <c r="BD428" s="1"/>
      <c r="BE428" s="1"/>
      <c r="BF428" s="1"/>
      <c r="BG428" s="1"/>
      <c r="BH428" s="1"/>
      <c r="BI428" s="1"/>
      <c r="BJ428" s="1"/>
      <c r="BK428" s="1"/>
      <c r="BL428" s="1"/>
      <c r="BM428" s="1"/>
      <c r="BN428" s="1"/>
      <c r="BO428" s="1"/>
      <c r="BP428" s="1"/>
      <c r="BQ428" s="1"/>
      <c r="BR428" s="1"/>
      <c r="BS428" s="1"/>
      <c r="BT428" s="1"/>
      <c r="BU428" s="1"/>
      <c r="BV428" s="1"/>
      <c r="BW428" s="1"/>
      <c r="BX428" s="1"/>
      <c r="BY428" s="1"/>
      <c r="BZ428" s="1"/>
      <c r="CA428" s="1"/>
      <c r="CB428" s="1"/>
      <c r="CC428" s="1"/>
      <c r="CD428" s="1"/>
      <c r="CE428" s="1"/>
      <c r="CF428" s="1"/>
      <c r="CG428" s="1"/>
      <c r="CH428" s="1"/>
      <c r="CI428" s="1"/>
      <c r="CJ428" s="1"/>
    </row>
    <row r="429" spans="2:88" ht="13">
      <c r="B429" s="3"/>
      <c r="C429" s="3"/>
      <c r="D429" s="3"/>
      <c r="E429" s="3"/>
      <c r="F429" s="3"/>
      <c r="G429" s="3"/>
      <c r="H429" s="3"/>
      <c r="I429" s="3"/>
      <c r="J429" s="3"/>
      <c r="K429" s="3"/>
      <c r="L429" s="3"/>
      <c r="M429" s="3"/>
      <c r="N429" s="3"/>
      <c r="O429" s="3"/>
      <c r="P429" s="3"/>
      <c r="Q429" s="3"/>
      <c r="R429" s="3"/>
      <c r="S429" s="3"/>
      <c r="T429" s="3"/>
      <c r="U429" s="3"/>
      <c r="V429" s="3"/>
      <c r="W429" s="8"/>
      <c r="X429" s="9"/>
      <c r="Y429" s="1"/>
      <c r="Z429" s="1"/>
      <c r="AA429" s="1"/>
      <c r="AB429" s="1"/>
      <c r="AC429" s="1"/>
      <c r="AD429" s="1"/>
      <c r="AE429" s="1"/>
      <c r="AF429" s="1"/>
      <c r="AG429" s="1"/>
      <c r="AH429" s="1"/>
      <c r="AI429" s="1"/>
      <c r="AJ429" s="1"/>
      <c r="AK429" s="1"/>
      <c r="AL429" s="1"/>
      <c r="AM429" s="1"/>
      <c r="AN429" s="1"/>
      <c r="AO429" s="1"/>
      <c r="AP429" s="1"/>
      <c r="AQ429" s="1"/>
      <c r="AR429" s="1"/>
      <c r="AS429" s="1"/>
      <c r="AT429" s="1"/>
      <c r="AU429" s="1"/>
      <c r="AV429" s="1"/>
      <c r="AW429" s="1"/>
      <c r="AX429" s="1"/>
      <c r="AY429" s="1"/>
      <c r="AZ429" s="1"/>
      <c r="BA429" s="1"/>
      <c r="BB429" s="1"/>
      <c r="BC429" s="1"/>
      <c r="BD429" s="1"/>
      <c r="BE429" s="1"/>
      <c r="BF429" s="1"/>
      <c r="BG429" s="1"/>
      <c r="BH429" s="1"/>
      <c r="BI429" s="1"/>
      <c r="BJ429" s="1"/>
      <c r="BK429" s="1"/>
      <c r="BL429" s="1"/>
      <c r="BM429" s="1"/>
      <c r="BN429" s="1"/>
      <c r="BO429" s="1"/>
      <c r="BP429" s="1"/>
      <c r="BQ429" s="1"/>
      <c r="BR429" s="1"/>
      <c r="BS429" s="1"/>
      <c r="BT429" s="1"/>
      <c r="BU429" s="1"/>
      <c r="BV429" s="1"/>
      <c r="BW429" s="1"/>
      <c r="BX429" s="1"/>
      <c r="BY429" s="1"/>
      <c r="BZ429" s="1"/>
      <c r="CA429" s="1"/>
      <c r="CB429" s="1"/>
      <c r="CC429" s="1"/>
      <c r="CD429" s="1"/>
      <c r="CE429" s="1"/>
      <c r="CF429" s="1"/>
      <c r="CG429" s="1"/>
      <c r="CH429" s="1"/>
      <c r="CI429" s="1"/>
      <c r="CJ429" s="1"/>
    </row>
    <row r="430" spans="2:88" ht="13">
      <c r="B430" s="3"/>
      <c r="C430" s="3"/>
      <c r="D430" s="3"/>
      <c r="E430" s="3"/>
      <c r="F430" s="3"/>
      <c r="G430" s="3"/>
      <c r="H430" s="3"/>
      <c r="I430" s="3"/>
      <c r="J430" s="3"/>
      <c r="K430" s="3"/>
      <c r="L430" s="3"/>
      <c r="M430" s="3"/>
      <c r="N430" s="3"/>
      <c r="O430" s="3"/>
      <c r="P430" s="3"/>
      <c r="Q430" s="3"/>
      <c r="R430" s="3"/>
      <c r="S430" s="3"/>
      <c r="T430" s="3"/>
      <c r="U430" s="3"/>
      <c r="V430" s="3"/>
      <c r="W430" s="8"/>
      <c r="X430" s="9"/>
      <c r="Y430" s="1"/>
      <c r="Z430" s="1"/>
      <c r="AA430" s="1"/>
      <c r="AB430" s="1"/>
      <c r="AC430" s="1"/>
      <c r="AD430" s="1"/>
      <c r="AE430" s="1"/>
      <c r="AF430" s="1"/>
      <c r="AG430" s="1"/>
      <c r="AH430" s="1"/>
      <c r="AI430" s="1"/>
      <c r="AJ430" s="1"/>
      <c r="AK430" s="1"/>
      <c r="AL430" s="1"/>
      <c r="AM430" s="1"/>
      <c r="AN430" s="1"/>
      <c r="AO430" s="1"/>
      <c r="AP430" s="1"/>
      <c r="AQ430" s="1"/>
      <c r="AR430" s="1"/>
      <c r="AS430" s="1"/>
      <c r="AT430" s="1"/>
      <c r="AU430" s="1"/>
      <c r="AV430" s="1"/>
      <c r="AW430" s="1"/>
      <c r="AX430" s="1"/>
      <c r="AY430" s="1"/>
      <c r="AZ430" s="1"/>
      <c r="BA430" s="1"/>
      <c r="BB430" s="1"/>
      <c r="BC430" s="1"/>
      <c r="BD430" s="1"/>
      <c r="BE430" s="1"/>
      <c r="BF430" s="1"/>
      <c r="BG430" s="1"/>
      <c r="BH430" s="1"/>
      <c r="BI430" s="1"/>
      <c r="BJ430" s="1"/>
      <c r="BK430" s="1"/>
      <c r="BL430" s="1"/>
      <c r="BM430" s="1"/>
      <c r="BN430" s="1"/>
      <c r="BO430" s="1"/>
      <c r="BP430" s="1"/>
      <c r="BQ430" s="1"/>
      <c r="BR430" s="1"/>
      <c r="BS430" s="1"/>
      <c r="BT430" s="1"/>
      <c r="BU430" s="1"/>
      <c r="BV430" s="1"/>
      <c r="BW430" s="1"/>
      <c r="BX430" s="1"/>
      <c r="BY430" s="1"/>
      <c r="BZ430" s="1"/>
      <c r="CA430" s="1"/>
      <c r="CB430" s="1"/>
      <c r="CC430" s="1"/>
      <c r="CD430" s="1"/>
      <c r="CE430" s="1"/>
      <c r="CF430" s="1"/>
      <c r="CG430" s="1"/>
      <c r="CH430" s="1"/>
      <c r="CI430" s="1"/>
      <c r="CJ430" s="1"/>
    </row>
    <row r="431" spans="2:88" ht="13">
      <c r="B431" s="3"/>
      <c r="C431" s="3"/>
      <c r="D431" s="3"/>
      <c r="E431" s="3"/>
      <c r="F431" s="3"/>
      <c r="G431" s="3"/>
      <c r="H431" s="3"/>
      <c r="I431" s="3"/>
      <c r="J431" s="3"/>
      <c r="K431" s="3"/>
      <c r="L431" s="3"/>
      <c r="M431" s="3"/>
      <c r="N431" s="3"/>
      <c r="O431" s="3"/>
      <c r="P431" s="3"/>
      <c r="Q431" s="3"/>
      <c r="R431" s="3"/>
      <c r="S431" s="3"/>
      <c r="T431" s="3"/>
      <c r="U431" s="3"/>
      <c r="V431" s="3"/>
      <c r="W431" s="8"/>
      <c r="X431" s="9"/>
      <c r="Y431" s="1"/>
      <c r="Z431" s="1"/>
      <c r="AA431" s="1"/>
      <c r="AB431" s="1"/>
      <c r="AC431" s="1"/>
      <c r="AD431" s="1"/>
      <c r="AE431" s="1"/>
      <c r="AF431" s="1"/>
      <c r="AG431" s="1"/>
      <c r="AH431" s="1"/>
      <c r="AI431" s="1"/>
      <c r="AJ431" s="1"/>
      <c r="AK431" s="1"/>
      <c r="AL431" s="1"/>
      <c r="AM431" s="1"/>
      <c r="AN431" s="1"/>
      <c r="AO431" s="1"/>
      <c r="AP431" s="1"/>
      <c r="AQ431" s="1"/>
      <c r="AR431" s="1"/>
      <c r="AS431" s="1"/>
      <c r="AT431" s="1"/>
      <c r="AU431" s="1"/>
      <c r="AV431" s="1"/>
      <c r="AW431" s="1"/>
      <c r="AX431" s="1"/>
      <c r="AY431" s="1"/>
      <c r="AZ431" s="1"/>
      <c r="BA431" s="1"/>
      <c r="BB431" s="1"/>
      <c r="BC431" s="1"/>
      <c r="BD431" s="1"/>
      <c r="BE431" s="1"/>
      <c r="BF431" s="1"/>
      <c r="BG431" s="1"/>
      <c r="BH431" s="1"/>
      <c r="BI431" s="1"/>
      <c r="BJ431" s="1"/>
      <c r="BK431" s="1"/>
      <c r="BL431" s="1"/>
      <c r="BM431" s="1"/>
      <c r="BN431" s="1"/>
      <c r="BO431" s="1"/>
      <c r="BP431" s="1"/>
      <c r="BQ431" s="1"/>
      <c r="BR431" s="1"/>
      <c r="BS431" s="1"/>
      <c r="BT431" s="1"/>
      <c r="BU431" s="1"/>
      <c r="BV431" s="1"/>
      <c r="BW431" s="1"/>
      <c r="BX431" s="1"/>
      <c r="BY431" s="1"/>
      <c r="BZ431" s="1"/>
      <c r="CA431" s="1"/>
      <c r="CB431" s="1"/>
      <c r="CC431" s="1"/>
      <c r="CD431" s="1"/>
      <c r="CE431" s="1"/>
      <c r="CF431" s="1"/>
      <c r="CG431" s="1"/>
      <c r="CH431" s="1"/>
      <c r="CI431" s="1"/>
      <c r="CJ431" s="1"/>
    </row>
    <row r="432" spans="2:88" ht="13">
      <c r="B432" s="3"/>
      <c r="C432" s="3"/>
      <c r="D432" s="3"/>
      <c r="E432" s="3"/>
      <c r="F432" s="3"/>
      <c r="G432" s="3"/>
      <c r="H432" s="3"/>
      <c r="I432" s="3"/>
      <c r="J432" s="3"/>
      <c r="K432" s="3"/>
      <c r="L432" s="3"/>
      <c r="M432" s="3"/>
      <c r="N432" s="3"/>
      <c r="O432" s="3"/>
      <c r="P432" s="3"/>
      <c r="Q432" s="3"/>
      <c r="R432" s="3"/>
      <c r="S432" s="3"/>
      <c r="T432" s="3"/>
      <c r="U432" s="3"/>
      <c r="V432" s="3"/>
      <c r="W432" s="8"/>
      <c r="X432" s="9"/>
      <c r="Y432" s="1"/>
      <c r="Z432" s="1"/>
      <c r="AA432" s="1"/>
      <c r="AB432" s="1"/>
      <c r="AC432" s="1"/>
      <c r="AD432" s="1"/>
      <c r="AE432" s="1"/>
      <c r="AF432" s="1"/>
      <c r="AG432" s="1"/>
      <c r="AH432" s="1"/>
      <c r="AI432" s="1"/>
      <c r="AJ432" s="1"/>
      <c r="AK432" s="1"/>
      <c r="AL432" s="1"/>
      <c r="AM432" s="1"/>
      <c r="AN432" s="1"/>
      <c r="AO432" s="1"/>
      <c r="AP432" s="1"/>
      <c r="AQ432" s="1"/>
      <c r="AR432" s="1"/>
      <c r="AS432" s="1"/>
      <c r="AT432" s="1"/>
      <c r="AU432" s="1"/>
      <c r="AV432" s="1"/>
      <c r="AW432" s="1"/>
      <c r="AX432" s="1"/>
      <c r="AY432" s="1"/>
      <c r="AZ432" s="1"/>
      <c r="BA432" s="1"/>
      <c r="BB432" s="1"/>
      <c r="BC432" s="1"/>
      <c r="BD432" s="1"/>
      <c r="BE432" s="1"/>
      <c r="BF432" s="1"/>
      <c r="BG432" s="1"/>
      <c r="BH432" s="1"/>
      <c r="BI432" s="1"/>
      <c r="BJ432" s="1"/>
      <c r="BK432" s="1"/>
      <c r="BL432" s="1"/>
      <c r="BM432" s="1"/>
      <c r="BN432" s="1"/>
      <c r="BO432" s="1"/>
      <c r="BP432" s="1"/>
      <c r="BQ432" s="1"/>
      <c r="BR432" s="1"/>
      <c r="BS432" s="1"/>
      <c r="BT432" s="1"/>
      <c r="BU432" s="1"/>
      <c r="BV432" s="1"/>
      <c r="BW432" s="1"/>
      <c r="BX432" s="1"/>
      <c r="BY432" s="1"/>
      <c r="BZ432" s="1"/>
      <c r="CA432" s="1"/>
      <c r="CB432" s="1"/>
      <c r="CC432" s="1"/>
      <c r="CD432" s="1"/>
      <c r="CE432" s="1"/>
      <c r="CF432" s="1"/>
      <c r="CG432" s="1"/>
      <c r="CH432" s="1"/>
      <c r="CI432" s="1"/>
      <c r="CJ432" s="1"/>
    </row>
    <row r="433" spans="2:88" ht="13">
      <c r="B433" s="3"/>
      <c r="C433" s="3"/>
      <c r="D433" s="3"/>
      <c r="E433" s="3"/>
      <c r="F433" s="3"/>
      <c r="G433" s="3"/>
      <c r="H433" s="3"/>
      <c r="I433" s="3"/>
      <c r="J433" s="3"/>
      <c r="K433" s="3"/>
      <c r="L433" s="3"/>
      <c r="M433" s="3"/>
      <c r="N433" s="3"/>
      <c r="O433" s="3"/>
      <c r="P433" s="3"/>
      <c r="Q433" s="3"/>
      <c r="R433" s="3"/>
      <c r="S433" s="3"/>
      <c r="T433" s="3"/>
      <c r="U433" s="3"/>
      <c r="V433" s="3"/>
      <c r="W433" s="8"/>
      <c r="X433" s="9"/>
      <c r="Y433" s="1"/>
      <c r="Z433" s="1"/>
      <c r="AA433" s="1"/>
      <c r="AB433" s="1"/>
      <c r="AC433" s="1"/>
      <c r="AD433" s="1"/>
      <c r="AE433" s="1"/>
      <c r="AF433" s="1"/>
      <c r="AG433" s="1"/>
      <c r="AH433" s="1"/>
      <c r="AI433" s="1"/>
      <c r="AJ433" s="1"/>
      <c r="AK433" s="1"/>
      <c r="AL433" s="1"/>
      <c r="AM433" s="1"/>
      <c r="AN433" s="1"/>
      <c r="AO433" s="1"/>
      <c r="AP433" s="1"/>
      <c r="AQ433" s="1"/>
      <c r="AR433" s="1"/>
      <c r="AS433" s="1"/>
      <c r="AT433" s="1"/>
      <c r="AU433" s="1"/>
      <c r="AV433" s="1"/>
      <c r="AW433" s="1"/>
      <c r="AX433" s="1"/>
      <c r="AY433" s="1"/>
      <c r="AZ433" s="1"/>
      <c r="BA433" s="1"/>
      <c r="BB433" s="1"/>
      <c r="BC433" s="1"/>
      <c r="BD433" s="1"/>
      <c r="BE433" s="1"/>
      <c r="BF433" s="1"/>
      <c r="BG433" s="1"/>
      <c r="BH433" s="1"/>
      <c r="BI433" s="1"/>
      <c r="BJ433" s="1"/>
      <c r="BK433" s="1"/>
      <c r="BL433" s="1"/>
      <c r="BM433" s="1"/>
      <c r="BN433" s="1"/>
      <c r="BO433" s="1"/>
      <c r="BP433" s="1"/>
      <c r="BQ433" s="1"/>
      <c r="BR433" s="1"/>
      <c r="BS433" s="1"/>
      <c r="BT433" s="1"/>
      <c r="BU433" s="1"/>
      <c r="BV433" s="1"/>
      <c r="BW433" s="1"/>
      <c r="BX433" s="1"/>
      <c r="BY433" s="1"/>
      <c r="BZ433" s="1"/>
      <c r="CA433" s="1"/>
      <c r="CB433" s="1"/>
      <c r="CC433" s="1"/>
      <c r="CD433" s="1"/>
      <c r="CE433" s="1"/>
      <c r="CF433" s="1"/>
      <c r="CG433" s="1"/>
      <c r="CH433" s="1"/>
      <c r="CI433" s="1"/>
      <c r="CJ433" s="1"/>
    </row>
    <row r="434" spans="2:88" ht="13">
      <c r="B434" s="3"/>
      <c r="C434" s="3"/>
      <c r="D434" s="3"/>
      <c r="E434" s="3"/>
      <c r="F434" s="3"/>
      <c r="G434" s="3"/>
      <c r="H434" s="3"/>
      <c r="I434" s="3"/>
      <c r="J434" s="3"/>
      <c r="K434" s="3"/>
      <c r="L434" s="3"/>
      <c r="M434" s="3"/>
      <c r="N434" s="3"/>
      <c r="O434" s="3"/>
      <c r="P434" s="3"/>
      <c r="Q434" s="3"/>
      <c r="R434" s="3"/>
      <c r="S434" s="3"/>
      <c r="T434" s="3"/>
      <c r="U434" s="3"/>
      <c r="V434" s="3"/>
      <c r="W434" s="8"/>
      <c r="X434" s="9"/>
      <c r="Y434" s="1"/>
      <c r="Z434" s="1"/>
      <c r="AA434" s="1"/>
      <c r="AB434" s="1"/>
      <c r="AC434" s="1"/>
      <c r="AD434" s="1"/>
      <c r="AE434" s="1"/>
      <c r="AF434" s="1"/>
      <c r="AG434" s="1"/>
      <c r="AH434" s="1"/>
      <c r="AI434" s="1"/>
      <c r="AJ434" s="1"/>
      <c r="AK434" s="1"/>
      <c r="AL434" s="1"/>
      <c r="AM434" s="1"/>
      <c r="AN434" s="1"/>
      <c r="AO434" s="1"/>
      <c r="AP434" s="1"/>
      <c r="AQ434" s="1"/>
      <c r="AR434" s="1"/>
      <c r="AS434" s="1"/>
      <c r="AT434" s="1"/>
      <c r="AU434" s="1"/>
      <c r="AV434" s="1"/>
      <c r="AW434" s="1"/>
      <c r="AX434" s="1"/>
      <c r="AY434" s="1"/>
      <c r="AZ434" s="1"/>
      <c r="BA434" s="1"/>
      <c r="BB434" s="1"/>
      <c r="BC434" s="1"/>
      <c r="BD434" s="1"/>
      <c r="BE434" s="1"/>
      <c r="BF434" s="1"/>
      <c r="BG434" s="1"/>
      <c r="BH434" s="1"/>
      <c r="BI434" s="1"/>
      <c r="BJ434" s="1"/>
      <c r="BK434" s="1"/>
      <c r="BL434" s="1"/>
      <c r="BM434" s="1"/>
      <c r="BN434" s="1"/>
      <c r="BO434" s="1"/>
      <c r="BP434" s="1"/>
      <c r="BQ434" s="1"/>
      <c r="BR434" s="1"/>
      <c r="BS434" s="1"/>
      <c r="BT434" s="1"/>
      <c r="BU434" s="1"/>
      <c r="BV434" s="1"/>
      <c r="BW434" s="1"/>
      <c r="BX434" s="1"/>
      <c r="BY434" s="1"/>
      <c r="BZ434" s="1"/>
      <c r="CA434" s="1"/>
      <c r="CB434" s="1"/>
      <c r="CC434" s="1"/>
      <c r="CD434" s="1"/>
      <c r="CE434" s="1"/>
      <c r="CF434" s="1"/>
      <c r="CG434" s="1"/>
      <c r="CH434" s="1"/>
      <c r="CI434" s="1"/>
      <c r="CJ434" s="1"/>
    </row>
    <row r="435" spans="2:88" ht="13">
      <c r="B435" s="3"/>
      <c r="C435" s="3"/>
      <c r="D435" s="3"/>
      <c r="E435" s="3"/>
      <c r="F435" s="3"/>
      <c r="G435" s="3"/>
      <c r="H435" s="3"/>
      <c r="I435" s="3"/>
      <c r="J435" s="3"/>
      <c r="K435" s="3"/>
      <c r="L435" s="3"/>
      <c r="M435" s="3"/>
      <c r="N435" s="3"/>
      <c r="O435" s="3"/>
      <c r="P435" s="3"/>
      <c r="Q435" s="3"/>
      <c r="R435" s="3"/>
      <c r="S435" s="3"/>
      <c r="T435" s="3"/>
      <c r="U435" s="3"/>
      <c r="V435" s="3"/>
      <c r="W435" s="8"/>
      <c r="X435" s="9"/>
      <c r="Y435" s="1"/>
      <c r="Z435" s="1"/>
      <c r="AA435" s="1"/>
      <c r="AB435" s="1"/>
      <c r="AC435" s="1"/>
      <c r="AD435" s="1"/>
      <c r="AE435" s="1"/>
      <c r="AF435" s="1"/>
      <c r="AG435" s="1"/>
      <c r="AH435" s="1"/>
      <c r="AI435" s="1"/>
      <c r="AJ435" s="1"/>
      <c r="AK435" s="1"/>
      <c r="AL435" s="1"/>
      <c r="AM435" s="1"/>
      <c r="AN435" s="1"/>
      <c r="AO435" s="1"/>
      <c r="AP435" s="1"/>
      <c r="AQ435" s="1"/>
      <c r="AR435" s="1"/>
      <c r="AS435" s="1"/>
      <c r="AT435" s="1"/>
      <c r="AU435" s="1"/>
      <c r="AV435" s="1"/>
      <c r="AW435" s="1"/>
      <c r="AX435" s="1"/>
      <c r="AY435" s="1"/>
      <c r="AZ435" s="1"/>
      <c r="BA435" s="1"/>
      <c r="BB435" s="1"/>
      <c r="BC435" s="1"/>
      <c r="BD435" s="1"/>
      <c r="BE435" s="1"/>
      <c r="BF435" s="1"/>
      <c r="BG435" s="1"/>
      <c r="BH435" s="1"/>
      <c r="BI435" s="1"/>
      <c r="BJ435" s="1"/>
      <c r="BK435" s="1"/>
      <c r="BL435" s="1"/>
      <c r="BM435" s="1"/>
      <c r="BN435" s="1"/>
      <c r="BO435" s="1"/>
      <c r="BP435" s="1"/>
      <c r="BQ435" s="1"/>
      <c r="BR435" s="1"/>
      <c r="BS435" s="1"/>
      <c r="BT435" s="1"/>
      <c r="BU435" s="1"/>
      <c r="BV435" s="1"/>
      <c r="BW435" s="1"/>
      <c r="BX435" s="1"/>
      <c r="BY435" s="1"/>
      <c r="BZ435" s="1"/>
      <c r="CA435" s="1"/>
      <c r="CB435" s="1"/>
      <c r="CC435" s="1"/>
      <c r="CD435" s="1"/>
      <c r="CE435" s="1"/>
      <c r="CF435" s="1"/>
      <c r="CG435" s="1"/>
      <c r="CH435" s="1"/>
      <c r="CI435" s="1"/>
      <c r="CJ435" s="1"/>
    </row>
    <row r="436" spans="2:88" ht="13">
      <c r="B436" s="3"/>
      <c r="C436" s="3"/>
      <c r="D436" s="3"/>
      <c r="E436" s="3"/>
      <c r="F436" s="3"/>
      <c r="G436" s="3"/>
      <c r="H436" s="3"/>
      <c r="I436" s="3"/>
      <c r="J436" s="3"/>
      <c r="K436" s="3"/>
      <c r="L436" s="3"/>
      <c r="M436" s="3"/>
      <c r="N436" s="3"/>
      <c r="O436" s="3"/>
      <c r="P436" s="3"/>
      <c r="Q436" s="3"/>
      <c r="R436" s="3"/>
      <c r="S436" s="3"/>
      <c r="T436" s="3"/>
      <c r="U436" s="3"/>
      <c r="V436" s="3"/>
      <c r="W436" s="8"/>
      <c r="X436" s="9"/>
      <c r="Y436" s="1"/>
      <c r="Z436" s="1"/>
      <c r="AA436" s="1"/>
      <c r="AB436" s="1"/>
      <c r="AC436" s="1"/>
      <c r="AD436" s="1"/>
      <c r="AE436" s="1"/>
      <c r="AF436" s="1"/>
      <c r="AG436" s="1"/>
      <c r="AH436" s="1"/>
      <c r="AI436" s="1"/>
      <c r="AJ436" s="1"/>
      <c r="AK436" s="1"/>
      <c r="AL436" s="1"/>
      <c r="AM436" s="1"/>
      <c r="AN436" s="1"/>
      <c r="AO436" s="1"/>
      <c r="AP436" s="1"/>
      <c r="AQ436" s="1"/>
      <c r="AR436" s="1"/>
      <c r="AS436" s="1"/>
      <c r="AT436" s="1"/>
      <c r="AU436" s="1"/>
      <c r="AV436" s="1"/>
      <c r="AW436" s="1"/>
      <c r="AX436" s="1"/>
      <c r="AY436" s="1"/>
      <c r="AZ436" s="1"/>
      <c r="BA436" s="1"/>
      <c r="BB436" s="1"/>
      <c r="BC436" s="1"/>
      <c r="BD436" s="1"/>
      <c r="BE436" s="1"/>
      <c r="BF436" s="1"/>
      <c r="BG436" s="1"/>
      <c r="BH436" s="1"/>
      <c r="BI436" s="1"/>
      <c r="BJ436" s="1"/>
      <c r="BK436" s="1"/>
      <c r="BL436" s="1"/>
      <c r="BM436" s="1"/>
      <c r="BN436" s="1"/>
      <c r="BO436" s="1"/>
      <c r="BP436" s="1"/>
      <c r="BQ436" s="1"/>
      <c r="BR436" s="1"/>
      <c r="BS436" s="1"/>
      <c r="BT436" s="1"/>
      <c r="BU436" s="1"/>
      <c r="BV436" s="1"/>
      <c r="BW436" s="1"/>
      <c r="BX436" s="1"/>
      <c r="BY436" s="1"/>
      <c r="BZ436" s="1"/>
      <c r="CA436" s="1"/>
      <c r="CB436" s="1"/>
      <c r="CC436" s="1"/>
      <c r="CD436" s="1"/>
      <c r="CE436" s="1"/>
      <c r="CF436" s="1"/>
      <c r="CG436" s="1"/>
      <c r="CH436" s="1"/>
      <c r="CI436" s="1"/>
      <c r="CJ436" s="1"/>
    </row>
    <row r="437" spans="2:88" ht="13">
      <c r="B437" s="3"/>
      <c r="C437" s="3"/>
      <c r="D437" s="3"/>
      <c r="E437" s="3"/>
      <c r="F437" s="3"/>
      <c r="G437" s="3"/>
      <c r="H437" s="3"/>
      <c r="I437" s="3"/>
      <c r="J437" s="3"/>
      <c r="K437" s="3"/>
      <c r="L437" s="3"/>
      <c r="M437" s="3"/>
      <c r="N437" s="3"/>
      <c r="O437" s="3"/>
      <c r="P437" s="3"/>
      <c r="Q437" s="3"/>
      <c r="R437" s="3"/>
      <c r="S437" s="3"/>
      <c r="T437" s="3"/>
      <c r="U437" s="3"/>
      <c r="V437" s="3"/>
      <c r="W437" s="8"/>
      <c r="X437" s="9"/>
      <c r="Y437" s="1"/>
      <c r="Z437" s="1"/>
      <c r="AA437" s="1"/>
      <c r="AB437" s="1"/>
      <c r="AC437" s="1"/>
      <c r="AD437" s="1"/>
      <c r="AE437" s="1"/>
      <c r="AF437" s="1"/>
      <c r="AG437" s="1"/>
      <c r="AH437" s="1"/>
      <c r="AI437" s="1"/>
      <c r="AJ437" s="1"/>
      <c r="AK437" s="1"/>
      <c r="AL437" s="1"/>
      <c r="AM437" s="1"/>
      <c r="AN437" s="1"/>
      <c r="AO437" s="1"/>
      <c r="AP437" s="1"/>
      <c r="AQ437" s="1"/>
      <c r="AR437" s="1"/>
      <c r="AS437" s="1"/>
      <c r="AT437" s="1"/>
      <c r="AU437" s="1"/>
      <c r="AV437" s="1"/>
      <c r="AW437" s="1"/>
      <c r="AX437" s="1"/>
      <c r="AY437" s="1"/>
      <c r="AZ437" s="1"/>
      <c r="BA437" s="1"/>
      <c r="BB437" s="1"/>
      <c r="BC437" s="1"/>
      <c r="BD437" s="1"/>
      <c r="BE437" s="1"/>
      <c r="BF437" s="1"/>
      <c r="BG437" s="1"/>
      <c r="BH437" s="1"/>
      <c r="BI437" s="1"/>
      <c r="BJ437" s="1"/>
      <c r="BK437" s="1"/>
      <c r="BL437" s="1"/>
      <c r="BM437" s="1"/>
      <c r="BN437" s="1"/>
      <c r="BO437" s="1"/>
      <c r="BP437" s="1"/>
      <c r="BQ437" s="1"/>
      <c r="BR437" s="1"/>
      <c r="BS437" s="1"/>
      <c r="BT437" s="1"/>
      <c r="BU437" s="1"/>
      <c r="BV437" s="1"/>
      <c r="BW437" s="1"/>
      <c r="BX437" s="1"/>
      <c r="BY437" s="1"/>
      <c r="BZ437" s="1"/>
      <c r="CA437" s="1"/>
      <c r="CB437" s="1"/>
      <c r="CC437" s="1"/>
      <c r="CD437" s="1"/>
      <c r="CE437" s="1"/>
      <c r="CF437" s="1"/>
      <c r="CG437" s="1"/>
      <c r="CH437" s="1"/>
      <c r="CI437" s="1"/>
      <c r="CJ437" s="1"/>
    </row>
    <row r="438" spans="2:88" ht="13">
      <c r="B438" s="3"/>
      <c r="C438" s="3"/>
      <c r="D438" s="3"/>
      <c r="E438" s="3"/>
      <c r="F438" s="3"/>
      <c r="G438" s="3"/>
      <c r="H438" s="3"/>
      <c r="I438" s="3"/>
      <c r="J438" s="3"/>
      <c r="K438" s="3"/>
      <c r="L438" s="3"/>
      <c r="M438" s="3"/>
      <c r="N438" s="3"/>
      <c r="O438" s="3"/>
      <c r="P438" s="3"/>
      <c r="Q438" s="3"/>
      <c r="R438" s="3"/>
      <c r="S438" s="3"/>
      <c r="T438" s="3"/>
      <c r="U438" s="3"/>
      <c r="V438" s="3"/>
      <c r="W438" s="8"/>
      <c r="X438" s="9"/>
      <c r="Y438" s="1"/>
      <c r="Z438" s="1"/>
      <c r="AA438" s="1"/>
      <c r="AB438" s="1"/>
      <c r="AC438" s="1"/>
      <c r="AD438" s="1"/>
      <c r="AE438" s="1"/>
      <c r="AF438" s="1"/>
      <c r="AG438" s="1"/>
      <c r="AH438" s="1"/>
      <c r="AI438" s="1"/>
      <c r="AJ438" s="1"/>
      <c r="AK438" s="1"/>
      <c r="AL438" s="1"/>
      <c r="AM438" s="1"/>
      <c r="AN438" s="1"/>
      <c r="AO438" s="1"/>
      <c r="AP438" s="1"/>
      <c r="AQ438" s="1"/>
      <c r="AR438" s="1"/>
      <c r="AS438" s="1"/>
      <c r="AT438" s="1"/>
      <c r="AU438" s="1"/>
      <c r="AV438" s="1"/>
      <c r="AW438" s="1"/>
      <c r="AX438" s="1"/>
      <c r="AY438" s="1"/>
      <c r="AZ438" s="1"/>
      <c r="BA438" s="1"/>
      <c r="BB438" s="1"/>
      <c r="BC438" s="1"/>
      <c r="BD438" s="1"/>
      <c r="BE438" s="1"/>
      <c r="BF438" s="1"/>
      <c r="BG438" s="1"/>
      <c r="BH438" s="1"/>
      <c r="BI438" s="1"/>
      <c r="BJ438" s="1"/>
      <c r="BK438" s="1"/>
      <c r="BL438" s="1"/>
      <c r="BM438" s="1"/>
      <c r="BN438" s="1"/>
      <c r="BO438" s="1"/>
      <c r="BP438" s="1"/>
      <c r="BQ438" s="1"/>
      <c r="BR438" s="1"/>
      <c r="BS438" s="1"/>
      <c r="BT438" s="1"/>
      <c r="BU438" s="1"/>
      <c r="BV438" s="1"/>
      <c r="BW438" s="1"/>
      <c r="BX438" s="1"/>
      <c r="BY438" s="1"/>
      <c r="BZ438" s="1"/>
      <c r="CA438" s="1"/>
      <c r="CB438" s="1"/>
      <c r="CC438" s="1"/>
      <c r="CD438" s="1"/>
      <c r="CE438" s="1"/>
      <c r="CF438" s="1"/>
      <c r="CG438" s="1"/>
      <c r="CH438" s="1"/>
      <c r="CI438" s="1"/>
      <c r="CJ438" s="1"/>
    </row>
    <row r="439" spans="2:88" ht="13">
      <c r="B439" s="3"/>
      <c r="C439" s="3"/>
      <c r="D439" s="3"/>
      <c r="E439" s="3"/>
      <c r="F439" s="3"/>
      <c r="G439" s="3"/>
      <c r="H439" s="3"/>
      <c r="I439" s="3"/>
      <c r="J439" s="3"/>
      <c r="K439" s="3"/>
      <c r="L439" s="3"/>
      <c r="M439" s="3"/>
      <c r="N439" s="3"/>
      <c r="O439" s="3"/>
      <c r="P439" s="3"/>
      <c r="Q439" s="3"/>
      <c r="R439" s="3"/>
      <c r="S439" s="3"/>
      <c r="T439" s="3"/>
      <c r="U439" s="3"/>
      <c r="V439" s="3"/>
      <c r="W439" s="8"/>
      <c r="X439" s="9"/>
      <c r="Y439" s="1"/>
      <c r="Z439" s="1"/>
      <c r="AA439" s="1"/>
      <c r="AB439" s="1"/>
      <c r="AC439" s="1"/>
      <c r="AD439" s="1"/>
      <c r="AE439" s="1"/>
      <c r="AF439" s="1"/>
      <c r="AG439" s="1"/>
      <c r="AH439" s="1"/>
      <c r="AI439" s="1"/>
      <c r="AJ439" s="1"/>
      <c r="AK439" s="1"/>
      <c r="AL439" s="1"/>
      <c r="AM439" s="1"/>
      <c r="AN439" s="1"/>
      <c r="AO439" s="1"/>
      <c r="AP439" s="1"/>
      <c r="AQ439" s="1"/>
      <c r="AR439" s="1"/>
      <c r="AS439" s="1"/>
      <c r="AT439" s="1"/>
      <c r="AU439" s="1"/>
      <c r="AV439" s="1"/>
      <c r="AW439" s="1"/>
      <c r="AX439" s="1"/>
      <c r="AY439" s="1"/>
      <c r="AZ439" s="1"/>
      <c r="BA439" s="1"/>
      <c r="BB439" s="1"/>
      <c r="BC439" s="1"/>
      <c r="BD439" s="1"/>
      <c r="BE439" s="1"/>
      <c r="BF439" s="1"/>
      <c r="BG439" s="1"/>
      <c r="BH439" s="1"/>
      <c r="BI439" s="1"/>
      <c r="BJ439" s="1"/>
      <c r="BK439" s="1"/>
      <c r="BL439" s="1"/>
      <c r="BM439" s="1"/>
      <c r="BN439" s="1"/>
      <c r="BO439" s="1"/>
      <c r="BP439" s="1"/>
      <c r="BQ439" s="1"/>
      <c r="BR439" s="1"/>
      <c r="BS439" s="1"/>
      <c r="BT439" s="1"/>
      <c r="BU439" s="1"/>
      <c r="BV439" s="1"/>
      <c r="BW439" s="1"/>
      <c r="BX439" s="1"/>
      <c r="BY439" s="1"/>
      <c r="BZ439" s="1"/>
      <c r="CA439" s="1"/>
      <c r="CB439" s="1"/>
      <c r="CC439" s="1"/>
      <c r="CD439" s="1"/>
      <c r="CE439" s="1"/>
      <c r="CF439" s="1"/>
      <c r="CG439" s="1"/>
      <c r="CH439" s="1"/>
      <c r="CI439" s="1"/>
      <c r="CJ439" s="1"/>
    </row>
    <row r="440" spans="2:88" ht="13">
      <c r="B440" s="3"/>
      <c r="C440" s="3"/>
      <c r="D440" s="3"/>
      <c r="E440" s="3"/>
      <c r="F440" s="3"/>
      <c r="G440" s="3"/>
      <c r="H440" s="3"/>
      <c r="I440" s="3"/>
      <c r="J440" s="3"/>
      <c r="K440" s="3"/>
      <c r="L440" s="3"/>
      <c r="M440" s="3"/>
      <c r="N440" s="3"/>
      <c r="O440" s="3"/>
      <c r="P440" s="3"/>
      <c r="Q440" s="3"/>
      <c r="R440" s="3"/>
      <c r="S440" s="3"/>
      <c r="T440" s="3"/>
      <c r="U440" s="3"/>
      <c r="V440" s="3"/>
      <c r="W440" s="8"/>
      <c r="X440" s="9"/>
      <c r="Y440" s="1"/>
      <c r="Z440" s="1"/>
      <c r="AA440" s="1"/>
      <c r="AB440" s="1"/>
      <c r="AC440" s="1"/>
      <c r="AD440" s="1"/>
      <c r="AE440" s="1"/>
      <c r="AF440" s="1"/>
      <c r="AG440" s="1"/>
      <c r="AH440" s="1"/>
      <c r="AI440" s="1"/>
      <c r="AJ440" s="1"/>
      <c r="AK440" s="1"/>
      <c r="AL440" s="1"/>
      <c r="AM440" s="1"/>
      <c r="AN440" s="1"/>
      <c r="AO440" s="1"/>
      <c r="AP440" s="1"/>
      <c r="AQ440" s="1"/>
      <c r="AR440" s="1"/>
      <c r="AS440" s="1"/>
      <c r="AT440" s="1"/>
      <c r="AU440" s="1"/>
      <c r="AV440" s="1"/>
      <c r="AW440" s="1"/>
      <c r="AX440" s="1"/>
      <c r="AY440" s="1"/>
      <c r="AZ440" s="1"/>
      <c r="BA440" s="1"/>
      <c r="BB440" s="1"/>
      <c r="BC440" s="1"/>
      <c r="BD440" s="1"/>
      <c r="BE440" s="1"/>
      <c r="BF440" s="1"/>
      <c r="BG440" s="1"/>
      <c r="BH440" s="1"/>
      <c r="BI440" s="1"/>
      <c r="BJ440" s="1"/>
      <c r="BK440" s="1"/>
      <c r="BL440" s="1"/>
      <c r="BM440" s="1"/>
      <c r="BN440" s="1"/>
      <c r="BO440" s="1"/>
      <c r="BP440" s="1"/>
      <c r="BQ440" s="1"/>
      <c r="BR440" s="1"/>
      <c r="BS440" s="1"/>
      <c r="BT440" s="1"/>
      <c r="BU440" s="1"/>
      <c r="BV440" s="1"/>
      <c r="BW440" s="1"/>
      <c r="BX440" s="1"/>
      <c r="BY440" s="1"/>
      <c r="BZ440" s="1"/>
      <c r="CA440" s="1"/>
      <c r="CB440" s="1"/>
      <c r="CC440" s="1"/>
      <c r="CD440" s="1"/>
      <c r="CE440" s="1"/>
      <c r="CF440" s="1"/>
      <c r="CG440" s="1"/>
      <c r="CH440" s="1"/>
      <c r="CI440" s="1"/>
      <c r="CJ440" s="1"/>
    </row>
    <row r="441" spans="2:88" ht="13">
      <c r="B441" s="3"/>
      <c r="C441" s="3"/>
      <c r="D441" s="3"/>
      <c r="E441" s="3"/>
      <c r="F441" s="3"/>
      <c r="G441" s="3"/>
      <c r="H441" s="3"/>
      <c r="I441" s="3"/>
      <c r="J441" s="3"/>
      <c r="K441" s="3"/>
      <c r="L441" s="3"/>
      <c r="M441" s="3"/>
      <c r="N441" s="3"/>
      <c r="O441" s="3"/>
      <c r="P441" s="3"/>
      <c r="Q441" s="3"/>
      <c r="R441" s="3"/>
      <c r="S441" s="3"/>
      <c r="T441" s="3"/>
      <c r="U441" s="3"/>
      <c r="V441" s="3"/>
      <c r="W441" s="8"/>
      <c r="X441" s="9"/>
      <c r="Y441" s="1"/>
      <c r="Z441" s="1"/>
      <c r="AA441" s="1"/>
      <c r="AB441" s="1"/>
      <c r="AC441" s="1"/>
      <c r="AD441" s="1"/>
      <c r="AE441" s="1"/>
      <c r="AF441" s="1"/>
      <c r="AG441" s="1"/>
      <c r="AH441" s="1"/>
      <c r="AI441" s="1"/>
      <c r="AJ441" s="1"/>
      <c r="AK441" s="1"/>
      <c r="AL441" s="1"/>
      <c r="AM441" s="1"/>
      <c r="AN441" s="1"/>
      <c r="AO441" s="1"/>
      <c r="AP441" s="1"/>
      <c r="AQ441" s="1"/>
      <c r="AR441" s="1"/>
      <c r="AS441" s="1"/>
      <c r="AT441" s="1"/>
      <c r="AU441" s="1"/>
      <c r="AV441" s="1"/>
      <c r="AW441" s="1"/>
      <c r="AX441" s="1"/>
      <c r="AY441" s="1"/>
      <c r="AZ441" s="1"/>
      <c r="BA441" s="1"/>
      <c r="BB441" s="1"/>
      <c r="BC441" s="1"/>
      <c r="BD441" s="1"/>
      <c r="BE441" s="1"/>
      <c r="BF441" s="1"/>
      <c r="BG441" s="1"/>
      <c r="BH441" s="1"/>
      <c r="BI441" s="1"/>
      <c r="BJ441" s="1"/>
      <c r="BK441" s="1"/>
      <c r="BL441" s="1"/>
      <c r="BM441" s="1"/>
      <c r="BN441" s="1"/>
      <c r="BO441" s="1"/>
      <c r="BP441" s="1"/>
      <c r="BQ441" s="1"/>
      <c r="BR441" s="1"/>
      <c r="BS441" s="1"/>
      <c r="BT441" s="1"/>
      <c r="BU441" s="1"/>
      <c r="BV441" s="1"/>
      <c r="BW441" s="1"/>
      <c r="BX441" s="1"/>
      <c r="BY441" s="1"/>
      <c r="BZ441" s="1"/>
      <c r="CA441" s="1"/>
      <c r="CB441" s="1"/>
      <c r="CC441" s="1"/>
      <c r="CD441" s="1"/>
      <c r="CE441" s="1"/>
      <c r="CF441" s="1"/>
      <c r="CG441" s="1"/>
      <c r="CH441" s="1"/>
      <c r="CI441" s="1"/>
      <c r="CJ441" s="1"/>
    </row>
    <row r="442" spans="2:88" ht="13">
      <c r="B442" s="3"/>
      <c r="C442" s="3"/>
      <c r="D442" s="3"/>
      <c r="E442" s="3"/>
      <c r="F442" s="3"/>
      <c r="G442" s="3"/>
      <c r="H442" s="3"/>
      <c r="I442" s="3"/>
      <c r="J442" s="3"/>
      <c r="K442" s="3"/>
      <c r="L442" s="3"/>
      <c r="M442" s="3"/>
      <c r="N442" s="3"/>
      <c r="O442" s="3"/>
      <c r="P442" s="3"/>
      <c r="Q442" s="3"/>
      <c r="R442" s="3"/>
      <c r="S442" s="3"/>
      <c r="T442" s="3"/>
      <c r="U442" s="3"/>
      <c r="V442" s="3"/>
      <c r="W442" s="8"/>
      <c r="X442" s="9"/>
      <c r="Y442" s="1"/>
      <c r="Z442" s="1"/>
      <c r="AA442" s="1"/>
      <c r="AB442" s="1"/>
      <c r="AC442" s="1"/>
      <c r="AD442" s="1"/>
      <c r="AE442" s="1"/>
      <c r="AF442" s="1"/>
      <c r="AG442" s="1"/>
      <c r="AH442" s="1"/>
      <c r="AI442" s="1"/>
      <c r="AJ442" s="1"/>
      <c r="AK442" s="1"/>
      <c r="AL442" s="1"/>
      <c r="AM442" s="1"/>
      <c r="AN442" s="1"/>
      <c r="AO442" s="1"/>
      <c r="AP442" s="1"/>
      <c r="AQ442" s="1"/>
      <c r="AR442" s="1"/>
      <c r="AS442" s="1"/>
      <c r="AT442" s="1"/>
      <c r="AU442" s="1"/>
      <c r="AV442" s="1"/>
      <c r="AW442" s="1"/>
      <c r="AX442" s="1"/>
      <c r="AY442" s="1"/>
      <c r="AZ442" s="1"/>
      <c r="BA442" s="1"/>
      <c r="BB442" s="1"/>
      <c r="BC442" s="1"/>
      <c r="BD442" s="1"/>
      <c r="BE442" s="1"/>
      <c r="BF442" s="1"/>
      <c r="BG442" s="1"/>
      <c r="BH442" s="1"/>
      <c r="BI442" s="1"/>
      <c r="BJ442" s="1"/>
      <c r="BK442" s="1"/>
      <c r="BL442" s="1"/>
      <c r="BM442" s="1"/>
      <c r="BN442" s="1"/>
      <c r="BO442" s="1"/>
      <c r="BP442" s="1"/>
      <c r="BQ442" s="1"/>
      <c r="BR442" s="1"/>
      <c r="BS442" s="1"/>
      <c r="BT442" s="1"/>
      <c r="BU442" s="1"/>
      <c r="BV442" s="1"/>
      <c r="BW442" s="1"/>
      <c r="BX442" s="1"/>
      <c r="BY442" s="1"/>
      <c r="BZ442" s="1"/>
      <c r="CA442" s="1"/>
      <c r="CB442" s="1"/>
      <c r="CC442" s="1"/>
      <c r="CD442" s="1"/>
      <c r="CE442" s="1"/>
      <c r="CF442" s="1"/>
      <c r="CG442" s="1"/>
      <c r="CH442" s="1"/>
      <c r="CI442" s="1"/>
      <c r="CJ442" s="1"/>
    </row>
    <row r="443" spans="2:88" ht="13">
      <c r="B443" s="3"/>
      <c r="C443" s="3"/>
      <c r="D443" s="3"/>
      <c r="E443" s="3"/>
      <c r="F443" s="3"/>
      <c r="G443" s="3"/>
      <c r="H443" s="3"/>
      <c r="I443" s="3"/>
      <c r="J443" s="3"/>
      <c r="K443" s="3"/>
      <c r="L443" s="3"/>
      <c r="M443" s="3"/>
      <c r="N443" s="3"/>
      <c r="O443" s="3"/>
      <c r="P443" s="3"/>
      <c r="Q443" s="3"/>
      <c r="R443" s="3"/>
      <c r="S443" s="3"/>
      <c r="T443" s="3"/>
      <c r="U443" s="3"/>
      <c r="V443" s="3"/>
      <c r="W443" s="8"/>
      <c r="X443" s="9"/>
      <c r="Y443" s="1"/>
      <c r="Z443" s="1"/>
      <c r="AA443" s="1"/>
      <c r="AB443" s="1"/>
      <c r="AC443" s="1"/>
      <c r="AD443" s="1"/>
      <c r="AE443" s="1"/>
      <c r="AF443" s="1"/>
      <c r="AG443" s="1"/>
      <c r="AH443" s="1"/>
      <c r="AI443" s="1"/>
      <c r="AJ443" s="1"/>
      <c r="AK443" s="1"/>
      <c r="AL443" s="1"/>
      <c r="AM443" s="1"/>
      <c r="AN443" s="1"/>
      <c r="AO443" s="1"/>
      <c r="AP443" s="1"/>
      <c r="AQ443" s="1"/>
      <c r="AR443" s="1"/>
      <c r="AS443" s="1"/>
      <c r="AT443" s="1"/>
      <c r="AU443" s="1"/>
      <c r="AV443" s="1"/>
      <c r="AW443" s="1"/>
      <c r="AX443" s="1"/>
      <c r="AY443" s="1"/>
      <c r="AZ443" s="1"/>
      <c r="BA443" s="1"/>
      <c r="BB443" s="1"/>
      <c r="BC443" s="1"/>
      <c r="BD443" s="1"/>
      <c r="BE443" s="1"/>
      <c r="BF443" s="1"/>
      <c r="BG443" s="1"/>
      <c r="BH443" s="1"/>
      <c r="BI443" s="1"/>
      <c r="BJ443" s="1"/>
      <c r="BK443" s="1"/>
      <c r="BL443" s="1"/>
      <c r="BM443" s="1"/>
      <c r="BN443" s="1"/>
      <c r="BO443" s="1"/>
      <c r="BP443" s="1"/>
      <c r="BQ443" s="1"/>
      <c r="BR443" s="1"/>
      <c r="BS443" s="1"/>
      <c r="BT443" s="1"/>
      <c r="BU443" s="1"/>
      <c r="BV443" s="1"/>
      <c r="BW443" s="1"/>
      <c r="BX443" s="1"/>
      <c r="BY443" s="1"/>
      <c r="BZ443" s="1"/>
      <c r="CA443" s="1"/>
      <c r="CB443" s="1"/>
      <c r="CC443" s="1"/>
      <c r="CD443" s="1"/>
      <c r="CE443" s="1"/>
      <c r="CF443" s="1"/>
      <c r="CG443" s="1"/>
      <c r="CH443" s="1"/>
      <c r="CI443" s="1"/>
      <c r="CJ443" s="1"/>
    </row>
    <row r="444" spans="2:88" ht="13">
      <c r="B444" s="3"/>
      <c r="C444" s="3"/>
      <c r="D444" s="3"/>
      <c r="E444" s="3"/>
      <c r="F444" s="3"/>
      <c r="G444" s="3"/>
      <c r="H444" s="3"/>
      <c r="I444" s="3"/>
      <c r="J444" s="3"/>
      <c r="K444" s="3"/>
      <c r="L444" s="3"/>
      <c r="M444" s="3"/>
      <c r="N444" s="3"/>
      <c r="O444" s="3"/>
      <c r="P444" s="3"/>
      <c r="Q444" s="3"/>
      <c r="R444" s="3"/>
      <c r="S444" s="3"/>
      <c r="T444" s="3"/>
      <c r="U444" s="3"/>
      <c r="V444" s="3"/>
      <c r="W444" s="8"/>
      <c r="X444" s="9"/>
      <c r="Y444" s="1"/>
      <c r="Z444" s="1"/>
      <c r="AA444" s="1"/>
      <c r="AB444" s="1"/>
      <c r="AC444" s="1"/>
      <c r="AD444" s="1"/>
      <c r="AE444" s="1"/>
      <c r="AF444" s="1"/>
      <c r="AG444" s="1"/>
      <c r="AH444" s="1"/>
      <c r="AI444" s="1"/>
      <c r="AJ444" s="1"/>
      <c r="AK444" s="1"/>
      <c r="AL444" s="1"/>
      <c r="AM444" s="1"/>
      <c r="AN444" s="1"/>
      <c r="AO444" s="1"/>
      <c r="AP444" s="1"/>
      <c r="AQ444" s="1"/>
      <c r="AR444" s="1"/>
      <c r="AS444" s="1"/>
      <c r="AT444" s="1"/>
      <c r="AU444" s="1"/>
      <c r="AV444" s="1"/>
      <c r="AW444" s="1"/>
      <c r="AX444" s="1"/>
      <c r="AY444" s="1"/>
      <c r="AZ444" s="1"/>
      <c r="BA444" s="1"/>
      <c r="BB444" s="1"/>
      <c r="BC444" s="1"/>
      <c r="BD444" s="1"/>
      <c r="BE444" s="1"/>
      <c r="BF444" s="1"/>
      <c r="BG444" s="1"/>
      <c r="BH444" s="1"/>
      <c r="BI444" s="1"/>
      <c r="BJ444" s="1"/>
      <c r="BK444" s="1"/>
      <c r="BL444" s="1"/>
      <c r="BM444" s="1"/>
      <c r="BN444" s="1"/>
      <c r="BO444" s="1"/>
      <c r="BP444" s="1"/>
      <c r="BQ444" s="1"/>
      <c r="BR444" s="1"/>
      <c r="BS444" s="1"/>
      <c r="BT444" s="1"/>
      <c r="BU444" s="1"/>
      <c r="BV444" s="1"/>
      <c r="BW444" s="1"/>
      <c r="BX444" s="1"/>
      <c r="BY444" s="1"/>
      <c r="BZ444" s="1"/>
      <c r="CA444" s="1"/>
      <c r="CB444" s="1"/>
      <c r="CC444" s="1"/>
      <c r="CD444" s="1"/>
      <c r="CE444" s="1"/>
      <c r="CF444" s="1"/>
      <c r="CG444" s="1"/>
      <c r="CH444" s="1"/>
      <c r="CI444" s="1"/>
      <c r="CJ444" s="1"/>
    </row>
    <row r="445" spans="2:88" ht="13">
      <c r="B445" s="3"/>
      <c r="C445" s="3"/>
      <c r="D445" s="3"/>
      <c r="E445" s="3"/>
      <c r="F445" s="3"/>
      <c r="G445" s="3"/>
      <c r="H445" s="3"/>
      <c r="I445" s="3"/>
      <c r="J445" s="3"/>
      <c r="K445" s="3"/>
      <c r="L445" s="3"/>
      <c r="M445" s="3"/>
      <c r="N445" s="3"/>
      <c r="O445" s="3"/>
      <c r="P445" s="3"/>
      <c r="Q445" s="3"/>
      <c r="R445" s="3"/>
      <c r="S445" s="3"/>
      <c r="T445" s="3"/>
      <c r="U445" s="3"/>
      <c r="V445" s="3"/>
      <c r="W445" s="8"/>
      <c r="X445" s="9"/>
      <c r="Y445" s="1"/>
      <c r="Z445" s="1"/>
      <c r="AA445" s="1"/>
      <c r="AB445" s="1"/>
      <c r="AC445" s="1"/>
      <c r="AD445" s="1"/>
      <c r="AE445" s="1"/>
      <c r="AF445" s="1"/>
      <c r="AG445" s="1"/>
      <c r="AH445" s="1"/>
      <c r="AI445" s="1"/>
      <c r="AJ445" s="1"/>
      <c r="AK445" s="1"/>
      <c r="AL445" s="1"/>
      <c r="AM445" s="1"/>
      <c r="AN445" s="1"/>
      <c r="AO445" s="1"/>
      <c r="AP445" s="1"/>
      <c r="AQ445" s="1"/>
      <c r="AR445" s="1"/>
      <c r="AS445" s="1"/>
      <c r="AT445" s="1"/>
      <c r="AU445" s="1"/>
      <c r="AV445" s="1"/>
      <c r="AW445" s="1"/>
      <c r="AX445" s="1"/>
      <c r="AY445" s="1"/>
      <c r="AZ445" s="1"/>
      <c r="BA445" s="1"/>
      <c r="BB445" s="1"/>
      <c r="BC445" s="1"/>
      <c r="BD445" s="1"/>
      <c r="BE445" s="1"/>
      <c r="BF445" s="1"/>
      <c r="BG445" s="1"/>
      <c r="BH445" s="1"/>
      <c r="BI445" s="1"/>
      <c r="BJ445" s="1"/>
      <c r="BK445" s="1"/>
      <c r="BL445" s="1"/>
      <c r="BM445" s="1"/>
      <c r="BN445" s="1"/>
      <c r="BO445" s="1"/>
      <c r="BP445" s="1"/>
      <c r="BQ445" s="1"/>
      <c r="BR445" s="1"/>
      <c r="BS445" s="1"/>
      <c r="BT445" s="1"/>
      <c r="BU445" s="1"/>
      <c r="BV445" s="1"/>
      <c r="BW445" s="1"/>
      <c r="BX445" s="1"/>
      <c r="BY445" s="1"/>
      <c r="BZ445" s="1"/>
      <c r="CA445" s="1"/>
      <c r="CB445" s="1"/>
      <c r="CC445" s="1"/>
      <c r="CD445" s="1"/>
      <c r="CE445" s="1"/>
      <c r="CF445" s="1"/>
      <c r="CG445" s="1"/>
      <c r="CH445" s="1"/>
      <c r="CI445" s="1"/>
      <c r="CJ445" s="1"/>
    </row>
    <row r="446" spans="2:88">
      <c r="B446" s="9"/>
      <c r="C446" s="9"/>
      <c r="D446" s="9"/>
      <c r="E446" s="9"/>
      <c r="F446" s="9"/>
      <c r="G446" s="9"/>
      <c r="H446" s="9"/>
      <c r="I446" s="9"/>
      <c r="J446" s="9"/>
      <c r="K446" s="9"/>
      <c r="L446" s="9"/>
      <c r="M446" s="9"/>
      <c r="N446" s="9"/>
      <c r="O446" s="9"/>
      <c r="P446" s="9"/>
      <c r="Q446" s="9"/>
      <c r="R446" s="9"/>
      <c r="S446" s="9"/>
      <c r="T446" s="9"/>
      <c r="U446" s="9"/>
      <c r="V446" s="9"/>
      <c r="W446" s="9"/>
      <c r="X446" s="9"/>
    </row>
    <row r="447" spans="2:88">
      <c r="B447" s="9"/>
      <c r="C447" s="9"/>
      <c r="D447" s="9"/>
      <c r="E447" s="9"/>
      <c r="F447" s="9"/>
      <c r="G447" s="9"/>
      <c r="H447" s="9"/>
      <c r="I447" s="9"/>
      <c r="J447" s="9"/>
      <c r="K447" s="9"/>
      <c r="L447" s="9"/>
      <c r="M447" s="9"/>
      <c r="N447" s="9"/>
      <c r="O447" s="9"/>
      <c r="P447" s="9"/>
      <c r="Q447" s="9"/>
      <c r="R447" s="9"/>
      <c r="S447" s="9"/>
      <c r="T447" s="9"/>
      <c r="U447" s="9"/>
      <c r="V447" s="9"/>
      <c r="W447" s="9"/>
      <c r="X447" s="9"/>
    </row>
    <row r="448" spans="2:88">
      <c r="B448" s="9"/>
      <c r="C448" s="9"/>
      <c r="D448" s="9"/>
      <c r="E448" s="9"/>
      <c r="F448" s="9"/>
      <c r="G448" s="9"/>
      <c r="H448" s="9"/>
      <c r="I448" s="9"/>
      <c r="J448" s="9"/>
      <c r="K448" s="9"/>
      <c r="L448" s="9"/>
      <c r="M448" s="9"/>
      <c r="N448" s="9"/>
      <c r="O448" s="9"/>
      <c r="P448" s="9"/>
      <c r="Q448" s="9"/>
      <c r="R448" s="9"/>
      <c r="S448" s="9"/>
      <c r="T448" s="9"/>
      <c r="U448" s="9"/>
      <c r="V448" s="9"/>
      <c r="W448" s="9"/>
      <c r="X448" s="9"/>
    </row>
    <row r="449" spans="2:24">
      <c r="B449" s="9"/>
      <c r="C449" s="9"/>
      <c r="D449" s="9"/>
      <c r="E449" s="9"/>
      <c r="F449" s="9"/>
      <c r="G449" s="9"/>
      <c r="H449" s="9"/>
      <c r="I449" s="9"/>
      <c r="J449" s="9"/>
      <c r="K449" s="9"/>
      <c r="L449" s="9"/>
      <c r="M449" s="9"/>
      <c r="N449" s="9"/>
      <c r="O449" s="9"/>
      <c r="P449" s="9"/>
      <c r="Q449" s="9"/>
      <c r="R449" s="9"/>
      <c r="S449" s="9"/>
      <c r="T449" s="9"/>
      <c r="U449" s="9"/>
      <c r="V449" s="9"/>
      <c r="W449" s="9"/>
      <c r="X449" s="9"/>
    </row>
    <row r="450" spans="2:24">
      <c r="B450" s="9"/>
      <c r="C450" s="9"/>
      <c r="D450" s="9"/>
      <c r="E450" s="9"/>
      <c r="F450" s="9"/>
      <c r="G450" s="9"/>
      <c r="H450" s="9"/>
      <c r="I450" s="9"/>
      <c r="J450" s="9"/>
      <c r="K450" s="9"/>
      <c r="L450" s="9"/>
      <c r="M450" s="9"/>
      <c r="N450" s="9"/>
      <c r="O450" s="9"/>
      <c r="P450" s="9"/>
      <c r="Q450" s="9"/>
      <c r="R450" s="9"/>
      <c r="S450" s="9"/>
      <c r="T450" s="9"/>
      <c r="U450" s="9"/>
      <c r="V450" s="9"/>
      <c r="W450" s="9"/>
      <c r="X450" s="9"/>
    </row>
    <row r="451" spans="2:24">
      <c r="B451" s="9"/>
      <c r="C451" s="9"/>
      <c r="D451" s="9"/>
      <c r="E451" s="9"/>
      <c r="F451" s="9"/>
      <c r="G451" s="9"/>
      <c r="H451" s="9"/>
      <c r="I451" s="9"/>
      <c r="J451" s="9"/>
      <c r="K451" s="9"/>
      <c r="L451" s="9"/>
      <c r="M451" s="9"/>
      <c r="N451" s="9"/>
      <c r="O451" s="9"/>
      <c r="P451" s="9"/>
      <c r="Q451" s="9"/>
      <c r="R451" s="9"/>
      <c r="S451" s="9"/>
      <c r="T451" s="9"/>
      <c r="U451" s="9"/>
      <c r="V451" s="9"/>
      <c r="W451" s="9"/>
      <c r="X451" s="9"/>
    </row>
    <row r="452" spans="2:24">
      <c r="B452" s="9"/>
      <c r="C452" s="9"/>
      <c r="D452" s="9"/>
      <c r="E452" s="9"/>
      <c r="F452" s="9"/>
      <c r="G452" s="9"/>
      <c r="H452" s="9"/>
      <c r="I452" s="9"/>
      <c r="J452" s="9"/>
      <c r="K452" s="9"/>
      <c r="L452" s="9"/>
      <c r="M452" s="9"/>
      <c r="N452" s="9"/>
      <c r="O452" s="9"/>
      <c r="P452" s="9"/>
      <c r="Q452" s="9"/>
      <c r="R452" s="9"/>
      <c r="S452" s="9"/>
      <c r="T452" s="9"/>
      <c r="U452" s="9"/>
      <c r="V452" s="9"/>
      <c r="W452" s="9"/>
      <c r="X452" s="9"/>
    </row>
    <row r="453" spans="2:24">
      <c r="B453" s="9"/>
      <c r="C453" s="9"/>
      <c r="D453" s="9"/>
      <c r="E453" s="9"/>
      <c r="F453" s="9"/>
      <c r="G453" s="9"/>
      <c r="H453" s="9"/>
      <c r="I453" s="9"/>
      <c r="J453" s="9"/>
      <c r="K453" s="9"/>
      <c r="L453" s="9"/>
      <c r="M453" s="9"/>
      <c r="N453" s="9"/>
      <c r="O453" s="9"/>
      <c r="P453" s="9"/>
      <c r="Q453" s="9"/>
      <c r="R453" s="9"/>
      <c r="S453" s="9"/>
      <c r="T453" s="9"/>
      <c r="U453" s="9"/>
      <c r="V453" s="9"/>
      <c r="W453" s="9"/>
      <c r="X453" s="9"/>
    </row>
    <row r="454" spans="2:24">
      <c r="B454" s="9"/>
      <c r="C454" s="9"/>
      <c r="D454" s="9"/>
      <c r="E454" s="9"/>
      <c r="F454" s="9"/>
      <c r="G454" s="9"/>
      <c r="H454" s="9"/>
      <c r="I454" s="9"/>
      <c r="J454" s="9"/>
      <c r="K454" s="9"/>
      <c r="L454" s="9"/>
      <c r="M454" s="9"/>
      <c r="N454" s="9"/>
      <c r="O454" s="9"/>
      <c r="P454" s="9"/>
      <c r="Q454" s="9"/>
      <c r="R454" s="9"/>
      <c r="S454" s="9"/>
      <c r="T454" s="9"/>
      <c r="U454" s="9"/>
      <c r="V454" s="9"/>
      <c r="W454" s="9"/>
      <c r="X454" s="9"/>
    </row>
    <row r="455" spans="2:24">
      <c r="B455" s="9"/>
      <c r="C455" s="9"/>
      <c r="D455" s="9"/>
      <c r="E455" s="9"/>
      <c r="F455" s="9"/>
      <c r="G455" s="9"/>
      <c r="H455" s="9"/>
      <c r="I455" s="9"/>
      <c r="J455" s="9"/>
      <c r="K455" s="9"/>
      <c r="L455" s="9"/>
      <c r="M455" s="9"/>
      <c r="N455" s="9"/>
      <c r="O455" s="9"/>
      <c r="P455" s="9"/>
      <c r="Q455" s="9"/>
      <c r="R455" s="9"/>
      <c r="S455" s="9"/>
      <c r="T455" s="9"/>
      <c r="U455" s="9"/>
      <c r="V455" s="9"/>
      <c r="W455" s="9"/>
      <c r="X455" s="9"/>
    </row>
  </sheetData>
  <sheetProtection algorithmName="SHA-512" hashValue="FApoBYbONN5l2Xm5cPGepTrdPnfHJde/UKjRnBqBM/pCVtg6X1pgpMIdhnFjGH7ND8B5XVx8LLssUSK5E64nBA==" saltValue="Cb6dJigBZhfSnHs1XYwiOw==" spinCount="100000" sheet="1" formatCells="0" formatColumns="0" formatRows="0" insertColumns="0" insertRows="0" insertHyperlinks="0" deleteColumns="0" deleteRows="0" sort="0" autoFilter="0" pivotTables="0"/>
  <mergeCells count="34">
    <mergeCell ref="C99:F99"/>
    <mergeCell ref="C98:F98"/>
    <mergeCell ref="C55:F55"/>
    <mergeCell ref="C56:F56"/>
    <mergeCell ref="E94:J94"/>
    <mergeCell ref="E95:J95"/>
    <mergeCell ref="C94:D94"/>
    <mergeCell ref="I40:L41"/>
    <mergeCell ref="E47:F47"/>
    <mergeCell ref="E46:F46"/>
    <mergeCell ref="E44:F44"/>
    <mergeCell ref="C93:J93"/>
    <mergeCell ref="E42:F42"/>
    <mergeCell ref="E41:F41"/>
    <mergeCell ref="F88:I88"/>
    <mergeCell ref="F80:I86"/>
    <mergeCell ref="F87:I87"/>
    <mergeCell ref="E49:F49"/>
    <mergeCell ref="C34:F34"/>
    <mergeCell ref="C35:F35"/>
    <mergeCell ref="L60:N63"/>
    <mergeCell ref="L66:N74"/>
    <mergeCell ref="L76:N76"/>
    <mergeCell ref="C76:F76"/>
    <mergeCell ref="H76:J76"/>
    <mergeCell ref="C60:J63"/>
    <mergeCell ref="C66:F74"/>
    <mergeCell ref="H66:J74"/>
    <mergeCell ref="L75:N75"/>
    <mergeCell ref="C75:F75"/>
    <mergeCell ref="H75:J75"/>
    <mergeCell ref="E40:F40"/>
    <mergeCell ref="E53:F53"/>
    <mergeCell ref="E48:F48"/>
  </mergeCells>
  <hyperlinks>
    <hyperlink ref="H29" r:id="rId1" xr:uid="{18710702-7317-5E4A-8233-DED5E1E17B9B}"/>
    <hyperlink ref="H21" r:id="rId2" xr:uid="{B6D9AAC2-46C1-7C4B-B364-60B025228324}"/>
    <hyperlink ref="H18" r:id="rId3" xr:uid="{D5868F73-C166-104C-86C2-C1F49D857966}"/>
    <hyperlink ref="H22" r:id="rId4" xr:uid="{77DCCA96-B52E-D047-A064-E06B7FEA9999}"/>
    <hyperlink ref="H26" r:id="rId5" xr:uid="{30644FA2-5BEE-2747-BA0E-A9DFB74AC405}"/>
    <hyperlink ref="H27" r:id="rId6" xr:uid="{E0E0DA81-8199-5146-8468-58AAD5CAC997}"/>
    <hyperlink ref="H25" r:id="rId7" xr:uid="{A6400327-1556-9941-8CF1-094B8475EBC9}"/>
    <hyperlink ref="H30" r:id="rId8" xr:uid="{B7DF37E8-AEB3-A747-A8EA-6A9B12093676}"/>
    <hyperlink ref="H31" r:id="rId9" xr:uid="{11794EDC-3B18-6140-96F9-BC6019AD3376}"/>
    <hyperlink ref="C41" r:id="rId10" display="Tobias Martínez" xr:uid="{C249DD79-BE1A-4CCF-BE78-9141B0DC21DF}"/>
    <hyperlink ref="C42:C50" r:id="rId11" display="Alex Mestre" xr:uid="{BCC4562D-CD20-4707-BE82-03C60425751B}"/>
    <hyperlink ref="L76" r:id="rId12" display="Composition of the Excom" xr:uid="{371A482E-D7A4-4085-8F28-743211096151}"/>
    <hyperlink ref="L75" r:id="rId13" xr:uid="{D362BB18-1826-4A6F-99D2-EE413F50CEB7}"/>
    <hyperlink ref="C76" r:id="rId14" display="Report functions of the NRSC in 2022" xr:uid="{EE326CA0-E851-421A-8018-B5BCBDD4966F}"/>
    <hyperlink ref="C75" r:id="rId15" location="shareholders-investors-board-directors-committees" xr:uid="{B6DE8468-E8AA-4C11-9A01-08614E430ED0}"/>
    <hyperlink ref="H76" r:id="rId16" display="Report functions of the ARMC in 2022" xr:uid="{B449BE19-923E-4B18-AC07-E66B4E2BCB9C}"/>
    <hyperlink ref="H75" r:id="rId17" location="shareholders-investors-board-directors-committees" display="Composition of the NRSC" xr:uid="{2BCC6721-B295-4E96-B1FA-2B250F9E4C54}"/>
    <hyperlink ref="C35:F35" r:id="rId18" location="shareholders-investors-board-directors" display="Please check the corporate website for further changes that may arise. " xr:uid="{D8055397-D76A-4278-9870-6C45CA95BFB4}"/>
    <hyperlink ref="C56:F56" r:id="rId19" display="Please check the corporate website for further changes that may arise. " xr:uid="{D5FDEB3A-2307-4AF4-BF41-4039C3BD6F7F}"/>
    <hyperlink ref="H17" r:id="rId20" xr:uid="{CD7CF9DE-4FB4-4CAC-9A51-621A323187BA}"/>
    <hyperlink ref="H19" r:id="rId21" xr:uid="{3E5C01CE-4F07-49AD-9114-7AC1B5535DA4}"/>
    <hyperlink ref="H20" r:id="rId22" xr:uid="{FE80E742-FE1E-4347-A944-B458063ADA04}"/>
    <hyperlink ref="H23" r:id="rId23" xr:uid="{F2AB6F5A-BEF9-460C-A997-54EC0D34C6BB}"/>
    <hyperlink ref="H24" r:id="rId24" xr:uid="{0319DC28-45EF-44E6-A86F-995C124623B4}"/>
    <hyperlink ref="H28" r:id="rId25" xr:uid="{8EBE8519-290E-468D-A554-9998B86FFC1E}"/>
    <hyperlink ref="C51" r:id="rId26" xr:uid="{7FFBF877-AEBA-4825-A3B2-1A929BB3ACC7}"/>
    <hyperlink ref="C52" r:id="rId27" xr:uid="{D35691AA-915B-4F53-9450-1E237BF2B63F}"/>
    <hyperlink ref="C53" r:id="rId28" xr:uid="{FC461566-65AE-401E-86CF-6FBC477ED6B5}"/>
    <hyperlink ref="C75:F75" r:id="rId29" location="shareholders-investors-board-directors-committees" display="Composition of the NRSC" xr:uid="{BD679B4C-74AB-4A23-A517-B11AD41BCD1C}"/>
    <hyperlink ref="C76:F76" r:id="rId30" location="shareholders-investors-board-directors-committees" display="Report functions of the NRSC in 2022" xr:uid="{4381AA6D-B46A-44FD-AC10-18CD3F8CE791}"/>
    <hyperlink ref="H75:J75" r:id="rId31" location="shareholders-investors-board-directors-committees" display="Composition of the ARMC" xr:uid="{95514ACF-A401-4293-A841-4C51AF9ED0E0}"/>
    <hyperlink ref="H76:J76" r:id="rId32" location="shareholders-investors-board-directors-committees" display="Report functions of the ARMC in 2022" xr:uid="{34176B36-33CF-4205-BD9F-6225A68A6EBB}"/>
    <hyperlink ref="L75:N75" r:id="rId33" display="Composition of the Excom" xr:uid="{887B52D4-5F1B-4353-8059-6AAB483B05DE}"/>
    <hyperlink ref="F88" r:id="rId34" display="Report functions of the NRSC in 2022" xr:uid="{7F1E21D7-57D9-420B-B7E9-E2BD48E6A9D9}"/>
    <hyperlink ref="F87" r:id="rId35" location="shareholders-investors-board-directors-committees" display="Composition of the NRSC" xr:uid="{4B2EF2D4-E66D-44ED-B421-0B12FB53C917}"/>
    <hyperlink ref="F87:I87" r:id="rId36" location="shareholders-investors-board-directors-committees" display="Composition of the NRSC" xr:uid="{C021E3E1-5E05-44E9-8EDA-D11EEE4A43F0}"/>
    <hyperlink ref="F88:I88" r:id="rId37" location="shareholders-investors-board-directors-committees" display="Report functions of the NRSC in 2022" xr:uid="{1D4FB21D-49EB-4BF8-8A9C-99853034BFFA}"/>
  </hyperlinks>
  <pageMargins left="0.7" right="0.7" top="0.75" bottom="0.75" header="0.3" footer="0.3"/>
  <pageSetup paperSize="9" orientation="portrait" r:id="rId38"/>
  <drawing r:id="rId39"/>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E07CFC4-11CE-45B0-871F-A06395ADE405}">
  <sheetPr codeName="Sheet16">
    <tabColor theme="0" tint="-4.9989318521683403E-2"/>
  </sheetPr>
  <dimension ref="A1:CQ761"/>
  <sheetViews>
    <sheetView zoomScaleNormal="100" workbookViewId="0">
      <pane ySplit="1" topLeftCell="A2" activePane="bottomLeft" state="frozen"/>
      <selection activeCell="C21" sqref="C21:I21"/>
      <selection pane="bottomLeft" activeCell="C21" sqref="C21:I21"/>
    </sheetView>
  </sheetViews>
  <sheetFormatPr baseColWidth="10" defaultColWidth="11.453125" defaultRowHeight="12.5"/>
  <cols>
    <col min="1" max="1" width="19.7265625" style="1" customWidth="1"/>
    <col min="2" max="12" width="19.7265625" customWidth="1"/>
    <col min="13" max="13" width="19.7265625" style="33" customWidth="1"/>
    <col min="14" max="23" width="19.7265625" customWidth="1"/>
  </cols>
  <sheetData>
    <row r="1" spans="2:95" s="1" customFormat="1" ht="75" customHeight="1"/>
    <row r="2" spans="2:95" s="1" customFormat="1" ht="20.149999999999999" customHeight="1"/>
    <row r="3" spans="2:95" s="1" customFormat="1" ht="40.4" customHeight="1" thickBot="1">
      <c r="B3" s="2"/>
      <c r="C3" s="317" t="s">
        <v>475</v>
      </c>
      <c r="D3" s="317"/>
      <c r="E3" s="317"/>
      <c r="F3" s="142"/>
      <c r="G3" s="138"/>
      <c r="H3" s="138"/>
      <c r="I3" s="138"/>
      <c r="J3" s="138"/>
      <c r="K3" s="138"/>
      <c r="L3" s="138"/>
      <c r="M3" s="138"/>
    </row>
    <row r="4" spans="2:95" s="3" customFormat="1" ht="20.149999999999999" customHeight="1">
      <c r="C4" s="4"/>
      <c r="D4" s="4"/>
      <c r="E4" s="4"/>
      <c r="F4" s="4"/>
      <c r="G4" s="4"/>
      <c r="H4" s="4"/>
    </row>
    <row r="5" spans="2:95" ht="18" customHeight="1">
      <c r="B5" s="3"/>
      <c r="C5" s="531" t="s">
        <v>476</v>
      </c>
      <c r="D5" s="531"/>
      <c r="E5" s="531"/>
      <c r="F5" s="531"/>
      <c r="G5" s="531"/>
      <c r="H5" s="531"/>
      <c r="I5" s="3"/>
      <c r="J5" s="3"/>
      <c r="K5" s="3"/>
      <c r="L5" s="3"/>
      <c r="M5" s="32"/>
      <c r="N5" s="3"/>
      <c r="O5" s="3"/>
      <c r="P5" s="3"/>
      <c r="Q5" s="3"/>
      <c r="R5" s="3"/>
      <c r="S5" s="3"/>
      <c r="T5" s="3"/>
      <c r="U5" s="3"/>
      <c r="V5" s="8"/>
      <c r="W5" s="9"/>
      <c r="X5" s="1"/>
      <c r="Y5" s="1"/>
      <c r="Z5" s="1"/>
      <c r="AA5" s="1"/>
      <c r="AB5" s="1"/>
      <c r="AC5" s="1"/>
      <c r="AD5" s="1"/>
      <c r="AE5" s="1"/>
      <c r="AF5" s="1"/>
      <c r="AG5" s="1"/>
      <c r="AH5" s="1"/>
      <c r="AI5" s="1"/>
      <c r="AJ5" s="1"/>
      <c r="AK5" s="1"/>
      <c r="AL5" s="1"/>
      <c r="AM5" s="1"/>
      <c r="AN5" s="1"/>
      <c r="AO5" s="1"/>
      <c r="AP5" s="1"/>
      <c r="AQ5" s="1"/>
      <c r="AR5" s="1"/>
      <c r="AS5" s="1"/>
      <c r="AT5" s="1"/>
      <c r="AU5" s="1"/>
      <c r="AV5" s="1"/>
      <c r="AW5" s="1"/>
      <c r="AX5" s="1"/>
      <c r="AY5" s="1"/>
      <c r="AZ5" s="1"/>
      <c r="BA5" s="1"/>
      <c r="BB5" s="1"/>
      <c r="BC5" s="1"/>
      <c r="BD5" s="1"/>
      <c r="BE5" s="1"/>
      <c r="BF5" s="1"/>
      <c r="BG5" s="1"/>
      <c r="BH5" s="1"/>
      <c r="BI5" s="1"/>
      <c r="BJ5" s="1"/>
      <c r="BK5" s="1"/>
      <c r="BL5" s="1"/>
      <c r="BM5" s="1"/>
      <c r="BN5" s="1"/>
      <c r="BO5" s="1"/>
      <c r="BP5" s="1"/>
      <c r="BQ5" s="1"/>
      <c r="BR5" s="1"/>
      <c r="BS5" s="1"/>
      <c r="BT5" s="1"/>
      <c r="BU5" s="1"/>
      <c r="BV5" s="1"/>
      <c r="BW5" s="1"/>
      <c r="BX5" s="1"/>
      <c r="BY5" s="1"/>
      <c r="BZ5" s="1"/>
      <c r="CA5" s="1"/>
      <c r="CB5" s="1"/>
      <c r="CC5" s="1"/>
      <c r="CD5" s="1"/>
      <c r="CE5" s="1"/>
      <c r="CF5" s="1"/>
      <c r="CG5" s="1"/>
      <c r="CH5" s="1"/>
      <c r="CI5" s="1"/>
      <c r="CJ5" s="1"/>
      <c r="CK5" s="1"/>
      <c r="CL5" s="1"/>
      <c r="CM5" s="1"/>
      <c r="CN5" s="1"/>
      <c r="CO5" s="1"/>
      <c r="CP5" s="1"/>
      <c r="CQ5" s="1"/>
    </row>
    <row r="6" spans="2:95" ht="18" customHeight="1">
      <c r="B6" s="3"/>
      <c r="C6" s="318" t="s">
        <v>477</v>
      </c>
      <c r="D6" s="318"/>
      <c r="E6" s="554">
        <v>2024</v>
      </c>
      <c r="F6" s="554"/>
      <c r="G6" s="554" t="s">
        <v>478</v>
      </c>
      <c r="H6" s="554"/>
      <c r="I6" s="3"/>
      <c r="J6" s="3"/>
      <c r="K6" s="3"/>
      <c r="L6" s="3"/>
      <c r="M6" s="32"/>
      <c r="N6" s="3"/>
      <c r="O6" s="3"/>
      <c r="P6" s="3"/>
      <c r="Q6" s="3"/>
      <c r="R6" s="3"/>
      <c r="S6" s="3"/>
      <c r="T6" s="3"/>
      <c r="U6" s="3"/>
      <c r="V6" s="8"/>
      <c r="W6" s="9"/>
      <c r="X6" s="1"/>
      <c r="Y6" s="1"/>
      <c r="Z6" s="1"/>
      <c r="AA6" s="1"/>
      <c r="AB6" s="1"/>
      <c r="AC6" s="1"/>
      <c r="AD6" s="1"/>
      <c r="AE6" s="1"/>
      <c r="AF6" s="1"/>
      <c r="AG6" s="1"/>
      <c r="AH6" s="1"/>
      <c r="AI6" s="1"/>
      <c r="AJ6" s="1"/>
      <c r="AK6" s="1"/>
      <c r="AL6" s="1"/>
      <c r="AM6" s="1"/>
      <c r="AN6" s="1"/>
      <c r="AO6" s="1"/>
      <c r="AP6" s="1"/>
      <c r="AQ6" s="1"/>
      <c r="AR6" s="1"/>
      <c r="AS6" s="1"/>
      <c r="AT6" s="1"/>
      <c r="AU6" s="1"/>
      <c r="AV6" s="1"/>
      <c r="AW6" s="1"/>
      <c r="AX6" s="1"/>
      <c r="AY6" s="1"/>
      <c r="AZ6" s="1"/>
      <c r="BA6" s="1"/>
      <c r="BB6" s="1"/>
      <c r="BC6" s="1"/>
      <c r="BD6" s="1"/>
      <c r="BE6" s="1"/>
      <c r="BF6" s="1"/>
      <c r="BG6" s="1"/>
      <c r="BH6" s="1"/>
      <c r="BI6" s="1"/>
      <c r="BJ6" s="1"/>
      <c r="BK6" s="1"/>
      <c r="BL6" s="1"/>
      <c r="BM6" s="1"/>
      <c r="BN6" s="1"/>
      <c r="BO6" s="1"/>
      <c r="BP6" s="1"/>
      <c r="BQ6" s="1"/>
      <c r="BR6" s="1"/>
      <c r="BS6" s="1"/>
      <c r="BT6" s="1"/>
      <c r="BU6" s="1"/>
      <c r="BV6" s="1"/>
      <c r="BW6" s="1"/>
      <c r="BX6" s="1"/>
      <c r="BY6" s="1"/>
      <c r="BZ6" s="1"/>
      <c r="CA6" s="1"/>
      <c r="CB6" s="1"/>
      <c r="CC6" s="1"/>
      <c r="CD6" s="1"/>
      <c r="CE6" s="1"/>
      <c r="CF6" s="1"/>
      <c r="CG6" s="1"/>
      <c r="CH6" s="1"/>
      <c r="CI6" s="1"/>
      <c r="CJ6" s="1"/>
      <c r="CK6" s="1"/>
      <c r="CL6" s="1"/>
      <c r="CM6" s="1"/>
      <c r="CN6" s="1"/>
      <c r="CO6" s="1"/>
      <c r="CP6" s="1"/>
      <c r="CQ6" s="1"/>
    </row>
    <row r="7" spans="2:95" ht="35.5" customHeight="1">
      <c r="B7" s="3"/>
      <c r="C7" s="319" t="s">
        <v>479</v>
      </c>
      <c r="D7" s="319"/>
      <c r="E7" s="553" t="s">
        <v>480</v>
      </c>
      <c r="F7" s="553"/>
      <c r="G7" s="552" t="s">
        <v>481</v>
      </c>
      <c r="H7" s="552"/>
      <c r="I7" s="3"/>
      <c r="J7" s="3"/>
      <c r="K7" s="3"/>
      <c r="L7" s="3"/>
      <c r="M7" s="32"/>
      <c r="N7" s="3"/>
      <c r="O7" s="3"/>
      <c r="P7" s="3"/>
      <c r="Q7" s="3"/>
      <c r="R7" s="3"/>
      <c r="S7" s="3"/>
      <c r="T7" s="3"/>
      <c r="U7" s="3"/>
      <c r="V7" s="8"/>
      <c r="W7" s="9"/>
      <c r="X7" s="1"/>
      <c r="Y7" s="1"/>
      <c r="Z7" s="1"/>
      <c r="AA7" s="1"/>
      <c r="AB7" s="1"/>
      <c r="AC7" s="1"/>
      <c r="AD7" s="1"/>
      <c r="AE7" s="1"/>
      <c r="AF7" s="1"/>
      <c r="AG7" s="1"/>
      <c r="AH7" s="1"/>
      <c r="AI7" s="1"/>
      <c r="AJ7" s="1"/>
      <c r="AK7" s="1"/>
      <c r="AL7" s="1"/>
      <c r="AM7" s="1"/>
      <c r="AN7" s="1"/>
      <c r="AO7" s="1"/>
      <c r="AP7" s="1"/>
      <c r="AQ7" s="1"/>
      <c r="AR7" s="1"/>
      <c r="AS7" s="1"/>
      <c r="AT7" s="1"/>
      <c r="AU7" s="1"/>
      <c r="AV7" s="1"/>
      <c r="AW7" s="1"/>
      <c r="AX7" s="1"/>
      <c r="AY7" s="1"/>
      <c r="AZ7" s="1"/>
      <c r="BA7" s="1"/>
      <c r="BB7" s="1"/>
      <c r="BC7" s="1"/>
      <c r="BD7" s="1"/>
      <c r="BE7" s="1"/>
      <c r="BF7" s="1"/>
      <c r="BG7" s="1"/>
      <c r="BH7" s="1"/>
      <c r="BI7" s="1"/>
      <c r="BJ7" s="1"/>
      <c r="BK7" s="1"/>
      <c r="BL7" s="1"/>
      <c r="BM7" s="1"/>
      <c r="BN7" s="1"/>
      <c r="BO7" s="1"/>
      <c r="BP7" s="1"/>
      <c r="BQ7" s="1"/>
      <c r="BR7" s="1"/>
      <c r="BS7" s="1"/>
      <c r="BT7" s="1"/>
      <c r="BU7" s="1"/>
      <c r="BV7" s="1"/>
      <c r="BW7" s="1"/>
      <c r="BX7" s="1"/>
      <c r="BY7" s="1"/>
      <c r="BZ7" s="1"/>
      <c r="CA7" s="1"/>
      <c r="CB7" s="1"/>
      <c r="CC7" s="1"/>
      <c r="CD7" s="1"/>
      <c r="CE7" s="1"/>
      <c r="CF7" s="1"/>
      <c r="CG7" s="1"/>
      <c r="CH7" s="1"/>
      <c r="CI7" s="1"/>
      <c r="CJ7" s="1"/>
      <c r="CK7" s="1"/>
      <c r="CL7" s="1"/>
      <c r="CM7" s="1"/>
      <c r="CN7" s="1"/>
      <c r="CO7" s="1"/>
      <c r="CP7" s="1"/>
      <c r="CQ7" s="1"/>
    </row>
    <row r="8" spans="2:95" ht="18" customHeight="1">
      <c r="B8" s="3"/>
      <c r="C8" s="319" t="s">
        <v>482</v>
      </c>
      <c r="D8" s="319"/>
      <c r="E8" s="551" t="s">
        <v>483</v>
      </c>
      <c r="F8" s="552"/>
      <c r="G8" s="552" t="s">
        <v>481</v>
      </c>
      <c r="H8" s="552"/>
      <c r="I8" s="3"/>
      <c r="J8" s="3"/>
      <c r="K8" s="3"/>
      <c r="L8" s="3"/>
      <c r="M8" s="32"/>
      <c r="N8" s="3"/>
      <c r="O8" s="3"/>
      <c r="P8" s="3"/>
      <c r="Q8" s="3"/>
      <c r="R8" s="3"/>
      <c r="S8" s="3"/>
      <c r="T8" s="3"/>
      <c r="U8" s="3"/>
      <c r="V8" s="8"/>
      <c r="W8" s="9"/>
      <c r="X8" s="1"/>
      <c r="Y8" s="1"/>
      <c r="Z8" s="1"/>
      <c r="AA8" s="1"/>
      <c r="AB8" s="1"/>
      <c r="AC8" s="1"/>
      <c r="AD8" s="1"/>
      <c r="AE8" s="1"/>
      <c r="AF8" s="1"/>
      <c r="AG8" s="1"/>
      <c r="AH8" s="1"/>
      <c r="AI8" s="1"/>
      <c r="AJ8" s="1"/>
      <c r="AK8" s="1"/>
      <c r="AL8" s="1"/>
      <c r="AM8" s="1"/>
      <c r="AN8" s="1"/>
      <c r="AO8" s="1"/>
      <c r="AP8" s="1"/>
      <c r="AQ8" s="1"/>
      <c r="AR8" s="1"/>
      <c r="AS8" s="1"/>
      <c r="AT8" s="1"/>
      <c r="AU8" s="1"/>
      <c r="AV8" s="1"/>
      <c r="AW8" s="1"/>
      <c r="AX8" s="1"/>
      <c r="AY8" s="1"/>
      <c r="AZ8" s="1"/>
      <c r="BA8" s="1"/>
      <c r="BB8" s="1"/>
      <c r="BC8" s="1"/>
      <c r="BD8" s="1"/>
      <c r="BE8" s="1"/>
      <c r="BF8" s="1"/>
      <c r="BG8" s="1"/>
      <c r="BH8" s="1"/>
      <c r="BI8" s="1"/>
      <c r="BJ8" s="1"/>
      <c r="BK8" s="1"/>
      <c r="BL8" s="1"/>
      <c r="BM8" s="1"/>
      <c r="BN8" s="1"/>
      <c r="BO8" s="1"/>
      <c r="BP8" s="1"/>
      <c r="BQ8" s="1"/>
      <c r="BR8" s="1"/>
      <c r="BS8" s="1"/>
      <c r="BT8" s="1"/>
      <c r="BU8" s="1"/>
      <c r="BV8" s="1"/>
      <c r="BW8" s="1"/>
      <c r="BX8" s="1"/>
      <c r="BY8" s="1"/>
      <c r="BZ8" s="1"/>
      <c r="CA8" s="1"/>
      <c r="CB8" s="1"/>
      <c r="CC8" s="1"/>
      <c r="CD8" s="1"/>
      <c r="CE8" s="1"/>
      <c r="CF8" s="1"/>
      <c r="CG8" s="1"/>
      <c r="CH8" s="1"/>
      <c r="CI8" s="1"/>
      <c r="CJ8" s="1"/>
      <c r="CK8" s="1"/>
      <c r="CL8" s="1"/>
      <c r="CM8" s="1"/>
      <c r="CN8" s="1"/>
      <c r="CO8" s="1"/>
      <c r="CP8" s="1"/>
      <c r="CQ8" s="1"/>
    </row>
    <row r="9" spans="2:95" ht="18" customHeight="1">
      <c r="B9" s="3"/>
      <c r="C9" s="320" t="s">
        <v>484</v>
      </c>
      <c r="D9" s="320"/>
      <c r="E9" s="549" t="s">
        <v>485</v>
      </c>
      <c r="F9" s="550"/>
      <c r="G9" s="559" t="s">
        <v>486</v>
      </c>
      <c r="H9" s="559"/>
      <c r="I9" s="3"/>
      <c r="J9" s="3"/>
      <c r="K9" s="3"/>
      <c r="L9" s="3"/>
      <c r="M9" s="32"/>
      <c r="N9" s="3"/>
      <c r="O9" s="3"/>
      <c r="P9" s="3"/>
      <c r="Q9" s="3"/>
      <c r="R9" s="3"/>
      <c r="S9" s="3"/>
      <c r="T9" s="3"/>
      <c r="U9" s="3"/>
      <c r="V9" s="8"/>
      <c r="W9" s="9"/>
      <c r="X9" s="1"/>
      <c r="Y9" s="1"/>
      <c r="Z9" s="1"/>
      <c r="AA9" s="1"/>
      <c r="AB9" s="1"/>
      <c r="AC9" s="1"/>
      <c r="AD9" s="1"/>
      <c r="AE9" s="1"/>
      <c r="AF9" s="1"/>
      <c r="AG9" s="1"/>
      <c r="AH9" s="1"/>
      <c r="AI9" s="1"/>
      <c r="AJ9" s="1"/>
      <c r="AK9" s="1"/>
      <c r="AL9" s="1"/>
      <c r="AM9" s="1"/>
      <c r="AN9" s="1"/>
      <c r="AO9" s="1"/>
      <c r="AP9" s="1"/>
      <c r="AQ9" s="1"/>
      <c r="AR9" s="1"/>
      <c r="AS9" s="1"/>
      <c r="AT9" s="1"/>
      <c r="AU9" s="1"/>
      <c r="AV9" s="1"/>
      <c r="AW9" s="1"/>
      <c r="AX9" s="1"/>
      <c r="AY9" s="1"/>
      <c r="AZ9" s="1"/>
      <c r="BA9" s="1"/>
      <c r="BB9" s="1"/>
      <c r="BC9" s="1"/>
      <c r="BD9" s="1"/>
      <c r="BE9" s="1"/>
      <c r="BF9" s="1"/>
      <c r="BG9" s="1"/>
      <c r="BH9" s="1"/>
      <c r="BI9" s="1"/>
      <c r="BJ9" s="1"/>
      <c r="BK9" s="1"/>
      <c r="BL9" s="1"/>
      <c r="BM9" s="1"/>
      <c r="BN9" s="1"/>
      <c r="BO9" s="1"/>
      <c r="BP9" s="1"/>
      <c r="BQ9" s="1"/>
      <c r="BR9" s="1"/>
      <c r="BS9" s="1"/>
      <c r="BT9" s="1"/>
      <c r="BU9" s="1"/>
      <c r="BV9" s="1"/>
      <c r="BW9" s="1"/>
      <c r="BX9" s="1"/>
      <c r="BY9" s="1"/>
      <c r="BZ9" s="1"/>
      <c r="CA9" s="1"/>
      <c r="CB9" s="1"/>
      <c r="CC9" s="1"/>
      <c r="CD9" s="1"/>
      <c r="CE9" s="1"/>
      <c r="CF9" s="1"/>
      <c r="CG9" s="1"/>
      <c r="CH9" s="1"/>
      <c r="CI9" s="1"/>
      <c r="CJ9" s="1"/>
      <c r="CK9" s="1"/>
      <c r="CL9" s="1"/>
      <c r="CM9" s="1"/>
      <c r="CN9" s="1"/>
      <c r="CO9" s="1"/>
      <c r="CP9" s="1"/>
      <c r="CQ9" s="1"/>
    </row>
    <row r="10" spans="2:95" ht="18" customHeight="1">
      <c r="B10" s="3"/>
      <c r="C10" s="560" t="s">
        <v>487</v>
      </c>
      <c r="D10" s="560"/>
      <c r="E10" s="560"/>
      <c r="F10" s="560"/>
      <c r="G10" s="560"/>
      <c r="H10" s="560"/>
      <c r="I10" s="3"/>
      <c r="J10" s="3"/>
      <c r="K10" s="3"/>
      <c r="L10" s="3"/>
      <c r="M10" s="32"/>
      <c r="N10" s="3"/>
      <c r="O10" s="3"/>
      <c r="P10" s="3"/>
      <c r="Q10" s="3"/>
      <c r="R10" s="3"/>
      <c r="S10" s="3"/>
      <c r="T10" s="3"/>
      <c r="U10" s="3"/>
      <c r="V10" s="8"/>
      <c r="W10" s="9"/>
      <c r="X10" s="1"/>
      <c r="Y10" s="1"/>
      <c r="Z10" s="1"/>
      <c r="AA10" s="1"/>
      <c r="AB10" s="1"/>
      <c r="AC10" s="1"/>
      <c r="AD10" s="1"/>
      <c r="AE10" s="1"/>
      <c r="AF10" s="1"/>
      <c r="AG10" s="1"/>
      <c r="AH10" s="1"/>
      <c r="AI10" s="1"/>
      <c r="AJ10" s="1"/>
      <c r="AK10" s="1"/>
      <c r="AL10" s="1"/>
      <c r="AM10" s="1"/>
      <c r="AN10" s="1"/>
      <c r="AO10" s="1"/>
      <c r="AP10" s="1"/>
      <c r="AQ10" s="1"/>
      <c r="AR10" s="1"/>
      <c r="AS10" s="1"/>
      <c r="AT10" s="1"/>
      <c r="AU10" s="1"/>
      <c r="AV10" s="1"/>
      <c r="AW10" s="1"/>
      <c r="AX10" s="1"/>
      <c r="AY10" s="1"/>
      <c r="AZ10" s="1"/>
      <c r="BA10" s="1"/>
      <c r="BB10" s="1"/>
      <c r="BC10" s="1"/>
      <c r="BD10" s="1"/>
      <c r="BE10" s="1"/>
      <c r="BF10" s="1"/>
      <c r="BG10" s="1"/>
      <c r="BH10" s="1"/>
      <c r="BI10" s="1"/>
      <c r="BJ10" s="1"/>
      <c r="BK10" s="1"/>
      <c r="BL10" s="1"/>
      <c r="BM10" s="1"/>
      <c r="BN10" s="1"/>
      <c r="BO10" s="1"/>
      <c r="BP10" s="1"/>
      <c r="BQ10" s="1"/>
      <c r="BR10" s="1"/>
      <c r="BS10" s="1"/>
      <c r="BT10" s="1"/>
      <c r="BU10" s="1"/>
      <c r="BV10" s="1"/>
      <c r="BW10" s="1"/>
      <c r="BX10" s="1"/>
      <c r="BY10" s="1"/>
      <c r="BZ10" s="1"/>
      <c r="CA10" s="1"/>
      <c r="CB10" s="1"/>
      <c r="CC10" s="1"/>
      <c r="CD10" s="1"/>
      <c r="CE10" s="1"/>
      <c r="CF10" s="1"/>
      <c r="CG10" s="1"/>
      <c r="CH10" s="1"/>
      <c r="CI10" s="1"/>
      <c r="CJ10" s="1"/>
      <c r="CK10" s="1"/>
      <c r="CL10" s="1"/>
      <c r="CM10" s="1"/>
      <c r="CN10" s="1"/>
      <c r="CO10" s="1"/>
      <c r="CP10" s="1"/>
      <c r="CQ10" s="1"/>
    </row>
    <row r="11" spans="2:95" ht="62.15" customHeight="1">
      <c r="B11" s="3"/>
      <c r="C11" s="555" t="s">
        <v>488</v>
      </c>
      <c r="D11" s="555"/>
      <c r="E11" s="556" t="s">
        <v>628</v>
      </c>
      <c r="F11" s="556"/>
      <c r="G11" s="556" t="s">
        <v>489</v>
      </c>
      <c r="H11" s="556"/>
      <c r="I11" s="3"/>
      <c r="J11" s="3"/>
      <c r="K11" s="3"/>
      <c r="L11" s="3"/>
      <c r="M11" s="32"/>
      <c r="N11" s="3"/>
      <c r="O11" s="3"/>
      <c r="P11" s="3"/>
      <c r="Q11" s="3"/>
      <c r="R11" s="3"/>
      <c r="S11" s="3"/>
      <c r="T11" s="3"/>
      <c r="U11" s="3"/>
      <c r="V11" s="8"/>
      <c r="W11" s="9"/>
      <c r="X11" s="1"/>
      <c r="Y11" s="1"/>
      <c r="Z11" s="1"/>
      <c r="AA11" s="1"/>
      <c r="AB11" s="1"/>
      <c r="AC11" s="1"/>
      <c r="AD11" s="1"/>
      <c r="AE11" s="1"/>
      <c r="AF11" s="1"/>
      <c r="AG11" s="1"/>
      <c r="AH11" s="1"/>
      <c r="AI11" s="1"/>
      <c r="AJ11" s="1"/>
      <c r="AK11" s="1"/>
      <c r="AL11" s="1"/>
      <c r="AM11" s="1"/>
      <c r="AN11" s="1"/>
      <c r="AO11" s="1"/>
      <c r="AP11" s="1"/>
      <c r="AQ11" s="1"/>
      <c r="AR11" s="1"/>
      <c r="AS11" s="1"/>
      <c r="AT11" s="1"/>
      <c r="AU11" s="1"/>
      <c r="AV11" s="1"/>
      <c r="AW11" s="1"/>
      <c r="AX11" s="1"/>
      <c r="AY11" s="1"/>
      <c r="AZ11" s="1"/>
      <c r="BA11" s="1"/>
      <c r="BB11" s="1"/>
      <c r="BC11" s="1"/>
      <c r="BD11" s="1"/>
      <c r="BE11" s="1"/>
      <c r="BF11" s="1"/>
      <c r="BG11" s="1"/>
      <c r="BH11" s="1"/>
      <c r="BI11" s="1"/>
      <c r="BJ11" s="1"/>
      <c r="BK11" s="1"/>
      <c r="BL11" s="1"/>
      <c r="BM11" s="1"/>
      <c r="BN11" s="1"/>
      <c r="BO11" s="1"/>
      <c r="BP11" s="1"/>
      <c r="BQ11" s="1"/>
      <c r="BR11" s="1"/>
      <c r="BS11" s="1"/>
      <c r="BT11" s="1"/>
      <c r="BU11" s="1"/>
      <c r="BV11" s="1"/>
      <c r="BW11" s="1"/>
      <c r="BX11" s="1"/>
      <c r="BY11" s="1"/>
      <c r="BZ11" s="1"/>
      <c r="CA11" s="1"/>
      <c r="CB11" s="1"/>
      <c r="CC11" s="1"/>
      <c r="CD11" s="1"/>
      <c r="CE11" s="1"/>
      <c r="CF11" s="1"/>
      <c r="CG11" s="1"/>
      <c r="CH11" s="1"/>
      <c r="CI11" s="1"/>
      <c r="CJ11" s="1"/>
      <c r="CK11" s="1"/>
      <c r="CL11" s="1"/>
      <c r="CM11" s="1"/>
      <c r="CN11" s="1"/>
      <c r="CO11" s="1"/>
      <c r="CP11" s="1"/>
      <c r="CQ11" s="1"/>
    </row>
    <row r="12" spans="2:95" ht="218.15" customHeight="1">
      <c r="B12" s="3"/>
      <c r="C12" s="537"/>
      <c r="D12" s="537"/>
      <c r="E12" s="557" t="s">
        <v>490</v>
      </c>
      <c r="F12" s="557"/>
      <c r="G12" s="557" t="s">
        <v>491</v>
      </c>
      <c r="H12" s="557"/>
      <c r="I12" s="3"/>
      <c r="J12" s="3"/>
      <c r="K12" s="3"/>
      <c r="L12" s="3"/>
      <c r="M12" s="32"/>
      <c r="N12" s="3"/>
      <c r="O12" s="3"/>
      <c r="P12" s="3"/>
      <c r="Q12" s="3"/>
      <c r="R12" s="3"/>
      <c r="S12" s="3"/>
      <c r="T12" s="3"/>
      <c r="U12" s="3"/>
      <c r="V12" s="8"/>
      <c r="W12" s="9"/>
      <c r="X12" s="1"/>
      <c r="Y12" s="1"/>
      <c r="Z12" s="1"/>
      <c r="AA12" s="1"/>
      <c r="AB12" s="1"/>
      <c r="AC12" s="1"/>
      <c r="AD12" s="1"/>
      <c r="AE12" s="1"/>
      <c r="AF12" s="1"/>
      <c r="AG12" s="1"/>
      <c r="AH12" s="1"/>
      <c r="AI12" s="1"/>
      <c r="AJ12" s="1"/>
      <c r="AK12" s="1"/>
      <c r="AL12" s="1"/>
      <c r="AM12" s="1"/>
      <c r="AN12" s="1"/>
      <c r="AO12" s="1"/>
      <c r="AP12" s="1"/>
      <c r="AQ12" s="1"/>
      <c r="AR12" s="1"/>
      <c r="AS12" s="1"/>
      <c r="AT12" s="1"/>
      <c r="AU12" s="1"/>
      <c r="AV12" s="1"/>
      <c r="AW12" s="1"/>
      <c r="AX12" s="1"/>
      <c r="AY12" s="1"/>
      <c r="AZ12" s="1"/>
      <c r="BA12" s="1"/>
      <c r="BB12" s="1"/>
      <c r="BC12" s="1"/>
      <c r="BD12" s="1"/>
      <c r="BE12" s="1"/>
      <c r="BF12" s="1"/>
      <c r="BG12" s="1"/>
      <c r="BH12" s="1"/>
      <c r="BI12" s="1"/>
      <c r="BJ12" s="1"/>
      <c r="BK12" s="1"/>
      <c r="BL12" s="1"/>
      <c r="BM12" s="1"/>
      <c r="BN12" s="1"/>
      <c r="BO12" s="1"/>
      <c r="BP12" s="1"/>
      <c r="BQ12" s="1"/>
      <c r="BR12" s="1"/>
      <c r="BS12" s="1"/>
      <c r="BT12" s="1"/>
      <c r="BU12" s="1"/>
      <c r="BV12" s="1"/>
      <c r="BW12" s="1"/>
      <c r="BX12" s="1"/>
      <c r="BY12" s="1"/>
      <c r="BZ12" s="1"/>
      <c r="CA12" s="1"/>
      <c r="CB12" s="1"/>
      <c r="CC12" s="1"/>
      <c r="CD12" s="1"/>
      <c r="CE12" s="1"/>
      <c r="CF12" s="1"/>
      <c r="CG12" s="1"/>
      <c r="CH12" s="1"/>
      <c r="CI12" s="1"/>
      <c r="CJ12" s="1"/>
      <c r="CK12" s="1"/>
      <c r="CL12" s="1"/>
      <c r="CM12" s="1"/>
      <c r="CN12" s="1"/>
      <c r="CO12" s="1"/>
      <c r="CP12" s="1"/>
      <c r="CQ12" s="1"/>
    </row>
    <row r="13" spans="2:95" ht="18" customHeight="1">
      <c r="B13" s="3"/>
      <c r="C13" s="321" t="s">
        <v>492</v>
      </c>
      <c r="D13" s="321"/>
      <c r="E13" s="558" t="s">
        <v>493</v>
      </c>
      <c r="F13" s="558"/>
      <c r="G13" s="558" t="s">
        <v>494</v>
      </c>
      <c r="H13" s="558"/>
      <c r="I13" s="3"/>
      <c r="J13" s="3"/>
      <c r="K13" s="3"/>
      <c r="L13" s="3"/>
      <c r="M13" s="32"/>
      <c r="N13" s="3"/>
      <c r="O13" s="3"/>
      <c r="P13" s="3"/>
      <c r="Q13" s="3"/>
      <c r="R13" s="3"/>
      <c r="S13" s="3"/>
      <c r="T13" s="3"/>
      <c r="U13" s="3"/>
      <c r="V13" s="8"/>
      <c r="W13" s="9"/>
      <c r="X13" s="1"/>
      <c r="Y13" s="1"/>
      <c r="Z13" s="1"/>
      <c r="AA13" s="1"/>
      <c r="AB13" s="1"/>
      <c r="AC13" s="1"/>
      <c r="AD13" s="1"/>
      <c r="AE13" s="1"/>
      <c r="AF13" s="1"/>
      <c r="AG13" s="1"/>
      <c r="AH13" s="1"/>
      <c r="AI13" s="1"/>
      <c r="AJ13" s="1"/>
      <c r="AK13" s="1"/>
      <c r="AL13" s="1"/>
      <c r="AM13" s="1"/>
      <c r="AN13" s="1"/>
      <c r="AO13" s="1"/>
      <c r="AP13" s="1"/>
      <c r="AQ13" s="1"/>
      <c r="AR13" s="1"/>
      <c r="AS13" s="1"/>
      <c r="AT13" s="1"/>
      <c r="AU13" s="1"/>
      <c r="AV13" s="1"/>
      <c r="AW13" s="1"/>
      <c r="AX13" s="1"/>
      <c r="AY13" s="1"/>
      <c r="AZ13" s="1"/>
      <c r="BA13" s="1"/>
      <c r="BB13" s="1"/>
      <c r="BC13" s="1"/>
      <c r="BD13" s="1"/>
      <c r="BE13" s="1"/>
      <c r="BF13" s="1"/>
      <c r="BG13" s="1"/>
      <c r="BH13" s="1"/>
      <c r="BI13" s="1"/>
      <c r="BJ13" s="1"/>
      <c r="BK13" s="1"/>
      <c r="BL13" s="1"/>
      <c r="BM13" s="1"/>
      <c r="BN13" s="1"/>
      <c r="BO13" s="1"/>
      <c r="BP13" s="1"/>
      <c r="BQ13" s="1"/>
      <c r="BR13" s="1"/>
      <c r="BS13" s="1"/>
      <c r="BT13" s="1"/>
      <c r="BU13" s="1"/>
      <c r="BV13" s="1"/>
      <c r="BW13" s="1"/>
      <c r="BX13" s="1"/>
      <c r="BY13" s="1"/>
      <c r="BZ13" s="1"/>
      <c r="CA13" s="1"/>
      <c r="CB13" s="1"/>
      <c r="CC13" s="1"/>
      <c r="CD13" s="1"/>
      <c r="CE13" s="1"/>
      <c r="CF13" s="1"/>
      <c r="CG13" s="1"/>
      <c r="CH13" s="1"/>
      <c r="CI13" s="1"/>
      <c r="CJ13" s="1"/>
      <c r="CK13" s="1"/>
      <c r="CL13" s="1"/>
      <c r="CM13" s="1"/>
      <c r="CN13" s="1"/>
      <c r="CO13" s="1"/>
      <c r="CP13" s="1"/>
      <c r="CQ13" s="1"/>
    </row>
    <row r="14" spans="2:95" ht="72" customHeight="1">
      <c r="B14" s="3"/>
      <c r="C14" s="555" t="s">
        <v>495</v>
      </c>
      <c r="D14" s="332"/>
      <c r="E14" s="556" t="s">
        <v>629</v>
      </c>
      <c r="F14" s="556"/>
      <c r="G14" s="556" t="s">
        <v>489</v>
      </c>
      <c r="H14" s="556"/>
      <c r="I14" s="3"/>
      <c r="J14" s="3"/>
      <c r="K14" s="3"/>
      <c r="L14" s="3"/>
      <c r="M14" s="32"/>
      <c r="N14" s="3"/>
      <c r="O14" s="3"/>
      <c r="P14" s="3"/>
      <c r="Q14" s="3"/>
      <c r="R14" s="3"/>
      <c r="S14" s="3"/>
      <c r="T14" s="3"/>
      <c r="U14" s="3"/>
      <c r="V14" s="8"/>
      <c r="W14" s="9"/>
      <c r="X14" s="1"/>
      <c r="Y14" s="1"/>
      <c r="Z14" s="1"/>
      <c r="AA14" s="1"/>
      <c r="AB14" s="1"/>
      <c r="AC14" s="1"/>
      <c r="AD14" s="1"/>
      <c r="AE14" s="1"/>
      <c r="AF14" s="1"/>
      <c r="AG14" s="1"/>
      <c r="AH14" s="1"/>
      <c r="AI14" s="1"/>
      <c r="AJ14" s="1"/>
      <c r="AK14" s="1"/>
      <c r="AL14" s="1"/>
      <c r="AM14" s="1"/>
      <c r="AN14" s="1"/>
      <c r="AO14" s="1"/>
      <c r="AP14" s="1"/>
      <c r="AQ14" s="1"/>
      <c r="AR14" s="1"/>
      <c r="AS14" s="1"/>
      <c r="AT14" s="1"/>
      <c r="AU14" s="1"/>
      <c r="AV14" s="1"/>
      <c r="AW14" s="1"/>
      <c r="AX14" s="1"/>
      <c r="AY14" s="1"/>
      <c r="AZ14" s="1"/>
      <c r="BA14" s="1"/>
      <c r="BB14" s="1"/>
      <c r="BC14" s="1"/>
      <c r="BD14" s="1"/>
      <c r="BE14" s="1"/>
      <c r="BF14" s="1"/>
      <c r="BG14" s="1"/>
      <c r="BH14" s="1"/>
      <c r="BI14" s="1"/>
      <c r="BJ14" s="1"/>
      <c r="BK14" s="1"/>
      <c r="BL14" s="1"/>
      <c r="BM14" s="1"/>
      <c r="BN14" s="1"/>
      <c r="BO14" s="1"/>
      <c r="BP14" s="1"/>
      <c r="BQ14" s="1"/>
      <c r="BR14" s="1"/>
      <c r="BS14" s="1"/>
      <c r="BT14" s="1"/>
      <c r="BU14" s="1"/>
      <c r="BV14" s="1"/>
      <c r="BW14" s="1"/>
      <c r="BX14" s="1"/>
      <c r="BY14" s="1"/>
      <c r="BZ14" s="1"/>
      <c r="CA14" s="1"/>
      <c r="CB14" s="1"/>
      <c r="CC14" s="1"/>
      <c r="CD14" s="1"/>
      <c r="CE14" s="1"/>
      <c r="CF14" s="1"/>
      <c r="CG14" s="1"/>
      <c r="CH14" s="1"/>
      <c r="CI14" s="1"/>
      <c r="CJ14" s="1"/>
      <c r="CK14" s="1"/>
      <c r="CL14" s="1"/>
      <c r="CM14" s="1"/>
      <c r="CN14" s="1"/>
      <c r="CO14" s="1"/>
      <c r="CP14" s="1"/>
      <c r="CQ14" s="1"/>
    </row>
    <row r="15" spans="2:95" ht="130.4" customHeight="1">
      <c r="B15" s="3"/>
      <c r="C15" s="499"/>
      <c r="D15" s="311"/>
      <c r="E15" s="562" t="s">
        <v>496</v>
      </c>
      <c r="F15" s="562"/>
      <c r="G15" s="562" t="s">
        <v>636</v>
      </c>
      <c r="H15" s="562"/>
      <c r="I15" s="3"/>
      <c r="J15" s="3"/>
      <c r="K15" s="3"/>
      <c r="L15" s="3"/>
      <c r="M15" s="32"/>
      <c r="N15" s="3"/>
      <c r="O15" s="3"/>
      <c r="P15" s="3"/>
      <c r="Q15" s="3"/>
      <c r="R15" s="3"/>
      <c r="S15" s="3"/>
      <c r="T15" s="3"/>
      <c r="U15" s="3"/>
      <c r="V15" s="8"/>
      <c r="W15" s="9"/>
      <c r="X15" s="1"/>
      <c r="Y15" s="1"/>
      <c r="Z15" s="1"/>
      <c r="AA15" s="1"/>
      <c r="AB15" s="1"/>
      <c r="AC15" s="1"/>
      <c r="AD15" s="1"/>
      <c r="AE15" s="1"/>
      <c r="AF15" s="1"/>
      <c r="AG15" s="1"/>
      <c r="AH15" s="1"/>
      <c r="AI15" s="1"/>
      <c r="AJ15" s="1"/>
      <c r="AK15" s="1"/>
      <c r="AL15" s="1"/>
      <c r="AM15" s="1"/>
      <c r="AN15" s="1"/>
      <c r="AO15" s="1"/>
      <c r="AP15" s="1"/>
      <c r="AQ15" s="1"/>
      <c r="AR15" s="1"/>
      <c r="AS15" s="1"/>
      <c r="AT15" s="1"/>
      <c r="AU15" s="1"/>
      <c r="AV15" s="1"/>
      <c r="AW15" s="1"/>
      <c r="AX15" s="1"/>
      <c r="AY15" s="1"/>
      <c r="AZ15" s="1"/>
      <c r="BA15" s="1"/>
      <c r="BB15" s="1"/>
      <c r="BC15" s="1"/>
      <c r="BD15" s="1"/>
      <c r="BE15" s="1"/>
      <c r="BF15" s="1"/>
      <c r="BG15" s="1"/>
      <c r="BH15" s="1"/>
      <c r="BI15" s="1"/>
      <c r="BJ15" s="1"/>
      <c r="BK15" s="1"/>
      <c r="BL15" s="1"/>
      <c r="BM15" s="1"/>
      <c r="BN15" s="1"/>
      <c r="BO15" s="1"/>
      <c r="BP15" s="1"/>
      <c r="BQ15" s="1"/>
      <c r="BR15" s="1"/>
      <c r="BS15" s="1"/>
      <c r="BT15" s="1"/>
      <c r="BU15" s="1"/>
      <c r="BV15" s="1"/>
      <c r="BW15" s="1"/>
      <c r="BX15" s="1"/>
      <c r="BY15" s="1"/>
      <c r="BZ15" s="1"/>
      <c r="CA15" s="1"/>
      <c r="CB15" s="1"/>
      <c r="CC15" s="1"/>
      <c r="CD15" s="1"/>
      <c r="CE15" s="1"/>
      <c r="CF15" s="1"/>
      <c r="CG15" s="1"/>
      <c r="CH15" s="1"/>
      <c r="CI15" s="1"/>
      <c r="CJ15" s="1"/>
      <c r="CK15" s="1"/>
      <c r="CL15" s="1"/>
      <c r="CM15" s="1"/>
      <c r="CN15" s="1"/>
      <c r="CO15" s="1"/>
      <c r="CP15" s="1"/>
      <c r="CQ15" s="1"/>
    </row>
    <row r="16" spans="2:95" ht="55.4" customHeight="1">
      <c r="B16" s="3"/>
      <c r="C16" s="499"/>
      <c r="D16" s="311"/>
      <c r="E16" s="561" t="s">
        <v>497</v>
      </c>
      <c r="F16" s="561"/>
      <c r="G16" s="561" t="s">
        <v>498</v>
      </c>
      <c r="H16" s="561"/>
      <c r="I16" s="3"/>
      <c r="J16" s="3"/>
      <c r="K16" s="3"/>
      <c r="L16" s="3"/>
      <c r="M16" s="32"/>
      <c r="N16" s="3"/>
      <c r="O16" s="3"/>
      <c r="P16" s="3"/>
      <c r="Q16" s="3"/>
      <c r="R16" s="3"/>
      <c r="S16" s="3"/>
      <c r="T16" s="3"/>
      <c r="U16" s="3"/>
      <c r="V16" s="8"/>
      <c r="W16" s="9"/>
      <c r="X16" s="1"/>
      <c r="Y16" s="1"/>
      <c r="Z16" s="1"/>
      <c r="AA16" s="1"/>
      <c r="AB16" s="1"/>
      <c r="AC16" s="1"/>
      <c r="AD16" s="1"/>
      <c r="AE16" s="1"/>
      <c r="AF16" s="1"/>
      <c r="AG16" s="1"/>
      <c r="AH16" s="1"/>
      <c r="AI16" s="1"/>
      <c r="AJ16" s="1"/>
      <c r="AK16" s="1"/>
      <c r="AL16" s="1"/>
      <c r="AM16" s="1"/>
      <c r="AN16" s="1"/>
      <c r="AO16" s="1"/>
      <c r="AP16" s="1"/>
      <c r="AQ16" s="1"/>
      <c r="AR16" s="1"/>
      <c r="AS16" s="1"/>
      <c r="AT16" s="1"/>
      <c r="AU16" s="1"/>
      <c r="AV16" s="1"/>
      <c r="AW16" s="1"/>
      <c r="AX16" s="1"/>
      <c r="AY16" s="1"/>
      <c r="AZ16" s="1"/>
      <c r="BA16" s="1"/>
      <c r="BB16" s="1"/>
      <c r="BC16" s="1"/>
      <c r="BD16" s="1"/>
      <c r="BE16" s="1"/>
      <c r="BF16" s="1"/>
      <c r="BG16" s="1"/>
      <c r="BH16" s="1"/>
      <c r="BI16" s="1"/>
      <c r="BJ16" s="1"/>
      <c r="BK16" s="1"/>
      <c r="BL16" s="1"/>
      <c r="BM16" s="1"/>
      <c r="BN16" s="1"/>
      <c r="BO16" s="1"/>
      <c r="BP16" s="1"/>
      <c r="BQ16" s="1"/>
      <c r="BR16" s="1"/>
      <c r="BS16" s="1"/>
      <c r="BT16" s="1"/>
      <c r="BU16" s="1"/>
      <c r="BV16" s="1"/>
      <c r="BW16" s="1"/>
      <c r="BX16" s="1"/>
      <c r="BY16" s="1"/>
      <c r="BZ16" s="1"/>
      <c r="CA16" s="1"/>
      <c r="CB16" s="1"/>
      <c r="CC16" s="1"/>
      <c r="CD16" s="1"/>
      <c r="CE16" s="1"/>
      <c r="CF16" s="1"/>
      <c r="CG16" s="1"/>
      <c r="CH16" s="1"/>
      <c r="CI16" s="1"/>
      <c r="CJ16" s="1"/>
      <c r="CK16" s="1"/>
      <c r="CL16" s="1"/>
      <c r="CM16" s="1"/>
      <c r="CN16" s="1"/>
      <c r="CO16" s="1"/>
      <c r="CP16" s="1"/>
      <c r="CQ16" s="1"/>
    </row>
    <row r="17" spans="2:95" ht="48" customHeight="1">
      <c r="B17" s="3"/>
      <c r="C17" s="499"/>
      <c r="D17" s="311"/>
      <c r="E17" s="534" t="s">
        <v>499</v>
      </c>
      <c r="F17" s="534"/>
      <c r="G17" s="534" t="s">
        <v>500</v>
      </c>
      <c r="H17" s="534"/>
      <c r="I17" s="3"/>
      <c r="J17" s="3"/>
      <c r="K17" s="3"/>
      <c r="L17" s="3"/>
      <c r="M17" s="32"/>
      <c r="N17" s="3"/>
      <c r="O17" s="3"/>
      <c r="P17" s="3"/>
      <c r="Q17" s="3"/>
      <c r="R17" s="3"/>
      <c r="S17" s="3"/>
      <c r="T17" s="3"/>
      <c r="U17" s="3"/>
      <c r="V17" s="8"/>
      <c r="W17" s="9"/>
      <c r="X17" s="1"/>
      <c r="Y17" s="1"/>
      <c r="Z17" s="1"/>
      <c r="AA17" s="1"/>
      <c r="AB17" s="1"/>
      <c r="AC17" s="1"/>
      <c r="AD17" s="1"/>
      <c r="AE17" s="1"/>
      <c r="AF17" s="1"/>
      <c r="AG17" s="1"/>
      <c r="AH17" s="1"/>
      <c r="AI17" s="1"/>
      <c r="AJ17" s="1"/>
      <c r="AK17" s="1"/>
      <c r="AL17" s="1"/>
      <c r="AM17" s="1"/>
      <c r="AN17" s="1"/>
      <c r="AO17" s="1"/>
      <c r="AP17" s="1"/>
      <c r="AQ17" s="1"/>
      <c r="AR17" s="1"/>
      <c r="AS17" s="1"/>
      <c r="AT17" s="1"/>
      <c r="AU17" s="1"/>
      <c r="AV17" s="1"/>
      <c r="AW17" s="1"/>
      <c r="AX17" s="1"/>
      <c r="AY17" s="1"/>
      <c r="AZ17" s="1"/>
      <c r="BA17" s="1"/>
      <c r="BB17" s="1"/>
      <c r="BC17" s="1"/>
      <c r="BD17" s="1"/>
      <c r="BE17" s="1"/>
      <c r="BF17" s="1"/>
      <c r="BG17" s="1"/>
      <c r="BH17" s="1"/>
      <c r="BI17" s="1"/>
      <c r="BJ17" s="1"/>
      <c r="BK17" s="1"/>
      <c r="BL17" s="1"/>
      <c r="BM17" s="1"/>
      <c r="BN17" s="1"/>
      <c r="BO17" s="1"/>
      <c r="BP17" s="1"/>
      <c r="BQ17" s="1"/>
      <c r="BR17" s="1"/>
      <c r="BS17" s="1"/>
      <c r="BT17" s="1"/>
      <c r="BU17" s="1"/>
      <c r="BV17" s="1"/>
      <c r="BW17" s="1"/>
      <c r="BX17" s="1"/>
      <c r="BY17" s="1"/>
      <c r="BZ17" s="1"/>
      <c r="CA17" s="1"/>
      <c r="CB17" s="1"/>
      <c r="CC17" s="1"/>
      <c r="CD17" s="1"/>
      <c r="CE17" s="1"/>
      <c r="CF17" s="1"/>
      <c r="CG17" s="1"/>
      <c r="CH17" s="1"/>
      <c r="CI17" s="1"/>
      <c r="CJ17" s="1"/>
      <c r="CK17" s="1"/>
      <c r="CL17" s="1"/>
      <c r="CM17" s="1"/>
      <c r="CN17" s="1"/>
      <c r="CO17" s="1"/>
      <c r="CP17" s="1"/>
      <c r="CQ17" s="1"/>
    </row>
    <row r="18" spans="2:95" ht="18" customHeight="1">
      <c r="B18" s="3"/>
      <c r="C18" s="548" t="s">
        <v>501</v>
      </c>
      <c r="D18" s="548"/>
      <c r="E18" s="548"/>
      <c r="F18" s="548"/>
      <c r="G18" s="548"/>
      <c r="H18" s="548"/>
      <c r="I18" s="3"/>
      <c r="J18" s="3"/>
      <c r="K18" s="3"/>
      <c r="L18" s="3"/>
      <c r="M18" s="32"/>
      <c r="N18" s="3"/>
      <c r="O18" s="3"/>
      <c r="P18" s="3"/>
      <c r="Q18" s="3"/>
      <c r="R18" s="3"/>
      <c r="S18" s="3"/>
      <c r="T18" s="3"/>
      <c r="U18" s="3"/>
      <c r="V18" s="8"/>
      <c r="W18" s="9"/>
      <c r="X18" s="1"/>
      <c r="Y18" s="1"/>
      <c r="Z18" s="1"/>
      <c r="AA18" s="1"/>
      <c r="AB18" s="1"/>
      <c r="AC18" s="1"/>
      <c r="AD18" s="1"/>
      <c r="AE18" s="1"/>
      <c r="AF18" s="1"/>
      <c r="AG18" s="1"/>
      <c r="AH18" s="1"/>
      <c r="AI18" s="1"/>
      <c r="AJ18" s="1"/>
      <c r="AK18" s="1"/>
      <c r="AL18" s="1"/>
      <c r="AM18" s="1"/>
      <c r="AN18" s="1"/>
      <c r="AO18" s="1"/>
      <c r="AP18" s="1"/>
      <c r="AQ18" s="1"/>
      <c r="AR18" s="1"/>
      <c r="AS18" s="1"/>
      <c r="AT18" s="1"/>
      <c r="AU18" s="1"/>
      <c r="AV18" s="1"/>
      <c r="AW18" s="1"/>
      <c r="AX18" s="1"/>
      <c r="AY18" s="1"/>
      <c r="AZ18" s="1"/>
      <c r="BA18" s="1"/>
      <c r="BB18" s="1"/>
      <c r="BC18" s="1"/>
      <c r="BD18" s="1"/>
      <c r="BE18" s="1"/>
      <c r="BF18" s="1"/>
      <c r="BG18" s="1"/>
      <c r="BH18" s="1"/>
      <c r="BI18" s="1"/>
      <c r="BJ18" s="1"/>
      <c r="BK18" s="1"/>
      <c r="BL18" s="1"/>
      <c r="BM18" s="1"/>
      <c r="BN18" s="1"/>
      <c r="BO18" s="1"/>
      <c r="BP18" s="1"/>
      <c r="BQ18" s="1"/>
      <c r="BR18" s="1"/>
      <c r="BS18" s="1"/>
      <c r="BT18" s="1"/>
      <c r="BU18" s="1"/>
      <c r="BV18" s="1"/>
      <c r="BW18" s="1"/>
      <c r="BX18" s="1"/>
      <c r="BY18" s="1"/>
      <c r="BZ18" s="1"/>
      <c r="CA18" s="1"/>
      <c r="CB18" s="1"/>
      <c r="CC18" s="1"/>
      <c r="CD18" s="1"/>
      <c r="CE18" s="1"/>
      <c r="CF18" s="1"/>
      <c r="CG18" s="1"/>
      <c r="CH18" s="1"/>
      <c r="CI18" s="1"/>
      <c r="CJ18" s="1"/>
      <c r="CK18" s="1"/>
      <c r="CL18" s="1"/>
      <c r="CM18" s="1"/>
      <c r="CN18" s="1"/>
      <c r="CO18" s="1"/>
      <c r="CP18" s="1"/>
      <c r="CQ18" s="1"/>
    </row>
    <row r="19" spans="2:95" ht="39" customHeight="1">
      <c r="B19" s="3"/>
      <c r="C19" s="322" t="s">
        <v>502</v>
      </c>
      <c r="D19" s="322"/>
      <c r="E19" s="533" t="s">
        <v>503</v>
      </c>
      <c r="F19" s="533"/>
      <c r="G19" s="533" t="s">
        <v>481</v>
      </c>
      <c r="H19" s="533"/>
      <c r="I19" s="3"/>
      <c r="J19" s="3"/>
      <c r="K19" s="3"/>
      <c r="L19" s="3"/>
      <c r="M19" s="32"/>
      <c r="N19" s="3"/>
      <c r="O19" s="3"/>
      <c r="P19" s="3"/>
      <c r="Q19" s="3"/>
      <c r="R19" s="3"/>
      <c r="S19" s="3"/>
      <c r="T19" s="3"/>
      <c r="U19" s="3"/>
      <c r="V19" s="8"/>
      <c r="W19" s="9"/>
      <c r="X19" s="1"/>
      <c r="Y19" s="1"/>
      <c r="Z19" s="1"/>
      <c r="AA19" s="1"/>
      <c r="AB19" s="1"/>
      <c r="AC19" s="1"/>
      <c r="AD19" s="1"/>
      <c r="AE19" s="1"/>
      <c r="AF19" s="1"/>
      <c r="AG19" s="1"/>
      <c r="AH19" s="1"/>
      <c r="AI19" s="1"/>
      <c r="AJ19" s="1"/>
      <c r="AK19" s="1"/>
      <c r="AL19" s="1"/>
      <c r="AM19" s="1"/>
      <c r="AN19" s="1"/>
      <c r="AO19" s="1"/>
      <c r="AP19" s="1"/>
      <c r="AQ19" s="1"/>
      <c r="AR19" s="1"/>
      <c r="AS19" s="1"/>
      <c r="AT19" s="1"/>
      <c r="AU19" s="1"/>
      <c r="AV19" s="1"/>
      <c r="AW19" s="1"/>
      <c r="AX19" s="1"/>
      <c r="AY19" s="1"/>
      <c r="AZ19" s="1"/>
      <c r="BA19" s="1"/>
      <c r="BB19" s="1"/>
      <c r="BC19" s="1"/>
      <c r="BD19" s="1"/>
      <c r="BE19" s="1"/>
      <c r="BF19" s="1"/>
      <c r="BG19" s="1"/>
      <c r="BH19" s="1"/>
      <c r="BI19" s="1"/>
      <c r="BJ19" s="1"/>
      <c r="BK19" s="1"/>
      <c r="BL19" s="1"/>
      <c r="BM19" s="1"/>
      <c r="BN19" s="1"/>
      <c r="BO19" s="1"/>
      <c r="BP19" s="1"/>
      <c r="BQ19" s="1"/>
      <c r="BR19" s="1"/>
      <c r="BS19" s="1"/>
      <c r="BT19" s="1"/>
      <c r="BU19" s="1"/>
      <c r="BV19" s="1"/>
      <c r="BW19" s="1"/>
      <c r="BX19" s="1"/>
      <c r="BY19" s="1"/>
      <c r="BZ19" s="1"/>
      <c r="CA19" s="1"/>
      <c r="CB19" s="1"/>
      <c r="CC19" s="1"/>
      <c r="CD19" s="1"/>
      <c r="CE19" s="1"/>
      <c r="CF19" s="1"/>
      <c r="CG19" s="1"/>
      <c r="CH19" s="1"/>
      <c r="CI19" s="1"/>
      <c r="CJ19" s="1"/>
      <c r="CK19" s="1"/>
      <c r="CL19" s="1"/>
      <c r="CM19" s="1"/>
      <c r="CN19" s="1"/>
      <c r="CO19" s="1"/>
      <c r="CP19" s="1"/>
      <c r="CQ19" s="1"/>
    </row>
    <row r="20" spans="2:95" ht="54" customHeight="1">
      <c r="B20" s="3"/>
      <c r="C20" s="461" t="s">
        <v>504</v>
      </c>
      <c r="D20" s="461"/>
      <c r="E20" s="461"/>
      <c r="F20" s="461"/>
      <c r="G20" s="461"/>
      <c r="H20" s="461"/>
      <c r="I20" s="3"/>
      <c r="J20" s="3"/>
      <c r="K20" s="3"/>
      <c r="L20" s="3"/>
      <c r="M20" s="32"/>
      <c r="N20" s="3"/>
      <c r="O20" s="3"/>
      <c r="P20" s="3"/>
      <c r="Q20" s="3"/>
      <c r="R20" s="3"/>
      <c r="S20" s="3"/>
      <c r="T20" s="3"/>
      <c r="U20" s="3"/>
      <c r="V20" s="8"/>
      <c r="W20" s="9"/>
      <c r="X20" s="1"/>
      <c r="Y20" s="1"/>
      <c r="Z20" s="1"/>
      <c r="AA20" s="1"/>
      <c r="AB20" s="1"/>
      <c r="AC20" s="1"/>
      <c r="AD20" s="1"/>
      <c r="AE20" s="1"/>
      <c r="AF20" s="1"/>
      <c r="AG20" s="1"/>
      <c r="AH20" s="1"/>
      <c r="AI20" s="1"/>
      <c r="AJ20" s="1"/>
      <c r="AK20" s="1"/>
      <c r="AL20" s="1"/>
      <c r="AM20" s="1"/>
      <c r="AN20" s="1"/>
      <c r="AO20" s="1"/>
      <c r="AP20" s="1"/>
      <c r="AQ20" s="1"/>
      <c r="AR20" s="1"/>
      <c r="AS20" s="1"/>
      <c r="AT20" s="1"/>
      <c r="AU20" s="1"/>
      <c r="AV20" s="1"/>
      <c r="AW20" s="1"/>
      <c r="AX20" s="1"/>
      <c r="AY20" s="1"/>
      <c r="AZ20" s="1"/>
      <c r="BA20" s="1"/>
      <c r="BB20" s="1"/>
      <c r="BC20" s="1"/>
      <c r="BD20" s="1"/>
      <c r="BE20" s="1"/>
      <c r="BF20" s="1"/>
      <c r="BG20" s="1"/>
      <c r="BH20" s="1"/>
      <c r="BI20" s="1"/>
      <c r="BJ20" s="1"/>
      <c r="BK20" s="1"/>
      <c r="BL20" s="1"/>
      <c r="BM20" s="1"/>
      <c r="BN20" s="1"/>
      <c r="BO20" s="1"/>
      <c r="BP20" s="1"/>
      <c r="BQ20" s="1"/>
      <c r="BR20" s="1"/>
      <c r="BS20" s="1"/>
      <c r="BT20" s="1"/>
      <c r="BU20" s="1"/>
      <c r="BV20" s="1"/>
      <c r="BW20" s="1"/>
      <c r="BX20" s="1"/>
      <c r="BY20" s="1"/>
      <c r="BZ20" s="1"/>
      <c r="CA20" s="1"/>
      <c r="CB20" s="1"/>
      <c r="CC20" s="1"/>
      <c r="CD20" s="1"/>
      <c r="CE20" s="1"/>
      <c r="CF20" s="1"/>
      <c r="CG20" s="1"/>
      <c r="CH20" s="1"/>
      <c r="CI20" s="1"/>
      <c r="CJ20" s="1"/>
      <c r="CK20" s="1"/>
      <c r="CL20" s="1"/>
      <c r="CM20" s="1"/>
      <c r="CN20" s="1"/>
      <c r="CO20" s="1"/>
      <c r="CP20" s="1"/>
      <c r="CQ20" s="1"/>
    </row>
    <row r="21" spans="2:95" s="3" customFormat="1" ht="20.149999999999999" customHeight="1">
      <c r="C21" s="461"/>
      <c r="D21" s="461"/>
      <c r="E21" s="461"/>
      <c r="F21" s="461"/>
      <c r="G21" s="461"/>
      <c r="H21" s="461"/>
    </row>
    <row r="22" spans="2:95" s="3" customFormat="1" ht="20.149999999999999" customHeight="1" thickBot="1">
      <c r="C22" s="230"/>
      <c r="D22" s="230"/>
      <c r="E22" s="231"/>
      <c r="F22" s="231"/>
      <c r="G22" s="231"/>
      <c r="H22" s="231"/>
    </row>
    <row r="23" spans="2:95" ht="18" customHeight="1">
      <c r="B23" s="162"/>
      <c r="C23" s="313" t="s">
        <v>505</v>
      </c>
      <c r="D23" s="313"/>
      <c r="E23" s="417">
        <v>2023</v>
      </c>
      <c r="F23" s="417">
        <v>2022</v>
      </c>
      <c r="G23" s="417">
        <v>2021</v>
      </c>
      <c r="H23" s="3"/>
      <c r="I23" s="232"/>
      <c r="J23" s="3"/>
      <c r="K23" s="3"/>
      <c r="L23" s="32"/>
      <c r="M23" s="3"/>
      <c r="N23" s="3"/>
      <c r="O23" s="3"/>
      <c r="P23" s="3"/>
      <c r="Q23" s="3"/>
      <c r="R23" s="3"/>
      <c r="S23" s="3"/>
      <c r="T23" s="3"/>
      <c r="U23" s="8"/>
      <c r="V23" s="9"/>
      <c r="W23" s="1"/>
      <c r="X23" s="1"/>
      <c r="Y23" s="1"/>
      <c r="Z23" s="1"/>
      <c r="AA23" s="1"/>
      <c r="AB23" s="1"/>
      <c r="AC23" s="1"/>
      <c r="AD23" s="1"/>
      <c r="AE23" s="1"/>
      <c r="AF23" s="1"/>
      <c r="AG23" s="1"/>
      <c r="AH23" s="1"/>
      <c r="AI23" s="1"/>
      <c r="AJ23" s="1"/>
      <c r="AK23" s="1"/>
      <c r="AL23" s="1"/>
      <c r="AM23" s="1"/>
      <c r="AN23" s="1"/>
      <c r="AO23" s="1"/>
      <c r="AP23" s="1"/>
      <c r="AQ23" s="1"/>
      <c r="AR23" s="1"/>
      <c r="AS23" s="1"/>
      <c r="AT23" s="1"/>
      <c r="AU23" s="1"/>
      <c r="AV23" s="1"/>
      <c r="AW23" s="1"/>
      <c r="AX23" s="1"/>
      <c r="AY23" s="1"/>
      <c r="AZ23" s="1"/>
      <c r="BA23" s="1"/>
      <c r="BB23" s="1"/>
      <c r="BC23" s="1"/>
      <c r="BD23" s="1"/>
      <c r="BE23" s="1"/>
      <c r="BF23" s="1"/>
      <c r="BG23" s="1"/>
      <c r="BH23" s="1"/>
      <c r="BI23" s="1"/>
      <c r="BJ23" s="1"/>
      <c r="BK23" s="1"/>
      <c r="BL23" s="1"/>
      <c r="BM23" s="1"/>
      <c r="BN23" s="1"/>
      <c r="BO23" s="1"/>
      <c r="BP23" s="1"/>
      <c r="BQ23" s="1"/>
      <c r="BR23" s="1"/>
      <c r="BS23" s="1"/>
      <c r="BT23" s="1"/>
      <c r="BU23" s="1"/>
      <c r="BV23" s="1"/>
      <c r="BW23" s="1"/>
      <c r="BX23" s="1"/>
      <c r="BY23" s="1"/>
      <c r="BZ23" s="1"/>
      <c r="CA23" s="1"/>
      <c r="CB23" s="1"/>
      <c r="CC23" s="1"/>
      <c r="CD23" s="1"/>
      <c r="CE23" s="1"/>
      <c r="CF23" s="1"/>
      <c r="CG23" s="1"/>
      <c r="CH23" s="1"/>
      <c r="CI23" s="1"/>
      <c r="CJ23" s="1"/>
      <c r="CK23" s="1"/>
      <c r="CL23" s="1"/>
      <c r="CM23" s="1"/>
      <c r="CN23" s="1"/>
      <c r="CO23" s="1"/>
      <c r="CP23" s="1"/>
    </row>
    <row r="24" spans="2:95" ht="18" customHeight="1">
      <c r="B24" s="162"/>
      <c r="C24" s="415" t="s">
        <v>506</v>
      </c>
      <c r="D24" s="415"/>
      <c r="E24" s="396">
        <v>0.68</v>
      </c>
      <c r="F24" s="396">
        <v>0.74</v>
      </c>
      <c r="G24" s="396">
        <v>0.64</v>
      </c>
      <c r="H24" s="3"/>
      <c r="I24" s="3"/>
      <c r="J24" s="3"/>
      <c r="K24" s="3"/>
      <c r="L24" s="32"/>
      <c r="M24" s="3"/>
      <c r="N24" s="3"/>
      <c r="O24" s="3"/>
      <c r="P24" s="3"/>
      <c r="Q24" s="3"/>
      <c r="R24" s="3"/>
      <c r="S24" s="3"/>
      <c r="T24" s="3"/>
      <c r="U24" s="8"/>
      <c r="V24" s="9"/>
      <c r="W24" s="1"/>
      <c r="X24" s="1"/>
      <c r="Y24" s="1"/>
      <c r="Z24" s="1"/>
      <c r="AA24" s="1"/>
      <c r="AB24" s="1"/>
      <c r="AC24" s="1"/>
      <c r="AD24" s="1"/>
      <c r="AE24" s="1"/>
      <c r="AF24" s="1"/>
      <c r="AG24" s="1"/>
      <c r="AH24" s="1"/>
      <c r="AI24" s="1"/>
      <c r="AJ24" s="1"/>
      <c r="AK24" s="1"/>
      <c r="AL24" s="1"/>
      <c r="AM24" s="1"/>
      <c r="AN24" s="1"/>
      <c r="AO24" s="1"/>
      <c r="AP24" s="1"/>
      <c r="AQ24" s="1"/>
      <c r="AR24" s="1"/>
      <c r="AS24" s="1"/>
      <c r="AT24" s="1"/>
      <c r="AU24" s="1"/>
      <c r="AV24" s="1"/>
      <c r="AW24" s="1"/>
      <c r="AX24" s="1"/>
      <c r="AY24" s="1"/>
      <c r="AZ24" s="1"/>
      <c r="BA24" s="1"/>
      <c r="BB24" s="1"/>
      <c r="BC24" s="1"/>
      <c r="BD24" s="1"/>
      <c r="BE24" s="1"/>
      <c r="BF24" s="1"/>
      <c r="BG24" s="1"/>
      <c r="BH24" s="1"/>
      <c r="BI24" s="1"/>
      <c r="BJ24" s="1"/>
      <c r="BK24" s="1"/>
      <c r="BL24" s="1"/>
      <c r="BM24" s="1"/>
      <c r="BN24" s="1"/>
      <c r="BO24" s="1"/>
      <c r="BP24" s="1"/>
      <c r="BQ24" s="1"/>
      <c r="BR24" s="1"/>
      <c r="BS24" s="1"/>
      <c r="BT24" s="1"/>
      <c r="BU24" s="1"/>
      <c r="BV24" s="1"/>
      <c r="BW24" s="1"/>
      <c r="BX24" s="1"/>
      <c r="BY24" s="1"/>
      <c r="BZ24" s="1"/>
      <c r="CA24" s="1"/>
      <c r="CB24" s="1"/>
      <c r="CC24" s="1"/>
      <c r="CD24" s="1"/>
      <c r="CE24" s="1"/>
      <c r="CF24" s="1"/>
      <c r="CG24" s="1"/>
      <c r="CH24" s="1"/>
      <c r="CI24" s="1"/>
      <c r="CJ24" s="1"/>
      <c r="CK24" s="1"/>
      <c r="CL24" s="1"/>
      <c r="CM24" s="1"/>
      <c r="CN24" s="1"/>
      <c r="CO24" s="1"/>
      <c r="CP24" s="1"/>
    </row>
    <row r="25" spans="2:95" ht="18" customHeight="1">
      <c r="B25" s="162"/>
      <c r="C25" s="416" t="s">
        <v>507</v>
      </c>
      <c r="D25" s="416"/>
      <c r="E25" s="397">
        <v>0.32</v>
      </c>
      <c r="F25" s="397">
        <v>0.26</v>
      </c>
      <c r="G25" s="397">
        <v>0.36</v>
      </c>
      <c r="H25" s="3"/>
      <c r="I25" s="3"/>
      <c r="J25" s="3"/>
      <c r="K25" s="3"/>
      <c r="L25" s="32"/>
      <c r="M25" s="3"/>
      <c r="N25" s="3"/>
      <c r="O25" s="3"/>
      <c r="P25" s="3"/>
      <c r="Q25" s="3"/>
      <c r="R25" s="3"/>
      <c r="S25" s="3"/>
      <c r="T25" s="3"/>
      <c r="U25" s="8"/>
      <c r="V25" s="9"/>
      <c r="W25" s="1"/>
      <c r="X25" s="1"/>
      <c r="Y25" s="1"/>
      <c r="Z25" s="1"/>
      <c r="AA25" s="1"/>
      <c r="AB25" s="1"/>
      <c r="AC25" s="1"/>
      <c r="AD25" s="1"/>
      <c r="AE25" s="1"/>
      <c r="AF25" s="1"/>
      <c r="AG25" s="1"/>
      <c r="AH25" s="1"/>
      <c r="AI25" s="1"/>
      <c r="AJ25" s="1"/>
      <c r="AK25" s="1"/>
      <c r="AL25" s="1"/>
      <c r="AM25" s="1"/>
      <c r="AN25" s="1"/>
      <c r="AO25" s="1"/>
      <c r="AP25" s="1"/>
      <c r="AQ25" s="1"/>
      <c r="AR25" s="1"/>
      <c r="AS25" s="1"/>
      <c r="AT25" s="1"/>
      <c r="AU25" s="1"/>
      <c r="AV25" s="1"/>
      <c r="AW25" s="1"/>
      <c r="AX25" s="1"/>
      <c r="AY25" s="1"/>
      <c r="AZ25" s="1"/>
      <c r="BA25" s="1"/>
      <c r="BB25" s="1"/>
      <c r="BC25" s="1"/>
      <c r="BD25" s="1"/>
      <c r="BE25" s="1"/>
      <c r="BF25" s="1"/>
      <c r="BG25" s="1"/>
      <c r="BH25" s="1"/>
      <c r="BI25" s="1"/>
      <c r="BJ25" s="1"/>
      <c r="BK25" s="1"/>
      <c r="BL25" s="1"/>
      <c r="BM25" s="1"/>
      <c r="BN25" s="1"/>
      <c r="BO25" s="1"/>
      <c r="BP25" s="1"/>
      <c r="BQ25" s="1"/>
      <c r="BR25" s="1"/>
      <c r="BS25" s="1"/>
      <c r="BT25" s="1"/>
      <c r="BU25" s="1"/>
      <c r="BV25" s="1"/>
      <c r="BW25" s="1"/>
      <c r="BX25" s="1"/>
      <c r="BY25" s="1"/>
      <c r="BZ25" s="1"/>
      <c r="CA25" s="1"/>
      <c r="CB25" s="1"/>
      <c r="CC25" s="1"/>
      <c r="CD25" s="1"/>
      <c r="CE25" s="1"/>
      <c r="CF25" s="1"/>
      <c r="CG25" s="1"/>
      <c r="CH25" s="1"/>
      <c r="CI25" s="1"/>
      <c r="CJ25" s="1"/>
      <c r="CK25" s="1"/>
      <c r="CL25" s="1"/>
      <c r="CM25" s="1"/>
      <c r="CN25" s="1"/>
      <c r="CO25" s="1"/>
      <c r="CP25" s="1"/>
    </row>
    <row r="26" spans="2:95" ht="15.75" customHeight="1">
      <c r="B26" s="1"/>
      <c r="C26" s="535" t="s">
        <v>619</v>
      </c>
      <c r="D26" s="535"/>
      <c r="E26" s="535"/>
      <c r="F26" s="535"/>
      <c r="G26" s="535"/>
      <c r="H26" s="3"/>
      <c r="I26" s="3"/>
      <c r="J26" s="3"/>
      <c r="K26" s="3"/>
      <c r="L26" s="32"/>
      <c r="M26" s="3"/>
      <c r="N26" s="3"/>
      <c r="O26" s="3"/>
      <c r="P26" s="3"/>
      <c r="Q26" s="3"/>
      <c r="R26" s="3"/>
      <c r="S26" s="3"/>
      <c r="T26" s="3"/>
      <c r="U26" s="8"/>
      <c r="V26" s="9"/>
      <c r="W26" s="1"/>
      <c r="X26" s="1"/>
      <c r="Y26" s="1"/>
      <c r="Z26" s="1"/>
      <c r="AA26" s="1"/>
      <c r="AB26" s="1"/>
      <c r="AC26" s="1"/>
      <c r="AD26" s="1"/>
      <c r="AE26" s="1"/>
      <c r="AF26" s="1"/>
      <c r="AG26" s="1"/>
      <c r="AH26" s="1"/>
      <c r="AI26" s="1"/>
      <c r="AJ26" s="1"/>
      <c r="AK26" s="1"/>
      <c r="AL26" s="1"/>
      <c r="AM26" s="1"/>
      <c r="AN26" s="1"/>
      <c r="AO26" s="1"/>
      <c r="AP26" s="1"/>
      <c r="AQ26" s="1"/>
      <c r="AR26" s="1"/>
      <c r="AS26" s="1"/>
      <c r="AT26" s="1"/>
      <c r="AU26" s="1"/>
      <c r="AV26" s="1"/>
      <c r="AW26" s="1"/>
      <c r="AX26" s="1"/>
      <c r="AY26" s="1"/>
      <c r="AZ26" s="1"/>
      <c r="BA26" s="1"/>
      <c r="BB26" s="1"/>
      <c r="BC26" s="1"/>
      <c r="BD26" s="1"/>
      <c r="BE26" s="1"/>
      <c r="BF26" s="1"/>
      <c r="BG26" s="1"/>
      <c r="BH26" s="1"/>
      <c r="BI26" s="1"/>
      <c r="BJ26" s="1"/>
      <c r="BK26" s="1"/>
      <c r="BL26" s="1"/>
      <c r="BM26" s="1"/>
      <c r="BN26" s="1"/>
      <c r="BO26" s="1"/>
      <c r="BP26" s="1"/>
      <c r="BQ26" s="1"/>
      <c r="BR26" s="1"/>
      <c r="BS26" s="1"/>
      <c r="BT26" s="1"/>
      <c r="BU26" s="1"/>
      <c r="BV26" s="1"/>
      <c r="BW26" s="1"/>
      <c r="BX26" s="1"/>
      <c r="BY26" s="1"/>
      <c r="BZ26" s="1"/>
      <c r="CA26" s="1"/>
      <c r="CB26" s="1"/>
      <c r="CC26" s="1"/>
      <c r="CD26" s="1"/>
      <c r="CE26" s="1"/>
      <c r="CF26" s="1"/>
      <c r="CG26" s="1"/>
      <c r="CH26" s="1"/>
      <c r="CI26" s="1"/>
      <c r="CJ26" s="1"/>
      <c r="CK26" s="1"/>
      <c r="CL26" s="1"/>
      <c r="CM26" s="1"/>
      <c r="CN26" s="1"/>
      <c r="CO26" s="1"/>
      <c r="CP26" s="1"/>
    </row>
    <row r="27" spans="2:95" s="3" customFormat="1" ht="15.75" customHeight="1">
      <c r="B27" s="1"/>
      <c r="C27" s="535"/>
      <c r="D27" s="535"/>
      <c r="E27" s="535"/>
      <c r="F27" s="535"/>
      <c r="G27" s="535"/>
      <c r="H27" s="4"/>
    </row>
    <row r="28" spans="2:95" s="3" customFormat="1" ht="20.149999999999999" customHeight="1">
      <c r="C28" s="230"/>
      <c r="D28" s="230"/>
      <c r="E28" s="231"/>
      <c r="F28" s="231"/>
      <c r="G28" s="231"/>
      <c r="H28" s="4"/>
    </row>
    <row r="29" spans="2:95" ht="18" customHeight="1">
      <c r="B29" s="3"/>
      <c r="C29" s="531" t="s">
        <v>508</v>
      </c>
      <c r="D29" s="531"/>
      <c r="E29" s="531"/>
      <c r="F29" s="531"/>
      <c r="G29" s="531"/>
      <c r="H29" s="531"/>
      <c r="I29" s="531"/>
      <c r="J29" s="3"/>
      <c r="K29" s="3"/>
      <c r="L29" s="32"/>
      <c r="M29" s="3"/>
      <c r="N29" s="3"/>
      <c r="O29" s="3"/>
      <c r="P29" s="3"/>
      <c r="Q29" s="3"/>
      <c r="R29" s="3"/>
      <c r="S29" s="3"/>
      <c r="T29" s="3"/>
      <c r="U29" s="8"/>
      <c r="V29" s="9"/>
      <c r="W29" s="1"/>
      <c r="X29" s="1"/>
      <c r="Y29" s="1"/>
      <c r="Z29" s="1"/>
      <c r="AA29" s="1"/>
      <c r="AB29" s="1"/>
      <c r="AC29" s="1"/>
      <c r="AD29" s="1"/>
      <c r="AE29" s="1"/>
      <c r="AF29" s="1"/>
      <c r="AG29" s="1"/>
      <c r="AH29" s="1"/>
      <c r="AI29" s="1"/>
      <c r="AJ29" s="1"/>
      <c r="AK29" s="1"/>
      <c r="AL29" s="1"/>
      <c r="AM29" s="1"/>
      <c r="AN29" s="1"/>
      <c r="AO29" s="1"/>
      <c r="AP29" s="1"/>
      <c r="AQ29" s="1"/>
      <c r="AR29" s="1"/>
      <c r="AS29" s="1"/>
      <c r="AT29" s="1"/>
      <c r="AU29" s="1"/>
      <c r="AV29" s="1"/>
      <c r="AW29" s="1"/>
      <c r="AX29" s="1"/>
      <c r="AY29" s="1"/>
      <c r="AZ29" s="1"/>
      <c r="BA29" s="1"/>
      <c r="BB29" s="1"/>
      <c r="BC29" s="1"/>
      <c r="BD29" s="1"/>
      <c r="BE29" s="1"/>
      <c r="BF29" s="1"/>
      <c r="BG29" s="1"/>
      <c r="BH29" s="1"/>
      <c r="BI29" s="1"/>
      <c r="BJ29" s="1"/>
      <c r="BK29" s="1"/>
      <c r="BL29" s="1"/>
      <c r="BM29" s="1"/>
      <c r="BN29" s="1"/>
      <c r="BO29" s="1"/>
      <c r="BP29" s="1"/>
      <c r="BQ29" s="1"/>
      <c r="BR29" s="1"/>
      <c r="BS29" s="1"/>
      <c r="BT29" s="1"/>
      <c r="BU29" s="1"/>
      <c r="BV29" s="1"/>
      <c r="BW29" s="1"/>
      <c r="BX29" s="1"/>
      <c r="BY29" s="1"/>
      <c r="BZ29" s="1"/>
      <c r="CA29" s="1"/>
      <c r="CB29" s="1"/>
      <c r="CC29" s="1"/>
      <c r="CD29" s="1"/>
      <c r="CE29" s="1"/>
      <c r="CF29" s="1"/>
      <c r="CG29" s="1"/>
      <c r="CH29" s="1"/>
      <c r="CI29" s="1"/>
      <c r="CJ29" s="1"/>
      <c r="CK29" s="1"/>
      <c r="CL29" s="1"/>
      <c r="CM29" s="1"/>
      <c r="CN29" s="1"/>
      <c r="CO29" s="1"/>
      <c r="CP29" s="1"/>
    </row>
    <row r="30" spans="2:95" ht="18" customHeight="1">
      <c r="B30" s="3"/>
      <c r="C30" s="318" t="s">
        <v>509</v>
      </c>
      <c r="D30" s="318"/>
      <c r="E30" s="395">
        <v>2023</v>
      </c>
      <c r="F30" s="157">
        <v>2022</v>
      </c>
      <c r="G30" s="157">
        <v>2021</v>
      </c>
      <c r="H30" s="157">
        <v>2020</v>
      </c>
      <c r="I30" s="157">
        <v>2019</v>
      </c>
      <c r="J30" s="3"/>
      <c r="K30" s="3"/>
      <c r="L30" s="32"/>
      <c r="M30" s="3"/>
      <c r="N30" s="3"/>
      <c r="O30" s="3"/>
      <c r="P30" s="3"/>
      <c r="Q30" s="3"/>
      <c r="R30" s="3"/>
      <c r="S30" s="3"/>
      <c r="T30" s="3"/>
      <c r="U30" s="8"/>
      <c r="V30" s="9"/>
      <c r="W30" s="1"/>
      <c r="X30" s="1"/>
      <c r="Y30" s="1"/>
      <c r="Z30" s="1"/>
      <c r="AA30" s="1"/>
      <c r="AB30" s="1"/>
      <c r="AC30" s="1"/>
      <c r="AD30" s="1"/>
      <c r="AE30" s="1"/>
      <c r="AF30" s="1"/>
      <c r="AG30" s="1"/>
      <c r="AH30" s="1"/>
      <c r="AI30" s="1"/>
      <c r="AJ30" s="1"/>
      <c r="AK30" s="1"/>
      <c r="AL30" s="1"/>
      <c r="AM30" s="1"/>
      <c r="AN30" s="1"/>
      <c r="AO30" s="1"/>
      <c r="AP30" s="1"/>
      <c r="AQ30" s="1"/>
      <c r="AR30" s="1"/>
      <c r="AS30" s="1"/>
      <c r="AT30" s="1"/>
      <c r="AU30" s="1"/>
      <c r="AV30" s="1"/>
      <c r="AW30" s="1"/>
      <c r="AX30" s="1"/>
      <c r="AY30" s="1"/>
      <c r="AZ30" s="1"/>
      <c r="BA30" s="1"/>
      <c r="BB30" s="1"/>
      <c r="BC30" s="1"/>
      <c r="BD30" s="1"/>
      <c r="BE30" s="1"/>
      <c r="BF30" s="1"/>
      <c r="BG30" s="1"/>
      <c r="BH30" s="1"/>
      <c r="BI30" s="1"/>
      <c r="BJ30" s="1"/>
      <c r="BK30" s="1"/>
      <c r="BL30" s="1"/>
      <c r="BM30" s="1"/>
      <c r="BN30" s="1"/>
      <c r="BO30" s="1"/>
      <c r="BP30" s="1"/>
      <c r="BQ30" s="1"/>
      <c r="BR30" s="1"/>
      <c r="BS30" s="1"/>
      <c r="BT30" s="1"/>
      <c r="BU30" s="1"/>
      <c r="BV30" s="1"/>
      <c r="BW30" s="1"/>
      <c r="BX30" s="1"/>
      <c r="BY30" s="1"/>
      <c r="BZ30" s="1"/>
      <c r="CA30" s="1"/>
      <c r="CB30" s="1"/>
      <c r="CC30" s="1"/>
      <c r="CD30" s="1"/>
      <c r="CE30" s="1"/>
      <c r="CF30" s="1"/>
      <c r="CG30" s="1"/>
      <c r="CH30" s="1"/>
      <c r="CI30" s="1"/>
      <c r="CJ30" s="1"/>
      <c r="CK30" s="1"/>
      <c r="CL30" s="1"/>
      <c r="CM30" s="1"/>
      <c r="CN30" s="1"/>
      <c r="CO30" s="1"/>
      <c r="CP30" s="1"/>
    </row>
    <row r="31" spans="2:95" ht="18" customHeight="1">
      <c r="B31" s="3"/>
      <c r="C31" s="278" t="s">
        <v>479</v>
      </c>
      <c r="D31" s="278"/>
      <c r="E31" s="129">
        <v>1300000</v>
      </c>
      <c r="F31" s="129">
        <v>1300000</v>
      </c>
      <c r="G31" s="129">
        <v>1300000</v>
      </c>
      <c r="H31" s="129">
        <v>1000000</v>
      </c>
      <c r="I31" s="129">
        <v>1000000</v>
      </c>
      <c r="J31" s="3"/>
      <c r="K31" s="3"/>
      <c r="L31" s="32"/>
      <c r="M31" s="3"/>
      <c r="N31" s="3"/>
      <c r="O31" s="3"/>
      <c r="P31" s="3"/>
      <c r="Q31" s="3"/>
      <c r="R31" s="3"/>
      <c r="S31" s="3"/>
      <c r="T31" s="3"/>
      <c r="U31" s="8"/>
      <c r="V31" s="9"/>
      <c r="W31" s="1"/>
      <c r="X31" s="1"/>
      <c r="Y31" s="1"/>
      <c r="Z31" s="1"/>
      <c r="AA31" s="1"/>
      <c r="AB31" s="1"/>
      <c r="AC31" s="1"/>
      <c r="AD31" s="1"/>
      <c r="AE31" s="1"/>
      <c r="AF31" s="1"/>
      <c r="AG31" s="1"/>
      <c r="AH31" s="1"/>
      <c r="AI31" s="1"/>
      <c r="AJ31" s="1"/>
      <c r="AK31" s="1"/>
      <c r="AL31" s="1"/>
      <c r="AM31" s="1"/>
      <c r="AN31" s="1"/>
      <c r="AO31" s="1"/>
      <c r="AP31" s="1"/>
      <c r="AQ31" s="1"/>
      <c r="AR31" s="1"/>
      <c r="AS31" s="1"/>
      <c r="AT31" s="1"/>
      <c r="AU31" s="1"/>
      <c r="AV31" s="1"/>
      <c r="AW31" s="1"/>
      <c r="AX31" s="1"/>
      <c r="AY31" s="1"/>
      <c r="AZ31" s="1"/>
      <c r="BA31" s="1"/>
      <c r="BB31" s="1"/>
      <c r="BC31" s="1"/>
      <c r="BD31" s="1"/>
      <c r="BE31" s="1"/>
      <c r="BF31" s="1"/>
      <c r="BG31" s="1"/>
      <c r="BH31" s="1"/>
      <c r="BI31" s="1"/>
      <c r="BJ31" s="1"/>
      <c r="BK31" s="1"/>
      <c r="BL31" s="1"/>
      <c r="BM31" s="1"/>
      <c r="BN31" s="1"/>
      <c r="BO31" s="1"/>
      <c r="BP31" s="1"/>
      <c r="BQ31" s="1"/>
      <c r="BR31" s="1"/>
      <c r="BS31" s="1"/>
      <c r="BT31" s="1"/>
      <c r="BU31" s="1"/>
      <c r="BV31" s="1"/>
      <c r="BW31" s="1"/>
      <c r="BX31" s="1"/>
      <c r="BY31" s="1"/>
      <c r="BZ31" s="1"/>
      <c r="CA31" s="1"/>
      <c r="CB31" s="1"/>
      <c r="CC31" s="1"/>
      <c r="CD31" s="1"/>
      <c r="CE31" s="1"/>
      <c r="CF31" s="1"/>
      <c r="CG31" s="1"/>
      <c r="CH31" s="1"/>
      <c r="CI31" s="1"/>
      <c r="CJ31" s="1"/>
      <c r="CK31" s="1"/>
      <c r="CL31" s="1"/>
      <c r="CM31" s="1"/>
      <c r="CN31" s="1"/>
      <c r="CO31" s="1"/>
      <c r="CP31" s="1"/>
    </row>
    <row r="32" spans="2:95" ht="18" customHeight="1">
      <c r="B32" s="3"/>
      <c r="C32" s="278" t="s">
        <v>510</v>
      </c>
      <c r="D32" s="278"/>
      <c r="E32" s="129">
        <v>115625</v>
      </c>
      <c r="F32" s="129">
        <v>125000</v>
      </c>
      <c r="G32" s="129">
        <v>115000</v>
      </c>
      <c r="H32" s="129">
        <v>111250</v>
      </c>
      <c r="I32" s="129">
        <v>100000</v>
      </c>
      <c r="J32" s="3"/>
      <c r="K32" s="3"/>
      <c r="L32" s="32"/>
      <c r="M32" s="3"/>
      <c r="N32" s="3"/>
      <c r="O32" s="3"/>
      <c r="P32" s="3"/>
      <c r="Q32" s="3"/>
      <c r="R32" s="3"/>
      <c r="S32" s="3"/>
      <c r="T32" s="3"/>
      <c r="U32" s="8"/>
      <c r="V32" s="9"/>
      <c r="W32" s="1"/>
      <c r="X32" s="1"/>
      <c r="Y32" s="1"/>
      <c r="Z32" s="1"/>
      <c r="AA32" s="1"/>
      <c r="AB32" s="1"/>
      <c r="AC32" s="1"/>
      <c r="AD32" s="1"/>
      <c r="AE32" s="1"/>
      <c r="AF32" s="1"/>
      <c r="AG32" s="1"/>
      <c r="AH32" s="1"/>
      <c r="AI32" s="1"/>
      <c r="AJ32" s="1"/>
      <c r="AK32" s="1"/>
      <c r="AL32" s="1"/>
      <c r="AM32" s="1"/>
      <c r="AN32" s="1"/>
      <c r="AO32" s="1"/>
      <c r="AP32" s="1"/>
      <c r="AQ32" s="1"/>
      <c r="AR32" s="1"/>
      <c r="AS32" s="1"/>
      <c r="AT32" s="1"/>
      <c r="AU32" s="1"/>
      <c r="AV32" s="1"/>
      <c r="AW32" s="1"/>
      <c r="AX32" s="1"/>
      <c r="AY32" s="1"/>
      <c r="AZ32" s="1"/>
      <c r="BA32" s="1"/>
      <c r="BB32" s="1"/>
      <c r="BC32" s="1"/>
      <c r="BD32" s="1"/>
      <c r="BE32" s="1"/>
      <c r="BF32" s="1"/>
      <c r="BG32" s="1"/>
      <c r="BH32" s="1"/>
      <c r="BI32" s="1"/>
      <c r="BJ32" s="1"/>
      <c r="BK32" s="1"/>
      <c r="BL32" s="1"/>
      <c r="BM32" s="1"/>
      <c r="BN32" s="1"/>
      <c r="BO32" s="1"/>
      <c r="BP32" s="1"/>
      <c r="BQ32" s="1"/>
      <c r="BR32" s="1"/>
      <c r="BS32" s="1"/>
      <c r="BT32" s="1"/>
      <c r="BU32" s="1"/>
      <c r="BV32" s="1"/>
      <c r="BW32" s="1"/>
      <c r="BX32" s="1"/>
      <c r="BY32" s="1"/>
      <c r="BZ32" s="1"/>
      <c r="CA32" s="1"/>
      <c r="CB32" s="1"/>
      <c r="CC32" s="1"/>
      <c r="CD32" s="1"/>
      <c r="CE32" s="1"/>
      <c r="CF32" s="1"/>
      <c r="CG32" s="1"/>
      <c r="CH32" s="1"/>
      <c r="CI32" s="1"/>
      <c r="CJ32" s="1"/>
      <c r="CK32" s="1"/>
      <c r="CL32" s="1"/>
      <c r="CM32" s="1"/>
      <c r="CN32" s="1"/>
      <c r="CO32" s="1"/>
      <c r="CP32" s="1"/>
    </row>
    <row r="33" spans="2:95" ht="18" customHeight="1">
      <c r="B33" s="3"/>
      <c r="C33" s="278" t="s">
        <v>511</v>
      </c>
      <c r="D33" s="278"/>
      <c r="E33" s="129">
        <v>325000</v>
      </c>
      <c r="F33" s="129">
        <v>325000</v>
      </c>
      <c r="G33" s="129">
        <v>325000</v>
      </c>
      <c r="H33" s="129">
        <v>250000</v>
      </c>
      <c r="I33" s="129">
        <v>250000</v>
      </c>
      <c r="J33" s="3"/>
      <c r="K33" s="3"/>
      <c r="L33" s="32"/>
      <c r="M33" s="3"/>
      <c r="N33" s="3"/>
      <c r="O33" s="3"/>
      <c r="P33" s="3"/>
      <c r="Q33" s="3"/>
      <c r="R33" s="3"/>
      <c r="S33" s="3"/>
      <c r="T33" s="3"/>
      <c r="U33" s="8"/>
      <c r="V33" s="9"/>
      <c r="W33" s="1"/>
      <c r="X33" s="1"/>
      <c r="Y33" s="1"/>
      <c r="Z33" s="1"/>
      <c r="AA33" s="1"/>
      <c r="AB33" s="1"/>
      <c r="AC33" s="1"/>
      <c r="AD33" s="1"/>
      <c r="AE33" s="1"/>
      <c r="AF33" s="1"/>
      <c r="AG33" s="1"/>
      <c r="AH33" s="1"/>
      <c r="AI33" s="1"/>
      <c r="AJ33" s="1"/>
      <c r="AK33" s="1"/>
      <c r="AL33" s="1"/>
      <c r="AM33" s="1"/>
      <c r="AN33" s="1"/>
      <c r="AO33" s="1"/>
      <c r="AP33" s="1"/>
      <c r="AQ33" s="1"/>
      <c r="AR33" s="1"/>
      <c r="AS33" s="1"/>
      <c r="AT33" s="1"/>
      <c r="AU33" s="1"/>
      <c r="AV33" s="1"/>
      <c r="AW33" s="1"/>
      <c r="AX33" s="1"/>
      <c r="AY33" s="1"/>
      <c r="AZ33" s="1"/>
      <c r="BA33" s="1"/>
      <c r="BB33" s="1"/>
      <c r="BC33" s="1"/>
      <c r="BD33" s="1"/>
      <c r="BE33" s="1"/>
      <c r="BF33" s="1"/>
      <c r="BG33" s="1"/>
      <c r="BH33" s="1"/>
      <c r="BI33" s="1"/>
      <c r="BJ33" s="1"/>
      <c r="BK33" s="1"/>
      <c r="BL33" s="1"/>
      <c r="BM33" s="1"/>
      <c r="BN33" s="1"/>
      <c r="BO33" s="1"/>
      <c r="BP33" s="1"/>
      <c r="BQ33" s="1"/>
      <c r="BR33" s="1"/>
      <c r="BS33" s="1"/>
      <c r="BT33" s="1"/>
      <c r="BU33" s="1"/>
      <c r="BV33" s="1"/>
      <c r="BW33" s="1"/>
      <c r="BX33" s="1"/>
      <c r="BY33" s="1"/>
      <c r="BZ33" s="1"/>
      <c r="CA33" s="1"/>
      <c r="CB33" s="1"/>
      <c r="CC33" s="1"/>
      <c r="CD33" s="1"/>
      <c r="CE33" s="1"/>
      <c r="CF33" s="1"/>
      <c r="CG33" s="1"/>
      <c r="CH33" s="1"/>
      <c r="CI33" s="1"/>
      <c r="CJ33" s="1"/>
      <c r="CK33" s="1"/>
      <c r="CL33" s="1"/>
      <c r="CM33" s="1"/>
      <c r="CN33" s="1"/>
      <c r="CO33" s="1"/>
      <c r="CP33" s="1"/>
    </row>
    <row r="34" spans="2:95" ht="15.5">
      <c r="B34" s="3"/>
      <c r="C34" s="278" t="s">
        <v>484</v>
      </c>
      <c r="D34" s="278"/>
      <c r="E34" s="129">
        <v>63371</v>
      </c>
      <c r="F34" s="129">
        <v>33600</v>
      </c>
      <c r="G34" s="129">
        <v>31972</v>
      </c>
      <c r="H34" s="129">
        <v>27582</v>
      </c>
      <c r="I34" s="129">
        <v>27582</v>
      </c>
      <c r="J34" s="3"/>
      <c r="K34" s="3"/>
      <c r="L34" s="32"/>
      <c r="M34" s="3"/>
      <c r="N34" s="3"/>
      <c r="O34" s="3"/>
      <c r="P34" s="3"/>
      <c r="Q34" s="3"/>
      <c r="R34" s="3"/>
      <c r="S34" s="3"/>
      <c r="T34" s="3"/>
      <c r="U34" s="8"/>
      <c r="V34" s="9"/>
      <c r="W34" s="1"/>
      <c r="X34" s="1"/>
      <c r="Y34" s="1"/>
      <c r="Z34" s="1"/>
      <c r="AA34" s="1"/>
      <c r="AB34" s="1"/>
      <c r="AC34" s="1"/>
      <c r="AD34" s="1"/>
      <c r="AE34" s="1"/>
      <c r="AF34" s="1"/>
      <c r="AG34" s="1"/>
      <c r="AH34" s="1"/>
      <c r="AI34" s="1"/>
      <c r="AJ34" s="1"/>
      <c r="AK34" s="1"/>
      <c r="AL34" s="1"/>
      <c r="AM34" s="1"/>
      <c r="AN34" s="1"/>
      <c r="AO34" s="1"/>
      <c r="AP34" s="1"/>
      <c r="AQ34" s="1"/>
      <c r="AR34" s="1"/>
      <c r="AS34" s="1"/>
      <c r="AT34" s="1"/>
      <c r="AU34" s="1"/>
      <c r="AV34" s="1"/>
      <c r="AW34" s="1"/>
      <c r="AX34" s="1"/>
      <c r="AY34" s="1"/>
      <c r="AZ34" s="1"/>
      <c r="BA34" s="1"/>
      <c r="BB34" s="1"/>
      <c r="BC34" s="1"/>
      <c r="BD34" s="1"/>
      <c r="BE34" s="1"/>
      <c r="BF34" s="1"/>
      <c r="BG34" s="1"/>
      <c r="BH34" s="1"/>
      <c r="BI34" s="1"/>
      <c r="BJ34" s="1"/>
      <c r="BK34" s="1"/>
      <c r="BL34" s="1"/>
      <c r="BM34" s="1"/>
      <c r="BN34" s="1"/>
      <c r="BO34" s="1"/>
      <c r="BP34" s="1"/>
      <c r="BQ34" s="1"/>
      <c r="BR34" s="1"/>
      <c r="BS34" s="1"/>
      <c r="BT34" s="1"/>
      <c r="BU34" s="1"/>
      <c r="BV34" s="1"/>
      <c r="BW34" s="1"/>
      <c r="BX34" s="1"/>
      <c r="BY34" s="1"/>
      <c r="BZ34" s="1"/>
      <c r="CA34" s="1"/>
      <c r="CB34" s="1"/>
      <c r="CC34" s="1"/>
      <c r="CD34" s="1"/>
      <c r="CE34" s="1"/>
      <c r="CF34" s="1"/>
      <c r="CG34" s="1"/>
      <c r="CH34" s="1"/>
      <c r="CI34" s="1"/>
      <c r="CJ34" s="1"/>
      <c r="CK34" s="1"/>
      <c r="CL34" s="1"/>
      <c r="CM34" s="1"/>
      <c r="CN34" s="1"/>
      <c r="CO34" s="1"/>
      <c r="CP34" s="1"/>
    </row>
    <row r="35" spans="2:95" ht="18" customHeight="1">
      <c r="B35" s="3"/>
      <c r="C35" s="278" t="s">
        <v>487</v>
      </c>
      <c r="D35" s="278"/>
      <c r="E35" s="129">
        <v>1781676</v>
      </c>
      <c r="F35" s="129">
        <v>1575860</v>
      </c>
      <c r="G35" s="129">
        <v>1275430</v>
      </c>
      <c r="H35" s="129">
        <v>1335000</v>
      </c>
      <c r="I35" s="129">
        <v>1195000</v>
      </c>
      <c r="J35" s="3"/>
      <c r="K35" s="3"/>
      <c r="L35" s="32"/>
      <c r="M35" s="3"/>
      <c r="N35" s="3"/>
      <c r="O35" s="3"/>
      <c r="P35" s="3"/>
      <c r="Q35" s="3"/>
      <c r="R35" s="3"/>
      <c r="S35" s="3"/>
      <c r="T35" s="3"/>
      <c r="U35" s="8"/>
      <c r="V35" s="9"/>
      <c r="W35" s="1"/>
      <c r="X35" s="1"/>
      <c r="Y35" s="1"/>
      <c r="Z35" s="1"/>
      <c r="AA35" s="1"/>
      <c r="AB35" s="1"/>
      <c r="AC35" s="1"/>
      <c r="AD35" s="1"/>
      <c r="AE35" s="1"/>
      <c r="AF35" s="1"/>
      <c r="AG35" s="1"/>
      <c r="AH35" s="1"/>
      <c r="AI35" s="1"/>
      <c r="AJ35" s="1"/>
      <c r="AK35" s="1"/>
      <c r="AL35" s="1"/>
      <c r="AM35" s="1"/>
      <c r="AN35" s="1"/>
      <c r="AO35" s="1"/>
      <c r="AP35" s="1"/>
      <c r="AQ35" s="1"/>
      <c r="AR35" s="1"/>
      <c r="AS35" s="1"/>
      <c r="AT35" s="1"/>
      <c r="AU35" s="1"/>
      <c r="AV35" s="1"/>
      <c r="AW35" s="1"/>
      <c r="AX35" s="1"/>
      <c r="AY35" s="1"/>
      <c r="AZ35" s="1"/>
      <c r="BA35" s="1"/>
      <c r="BB35" s="1"/>
      <c r="BC35" s="1"/>
      <c r="BD35" s="1"/>
      <c r="BE35" s="1"/>
      <c r="BF35" s="1"/>
      <c r="BG35" s="1"/>
      <c r="BH35" s="1"/>
      <c r="BI35" s="1"/>
      <c r="BJ35" s="1"/>
      <c r="BK35" s="1"/>
      <c r="BL35" s="1"/>
      <c r="BM35" s="1"/>
      <c r="BN35" s="1"/>
      <c r="BO35" s="1"/>
      <c r="BP35" s="1"/>
      <c r="BQ35" s="1"/>
      <c r="BR35" s="1"/>
      <c r="BS35" s="1"/>
      <c r="BT35" s="1"/>
      <c r="BU35" s="1"/>
      <c r="BV35" s="1"/>
      <c r="BW35" s="1"/>
      <c r="BX35" s="1"/>
      <c r="BY35" s="1"/>
      <c r="BZ35" s="1"/>
      <c r="CA35" s="1"/>
      <c r="CB35" s="1"/>
      <c r="CC35" s="1"/>
      <c r="CD35" s="1"/>
      <c r="CE35" s="1"/>
      <c r="CF35" s="1"/>
      <c r="CG35" s="1"/>
      <c r="CH35" s="1"/>
      <c r="CI35" s="1"/>
      <c r="CJ35" s="1"/>
      <c r="CK35" s="1"/>
      <c r="CL35" s="1"/>
      <c r="CM35" s="1"/>
      <c r="CN35" s="1"/>
      <c r="CO35" s="1"/>
      <c r="CP35" s="1"/>
    </row>
    <row r="36" spans="2:95" ht="18" customHeight="1">
      <c r="B36" s="3"/>
      <c r="C36" s="278" t="s">
        <v>512</v>
      </c>
      <c r="D36" s="278"/>
      <c r="E36" s="163">
        <v>0</v>
      </c>
      <c r="F36" s="163">
        <v>0</v>
      </c>
      <c r="G36" s="129">
        <v>1920157</v>
      </c>
      <c r="H36" s="129">
        <v>1650000</v>
      </c>
      <c r="I36" s="129">
        <v>1416667</v>
      </c>
      <c r="J36" s="3"/>
      <c r="K36" s="3"/>
      <c r="L36" s="32"/>
      <c r="M36" s="3"/>
      <c r="N36" s="3"/>
      <c r="O36" s="3"/>
      <c r="P36" s="3"/>
      <c r="Q36" s="3"/>
      <c r="R36" s="3"/>
      <c r="S36" s="3"/>
      <c r="T36" s="3"/>
      <c r="U36" s="8"/>
      <c r="V36" s="9"/>
      <c r="W36" s="1"/>
      <c r="X36" s="1"/>
      <c r="Y36" s="1"/>
      <c r="Z36" s="1"/>
      <c r="AA36" s="1"/>
      <c r="AB36" s="1"/>
      <c r="AC36" s="1"/>
      <c r="AD36" s="1"/>
      <c r="AE36" s="1"/>
      <c r="AF36" s="1"/>
      <c r="AG36" s="1"/>
      <c r="AH36" s="1"/>
      <c r="AI36" s="1"/>
      <c r="AJ36" s="1"/>
      <c r="AK36" s="1"/>
      <c r="AL36" s="1"/>
      <c r="AM36" s="1"/>
      <c r="AN36" s="1"/>
      <c r="AO36" s="1"/>
      <c r="AP36" s="1"/>
      <c r="AQ36" s="1"/>
      <c r="AR36" s="1"/>
      <c r="AS36" s="1"/>
      <c r="AT36" s="1"/>
      <c r="AU36" s="1"/>
      <c r="AV36" s="1"/>
      <c r="AW36" s="1"/>
      <c r="AX36" s="1"/>
      <c r="AY36" s="1"/>
      <c r="AZ36" s="1"/>
      <c r="BA36" s="1"/>
      <c r="BB36" s="1"/>
      <c r="BC36" s="1"/>
      <c r="BD36" s="1"/>
      <c r="BE36" s="1"/>
      <c r="BF36" s="1"/>
      <c r="BG36" s="1"/>
      <c r="BH36" s="1"/>
      <c r="BI36" s="1"/>
      <c r="BJ36" s="1"/>
      <c r="BK36" s="1"/>
      <c r="BL36" s="1"/>
      <c r="BM36" s="1"/>
      <c r="BN36" s="1"/>
      <c r="BO36" s="1"/>
      <c r="BP36" s="1"/>
      <c r="BQ36" s="1"/>
      <c r="BR36" s="1"/>
      <c r="BS36" s="1"/>
      <c r="BT36" s="1"/>
      <c r="BU36" s="1"/>
      <c r="BV36" s="1"/>
      <c r="BW36" s="1"/>
      <c r="BX36" s="1"/>
      <c r="BY36" s="1"/>
      <c r="BZ36" s="1"/>
      <c r="CA36" s="1"/>
      <c r="CB36" s="1"/>
      <c r="CC36" s="1"/>
      <c r="CD36" s="1"/>
      <c r="CE36" s="1"/>
      <c r="CF36" s="1"/>
      <c r="CG36" s="1"/>
      <c r="CH36" s="1"/>
      <c r="CI36" s="1"/>
      <c r="CJ36" s="1"/>
      <c r="CK36" s="1"/>
      <c r="CL36" s="1"/>
      <c r="CM36" s="1"/>
      <c r="CN36" s="1"/>
      <c r="CO36" s="1"/>
      <c r="CP36" s="1"/>
    </row>
    <row r="37" spans="2:95" ht="18" customHeight="1">
      <c r="B37" s="3"/>
      <c r="C37" s="278" t="s">
        <v>513</v>
      </c>
      <c r="D37" s="278"/>
      <c r="E37" s="129"/>
      <c r="F37" s="129"/>
      <c r="G37" s="129"/>
      <c r="H37" s="129"/>
      <c r="I37" s="129">
        <v>1000000</v>
      </c>
      <c r="J37" s="3"/>
      <c r="K37" s="3"/>
      <c r="L37" s="32"/>
      <c r="M37" s="3"/>
      <c r="N37" s="3"/>
      <c r="O37" s="3"/>
      <c r="P37" s="3"/>
      <c r="Q37" s="3"/>
      <c r="R37" s="3"/>
      <c r="S37" s="3"/>
      <c r="T37" s="3"/>
      <c r="U37" s="8"/>
      <c r="V37" s="9"/>
      <c r="W37" s="1"/>
      <c r="X37" s="1"/>
      <c r="Y37" s="1"/>
      <c r="Z37" s="1"/>
      <c r="AA37" s="1"/>
      <c r="AB37" s="1"/>
      <c r="AC37" s="1"/>
      <c r="AD37" s="1"/>
      <c r="AE37" s="1"/>
      <c r="AF37" s="1"/>
      <c r="AG37" s="1"/>
      <c r="AH37" s="1"/>
      <c r="AI37" s="1"/>
      <c r="AJ37" s="1"/>
      <c r="AK37" s="1"/>
      <c r="AL37" s="1"/>
      <c r="AM37" s="1"/>
      <c r="AN37" s="1"/>
      <c r="AO37" s="1"/>
      <c r="AP37" s="1"/>
      <c r="AQ37" s="1"/>
      <c r="AR37" s="1"/>
      <c r="AS37" s="1"/>
      <c r="AT37" s="1"/>
      <c r="AU37" s="1"/>
      <c r="AV37" s="1"/>
      <c r="AW37" s="1"/>
      <c r="AX37" s="1"/>
      <c r="AY37" s="1"/>
      <c r="AZ37" s="1"/>
      <c r="BA37" s="1"/>
      <c r="BB37" s="1"/>
      <c r="BC37" s="1"/>
      <c r="BD37" s="1"/>
      <c r="BE37" s="1"/>
      <c r="BF37" s="1"/>
      <c r="BG37" s="1"/>
      <c r="BH37" s="1"/>
      <c r="BI37" s="1"/>
      <c r="BJ37" s="1"/>
      <c r="BK37" s="1"/>
      <c r="BL37" s="1"/>
      <c r="BM37" s="1"/>
      <c r="BN37" s="1"/>
      <c r="BO37" s="1"/>
      <c r="BP37" s="1"/>
      <c r="BQ37" s="1"/>
      <c r="BR37" s="1"/>
      <c r="BS37" s="1"/>
      <c r="BT37" s="1"/>
      <c r="BU37" s="1"/>
      <c r="BV37" s="1"/>
      <c r="BW37" s="1"/>
      <c r="BX37" s="1"/>
      <c r="BY37" s="1"/>
      <c r="BZ37" s="1"/>
      <c r="CA37" s="1"/>
      <c r="CB37" s="1"/>
      <c r="CC37" s="1"/>
      <c r="CD37" s="1"/>
      <c r="CE37" s="1"/>
      <c r="CF37" s="1"/>
      <c r="CG37" s="1"/>
      <c r="CH37" s="1"/>
      <c r="CI37" s="1"/>
      <c r="CJ37" s="1"/>
      <c r="CK37" s="1"/>
      <c r="CL37" s="1"/>
      <c r="CM37" s="1"/>
      <c r="CN37" s="1"/>
      <c r="CO37" s="1"/>
      <c r="CP37" s="1"/>
    </row>
    <row r="38" spans="2:95" ht="18" customHeight="1">
      <c r="B38" s="3"/>
      <c r="C38" s="324" t="s">
        <v>514</v>
      </c>
      <c r="D38" s="324"/>
      <c r="E38" s="158">
        <v>3585672</v>
      </c>
      <c r="F38" s="158">
        <v>3359460</v>
      </c>
      <c r="G38" s="158">
        <v>4967559</v>
      </c>
      <c r="H38" s="158">
        <v>4373832</v>
      </c>
      <c r="I38" s="158">
        <v>4989249</v>
      </c>
      <c r="J38" s="3"/>
      <c r="K38" s="3"/>
      <c r="L38" s="32"/>
      <c r="M38" s="3"/>
      <c r="N38" s="3"/>
      <c r="O38" s="3"/>
      <c r="P38" s="3"/>
      <c r="Q38" s="3"/>
      <c r="R38" s="3"/>
      <c r="S38" s="3"/>
      <c r="T38" s="3"/>
      <c r="U38" s="8"/>
      <c r="V38" s="9"/>
      <c r="W38" s="1"/>
      <c r="X38" s="1"/>
      <c r="Y38" s="1"/>
      <c r="Z38" s="1"/>
      <c r="AA38" s="1"/>
      <c r="AB38" s="1"/>
      <c r="AC38" s="1"/>
      <c r="AD38" s="1"/>
      <c r="AE38" s="1"/>
      <c r="AF38" s="1"/>
      <c r="AG38" s="1"/>
      <c r="AH38" s="1"/>
      <c r="AI38" s="1"/>
      <c r="AJ38" s="1"/>
      <c r="AK38" s="1"/>
      <c r="AL38" s="1"/>
      <c r="AM38" s="1"/>
      <c r="AN38" s="1"/>
      <c r="AO38" s="1"/>
      <c r="AP38" s="1"/>
      <c r="AQ38" s="1"/>
      <c r="AR38" s="1"/>
      <c r="AS38" s="1"/>
      <c r="AT38" s="1"/>
      <c r="AU38" s="1"/>
      <c r="AV38" s="1"/>
      <c r="AW38" s="1"/>
      <c r="AX38" s="1"/>
      <c r="AY38" s="1"/>
      <c r="AZ38" s="1"/>
      <c r="BA38" s="1"/>
      <c r="BB38" s="1"/>
      <c r="BC38" s="1"/>
      <c r="BD38" s="1"/>
      <c r="BE38" s="1"/>
      <c r="BF38" s="1"/>
      <c r="BG38" s="1"/>
      <c r="BH38" s="1"/>
      <c r="BI38" s="1"/>
      <c r="BJ38" s="1"/>
      <c r="BK38" s="1"/>
      <c r="BL38" s="1"/>
      <c r="BM38" s="1"/>
      <c r="BN38" s="1"/>
      <c r="BO38" s="1"/>
      <c r="BP38" s="1"/>
      <c r="BQ38" s="1"/>
      <c r="BR38" s="1"/>
      <c r="BS38" s="1"/>
      <c r="BT38" s="1"/>
      <c r="BU38" s="1"/>
      <c r="BV38" s="1"/>
      <c r="BW38" s="1"/>
      <c r="BX38" s="1"/>
      <c r="BY38" s="1"/>
      <c r="BZ38" s="1"/>
      <c r="CA38" s="1"/>
      <c r="CB38" s="1"/>
      <c r="CC38" s="1"/>
      <c r="CD38" s="1"/>
      <c r="CE38" s="1"/>
      <c r="CF38" s="1"/>
      <c r="CG38" s="1"/>
      <c r="CH38" s="1"/>
      <c r="CI38" s="1"/>
      <c r="CJ38" s="1"/>
      <c r="CK38" s="1"/>
      <c r="CL38" s="1"/>
      <c r="CM38" s="1"/>
      <c r="CN38" s="1"/>
      <c r="CO38" s="1"/>
      <c r="CP38" s="1"/>
    </row>
    <row r="39" spans="2:95" ht="18" customHeight="1">
      <c r="B39" s="3"/>
      <c r="C39" s="325" t="s">
        <v>515</v>
      </c>
      <c r="D39" s="325"/>
      <c r="E39" s="188">
        <v>1803996</v>
      </c>
      <c r="F39" s="188">
        <v>1783600</v>
      </c>
      <c r="G39" s="188">
        <v>1771972</v>
      </c>
      <c r="H39" s="188">
        <v>1388832</v>
      </c>
      <c r="I39" s="188">
        <v>1377582</v>
      </c>
      <c r="J39" s="3"/>
      <c r="K39" s="3"/>
      <c r="L39" s="32"/>
      <c r="M39" s="3"/>
      <c r="N39" s="3"/>
      <c r="O39" s="3"/>
      <c r="P39" s="3"/>
      <c r="Q39" s="3"/>
      <c r="R39" s="3"/>
      <c r="S39" s="3"/>
      <c r="T39" s="3"/>
      <c r="U39" s="8"/>
      <c r="V39" s="9"/>
      <c r="W39" s="1"/>
      <c r="X39" s="1"/>
      <c r="Y39" s="1"/>
      <c r="Z39" s="1"/>
      <c r="AA39" s="1"/>
      <c r="AB39" s="1"/>
      <c r="AC39" s="1"/>
      <c r="AD39" s="1"/>
      <c r="AE39" s="1"/>
      <c r="AF39" s="1"/>
      <c r="AG39" s="1"/>
      <c r="AH39" s="1"/>
      <c r="AI39" s="1"/>
      <c r="AJ39" s="1"/>
      <c r="AK39" s="1"/>
      <c r="AL39" s="1"/>
      <c r="AM39" s="1"/>
      <c r="AN39" s="1"/>
      <c r="AO39" s="1"/>
      <c r="AP39" s="1"/>
      <c r="AQ39" s="1"/>
      <c r="AR39" s="1"/>
      <c r="AS39" s="1"/>
      <c r="AT39" s="1"/>
      <c r="AU39" s="1"/>
      <c r="AV39" s="1"/>
      <c r="AW39" s="1"/>
      <c r="AX39" s="1"/>
      <c r="AY39" s="1"/>
      <c r="AZ39" s="1"/>
      <c r="BA39" s="1"/>
      <c r="BB39" s="1"/>
      <c r="BC39" s="1"/>
      <c r="BD39" s="1"/>
      <c r="BE39" s="1"/>
      <c r="BF39" s="1"/>
      <c r="BG39" s="1"/>
      <c r="BH39" s="1"/>
      <c r="BI39" s="1"/>
      <c r="BJ39" s="1"/>
      <c r="BK39" s="1"/>
      <c r="BL39" s="1"/>
      <c r="BM39" s="1"/>
      <c r="BN39" s="1"/>
      <c r="BO39" s="1"/>
      <c r="BP39" s="1"/>
      <c r="BQ39" s="1"/>
      <c r="BR39" s="1"/>
      <c r="BS39" s="1"/>
      <c r="BT39" s="1"/>
      <c r="BU39" s="1"/>
      <c r="BV39" s="1"/>
      <c r="BW39" s="1"/>
      <c r="BX39" s="1"/>
      <c r="BY39" s="1"/>
      <c r="BZ39" s="1"/>
      <c r="CA39" s="1"/>
      <c r="CB39" s="1"/>
      <c r="CC39" s="1"/>
      <c r="CD39" s="1"/>
      <c r="CE39" s="1"/>
      <c r="CF39" s="1"/>
      <c r="CG39" s="1"/>
      <c r="CH39" s="1"/>
      <c r="CI39" s="1"/>
      <c r="CJ39" s="1"/>
      <c r="CK39" s="1"/>
      <c r="CL39" s="1"/>
      <c r="CM39" s="1"/>
      <c r="CN39" s="1"/>
      <c r="CO39" s="1"/>
      <c r="CP39" s="1"/>
    </row>
    <row r="40" spans="2:95" ht="18" customHeight="1">
      <c r="B40" s="3"/>
      <c r="C40" s="326" t="s">
        <v>516</v>
      </c>
      <c r="D40" s="326"/>
      <c r="E40" s="189">
        <v>1781676</v>
      </c>
      <c r="F40" s="189">
        <v>1575860</v>
      </c>
      <c r="G40" s="189">
        <v>3195587</v>
      </c>
      <c r="H40" s="189">
        <v>2985000</v>
      </c>
      <c r="I40" s="189">
        <v>3611667</v>
      </c>
      <c r="J40" s="3"/>
      <c r="K40" s="3"/>
      <c r="L40" s="32"/>
      <c r="M40" s="3"/>
      <c r="N40" s="3"/>
      <c r="O40" s="3"/>
      <c r="P40" s="3"/>
      <c r="Q40" s="3"/>
      <c r="R40" s="3"/>
      <c r="S40" s="3"/>
      <c r="T40" s="3"/>
      <c r="U40" s="8"/>
      <c r="V40" s="9"/>
      <c r="W40" s="1"/>
      <c r="X40" s="1"/>
      <c r="Y40" s="1"/>
      <c r="Z40" s="1"/>
      <c r="AA40" s="1"/>
      <c r="AB40" s="1"/>
      <c r="AC40" s="1"/>
      <c r="AD40" s="1"/>
      <c r="AE40" s="1"/>
      <c r="AF40" s="1"/>
      <c r="AG40" s="1"/>
      <c r="AH40" s="1"/>
      <c r="AI40" s="1"/>
      <c r="AJ40" s="1"/>
      <c r="AK40" s="1"/>
      <c r="AL40" s="1"/>
      <c r="AM40" s="1"/>
      <c r="AN40" s="1"/>
      <c r="AO40" s="1"/>
      <c r="AP40" s="1"/>
      <c r="AQ40" s="1"/>
      <c r="AR40" s="1"/>
      <c r="AS40" s="1"/>
      <c r="AT40" s="1"/>
      <c r="AU40" s="1"/>
      <c r="AV40" s="1"/>
      <c r="AW40" s="1"/>
      <c r="AX40" s="1"/>
      <c r="AY40" s="1"/>
      <c r="AZ40" s="1"/>
      <c r="BA40" s="1"/>
      <c r="BB40" s="1"/>
      <c r="BC40" s="1"/>
      <c r="BD40" s="1"/>
      <c r="BE40" s="1"/>
      <c r="BF40" s="1"/>
      <c r="BG40" s="1"/>
      <c r="BH40" s="1"/>
      <c r="BI40" s="1"/>
      <c r="BJ40" s="1"/>
      <c r="BK40" s="1"/>
      <c r="BL40" s="1"/>
      <c r="BM40" s="1"/>
      <c r="BN40" s="1"/>
      <c r="BO40" s="1"/>
      <c r="BP40" s="1"/>
      <c r="BQ40" s="1"/>
      <c r="BR40" s="1"/>
      <c r="BS40" s="1"/>
      <c r="BT40" s="1"/>
      <c r="BU40" s="1"/>
      <c r="BV40" s="1"/>
      <c r="BW40" s="1"/>
      <c r="BX40" s="1"/>
      <c r="BY40" s="1"/>
      <c r="BZ40" s="1"/>
      <c r="CA40" s="1"/>
      <c r="CB40" s="1"/>
      <c r="CC40" s="1"/>
      <c r="CD40" s="1"/>
      <c r="CE40" s="1"/>
      <c r="CF40" s="1"/>
      <c r="CG40" s="1"/>
      <c r="CH40" s="1"/>
      <c r="CI40" s="1"/>
      <c r="CJ40" s="1"/>
      <c r="CK40" s="1"/>
      <c r="CL40" s="1"/>
      <c r="CM40" s="1"/>
      <c r="CN40" s="1"/>
      <c r="CO40" s="1"/>
      <c r="CP40" s="1"/>
    </row>
    <row r="41" spans="2:95" ht="18" customHeight="1">
      <c r="B41" s="3"/>
      <c r="C41" s="538" t="s">
        <v>625</v>
      </c>
      <c r="D41" s="538"/>
      <c r="E41" s="538"/>
      <c r="F41" s="538"/>
      <c r="G41" s="538"/>
      <c r="H41" s="538"/>
      <c r="I41" s="538"/>
      <c r="J41" s="148"/>
      <c r="K41" s="3"/>
      <c r="L41" s="3"/>
      <c r="M41" s="32"/>
      <c r="N41" s="3"/>
      <c r="O41" s="3"/>
      <c r="P41" s="3"/>
      <c r="Q41" s="3"/>
      <c r="R41" s="3"/>
      <c r="S41" s="3"/>
      <c r="T41" s="3"/>
      <c r="U41" s="3"/>
      <c r="V41" s="8"/>
      <c r="W41" s="9"/>
      <c r="X41" s="1"/>
      <c r="Y41" s="1"/>
      <c r="Z41" s="1"/>
      <c r="AA41" s="1"/>
      <c r="AB41" s="1"/>
      <c r="AC41" s="1"/>
      <c r="AD41" s="1"/>
      <c r="AE41" s="1"/>
      <c r="AF41" s="1"/>
      <c r="AG41" s="1"/>
      <c r="AH41" s="1"/>
      <c r="AI41" s="1"/>
      <c r="AJ41" s="1"/>
      <c r="AK41" s="1"/>
      <c r="AL41" s="1"/>
      <c r="AM41" s="1"/>
      <c r="AN41" s="1"/>
      <c r="AO41" s="1"/>
      <c r="AP41" s="1"/>
      <c r="AQ41" s="1"/>
      <c r="AR41" s="1"/>
      <c r="AS41" s="1"/>
      <c r="AT41" s="1"/>
      <c r="AU41" s="1"/>
      <c r="AV41" s="1"/>
      <c r="AW41" s="1"/>
      <c r="AX41" s="1"/>
      <c r="AY41" s="1"/>
      <c r="AZ41" s="1"/>
      <c r="BA41" s="1"/>
      <c r="BB41" s="1"/>
      <c r="BC41" s="1"/>
      <c r="BD41" s="1"/>
      <c r="BE41" s="1"/>
      <c r="BF41" s="1"/>
      <c r="BG41" s="1"/>
      <c r="BH41" s="1"/>
      <c r="BI41" s="1"/>
      <c r="BJ41" s="1"/>
      <c r="BK41" s="1"/>
      <c r="BL41" s="1"/>
      <c r="BM41" s="1"/>
      <c r="BN41" s="1"/>
      <c r="BO41" s="1"/>
      <c r="BP41" s="1"/>
      <c r="BQ41" s="1"/>
      <c r="BR41" s="1"/>
      <c r="BS41" s="1"/>
      <c r="BT41" s="1"/>
      <c r="BU41" s="1"/>
      <c r="BV41" s="1"/>
      <c r="BW41" s="1"/>
      <c r="BX41" s="1"/>
      <c r="BY41" s="1"/>
      <c r="BZ41" s="1"/>
      <c r="CA41" s="1"/>
      <c r="CB41" s="1"/>
      <c r="CC41" s="1"/>
      <c r="CD41" s="1"/>
      <c r="CE41" s="1"/>
      <c r="CF41" s="1"/>
      <c r="CG41" s="1"/>
      <c r="CH41" s="1"/>
      <c r="CI41" s="1"/>
      <c r="CJ41" s="1"/>
      <c r="CK41" s="1"/>
      <c r="CL41" s="1"/>
      <c r="CM41" s="1"/>
      <c r="CN41" s="1"/>
      <c r="CO41" s="1"/>
      <c r="CP41" s="1"/>
      <c r="CQ41" s="1"/>
    </row>
    <row r="42" spans="2:95" ht="21.75" customHeight="1">
      <c r="B42" s="3"/>
      <c r="C42" s="461"/>
      <c r="D42" s="461"/>
      <c r="E42" s="461"/>
      <c r="F42" s="461"/>
      <c r="G42" s="461"/>
      <c r="H42" s="461"/>
      <c r="I42" s="461"/>
      <c r="J42" s="148"/>
      <c r="K42" s="3"/>
      <c r="L42" s="3"/>
      <c r="M42" s="32"/>
      <c r="N42" s="3"/>
      <c r="O42" s="3"/>
      <c r="P42" s="3"/>
      <c r="Q42" s="3"/>
      <c r="R42" s="3"/>
      <c r="S42" s="3"/>
      <c r="T42" s="3"/>
      <c r="U42" s="3"/>
      <c r="V42" s="8"/>
      <c r="W42" s="9"/>
      <c r="X42" s="1"/>
      <c r="Y42" s="1"/>
      <c r="Z42" s="1"/>
      <c r="AA42" s="1"/>
      <c r="AB42" s="1"/>
      <c r="AC42" s="1"/>
      <c r="AD42" s="1"/>
      <c r="AE42" s="1"/>
      <c r="AF42" s="1"/>
      <c r="AG42" s="1"/>
      <c r="AH42" s="1"/>
      <c r="AI42" s="1"/>
      <c r="AJ42" s="1"/>
      <c r="AK42" s="1"/>
      <c r="AL42" s="1"/>
      <c r="AM42" s="1"/>
      <c r="AN42" s="1"/>
      <c r="AO42" s="1"/>
      <c r="AP42" s="1"/>
      <c r="AQ42" s="1"/>
      <c r="AR42" s="1"/>
      <c r="AS42" s="1"/>
      <c r="AT42" s="1"/>
      <c r="AU42" s="1"/>
      <c r="AV42" s="1"/>
      <c r="AW42" s="1"/>
      <c r="AX42" s="1"/>
      <c r="AY42" s="1"/>
      <c r="AZ42" s="1"/>
      <c r="BA42" s="1"/>
      <c r="BB42" s="1"/>
      <c r="BC42" s="1"/>
      <c r="BD42" s="1"/>
      <c r="BE42" s="1"/>
      <c r="BF42" s="1"/>
      <c r="BG42" s="1"/>
      <c r="BH42" s="1"/>
      <c r="BI42" s="1"/>
      <c r="BJ42" s="1"/>
      <c r="BK42" s="1"/>
      <c r="BL42" s="1"/>
      <c r="BM42" s="1"/>
      <c r="BN42" s="1"/>
      <c r="BO42" s="1"/>
      <c r="BP42" s="1"/>
      <c r="BQ42" s="1"/>
      <c r="BR42" s="1"/>
      <c r="BS42" s="1"/>
      <c r="BT42" s="1"/>
      <c r="BU42" s="1"/>
      <c r="BV42" s="1"/>
      <c r="BW42" s="1"/>
      <c r="BX42" s="1"/>
      <c r="BY42" s="1"/>
      <c r="BZ42" s="1"/>
      <c r="CA42" s="1"/>
      <c r="CB42" s="1"/>
      <c r="CC42" s="1"/>
      <c r="CD42" s="1"/>
      <c r="CE42" s="1"/>
      <c r="CF42" s="1"/>
      <c r="CG42" s="1"/>
      <c r="CH42" s="1"/>
      <c r="CI42" s="1"/>
      <c r="CJ42" s="1"/>
      <c r="CK42" s="1"/>
      <c r="CL42" s="1"/>
      <c r="CM42" s="1"/>
      <c r="CN42" s="1"/>
      <c r="CO42" s="1"/>
      <c r="CP42" s="1"/>
      <c r="CQ42" s="1"/>
    </row>
    <row r="43" spans="2:95" s="3" customFormat="1" ht="20.149999999999999" customHeight="1" thickBot="1">
      <c r="C43" s="4"/>
      <c r="D43" s="4"/>
      <c r="E43" s="4"/>
      <c r="F43" s="4"/>
      <c r="G43" s="4"/>
      <c r="H43" s="4"/>
    </row>
    <row r="44" spans="2:95" ht="34.15" customHeight="1">
      <c r="B44" s="3"/>
      <c r="C44" s="518" t="s">
        <v>517</v>
      </c>
      <c r="D44" s="518"/>
      <c r="E44" s="144">
        <v>2023</v>
      </c>
      <c r="F44" s="144">
        <v>2022</v>
      </c>
      <c r="G44" s="144">
        <v>2021</v>
      </c>
      <c r="H44" s="144">
        <v>2020</v>
      </c>
      <c r="I44" s="3"/>
      <c r="J44" s="3"/>
      <c r="K44" s="3"/>
      <c r="L44" s="32"/>
      <c r="M44" s="3"/>
      <c r="N44" s="3"/>
      <c r="O44" s="3"/>
      <c r="P44" s="3"/>
      <c r="Q44" s="3"/>
      <c r="R44" s="3"/>
      <c r="S44" s="3"/>
      <c r="T44" s="3"/>
      <c r="U44" s="8"/>
      <c r="V44" s="9"/>
      <c r="W44" s="1"/>
      <c r="X44" s="1"/>
      <c r="Y44" s="1"/>
      <c r="Z44" s="1"/>
      <c r="AA44" s="1"/>
      <c r="AB44" s="1"/>
      <c r="AC44" s="1"/>
      <c r="AD44" s="1"/>
      <c r="AE44" s="1"/>
      <c r="AF44" s="1"/>
      <c r="AG44" s="1"/>
      <c r="AH44" s="1"/>
      <c r="AI44" s="1"/>
      <c r="AJ44" s="1"/>
      <c r="AK44" s="1"/>
      <c r="AL44" s="1"/>
      <c r="AM44" s="1"/>
      <c r="AN44" s="1"/>
      <c r="AO44" s="1"/>
      <c r="AP44" s="1"/>
      <c r="AQ44" s="1"/>
      <c r="AR44" s="1"/>
      <c r="AS44" s="1"/>
      <c r="AT44" s="1"/>
      <c r="AU44" s="1"/>
      <c r="AV44" s="1"/>
      <c r="AW44" s="1"/>
      <c r="AX44" s="1"/>
      <c r="AY44" s="1"/>
      <c r="AZ44" s="1"/>
      <c r="BA44" s="1"/>
      <c r="BB44" s="1"/>
      <c r="BC44" s="1"/>
      <c r="BD44" s="1"/>
      <c r="BE44" s="1"/>
      <c r="BF44" s="1"/>
      <c r="BG44" s="1"/>
      <c r="BH44" s="1"/>
      <c r="BI44" s="1"/>
      <c r="BJ44" s="1"/>
      <c r="BK44" s="1"/>
      <c r="BL44" s="1"/>
      <c r="BM44" s="1"/>
      <c r="BN44" s="1"/>
      <c r="BO44" s="1"/>
      <c r="BP44" s="1"/>
      <c r="BQ44" s="1"/>
      <c r="BR44" s="1"/>
      <c r="BS44" s="1"/>
      <c r="BT44" s="1"/>
      <c r="BU44" s="1"/>
      <c r="BV44" s="1"/>
      <c r="BW44" s="1"/>
      <c r="BX44" s="1"/>
      <c r="BY44" s="1"/>
      <c r="BZ44" s="1"/>
      <c r="CA44" s="1"/>
      <c r="CB44" s="1"/>
      <c r="CC44" s="1"/>
      <c r="CD44" s="1"/>
      <c r="CE44" s="1"/>
      <c r="CF44" s="1"/>
      <c r="CG44" s="1"/>
      <c r="CH44" s="1"/>
      <c r="CI44" s="1"/>
      <c r="CJ44" s="1"/>
      <c r="CK44" s="1"/>
      <c r="CL44" s="1"/>
      <c r="CM44" s="1"/>
      <c r="CN44" s="1"/>
      <c r="CO44" s="1"/>
      <c r="CP44" s="1"/>
    </row>
    <row r="45" spans="2:95" ht="18" customHeight="1">
      <c r="B45" s="3"/>
      <c r="C45" s="327" t="s">
        <v>87</v>
      </c>
      <c r="D45" s="327"/>
      <c r="E45" s="149">
        <v>69.27</v>
      </c>
      <c r="F45" s="149">
        <v>71.75</v>
      </c>
      <c r="G45" s="149">
        <v>88.72</v>
      </c>
      <c r="H45" s="199">
        <v>67.290000000000006</v>
      </c>
      <c r="I45" s="3"/>
      <c r="J45" s="3"/>
      <c r="K45" s="3"/>
      <c r="L45" s="32"/>
      <c r="M45" s="3"/>
      <c r="N45" s="3"/>
      <c r="O45" s="3"/>
      <c r="P45" s="3"/>
      <c r="Q45" s="3"/>
      <c r="R45" s="3"/>
      <c r="S45" s="3"/>
      <c r="T45" s="3"/>
      <c r="U45" s="8"/>
      <c r="V45" s="9"/>
      <c r="W45" s="1"/>
      <c r="X45" s="1"/>
      <c r="Y45" s="1"/>
      <c r="Z45" s="1"/>
      <c r="AA45" s="1"/>
      <c r="AB45" s="1"/>
      <c r="AC45" s="1"/>
      <c r="AD45" s="1"/>
      <c r="AE45" s="1"/>
      <c r="AF45" s="1"/>
      <c r="AG45" s="1"/>
      <c r="AH45" s="1"/>
      <c r="AI45" s="1"/>
      <c r="AJ45" s="1"/>
      <c r="AK45" s="1"/>
      <c r="AL45" s="1"/>
      <c r="AM45" s="1"/>
      <c r="AN45" s="1"/>
      <c r="AO45" s="1"/>
      <c r="AP45" s="1"/>
      <c r="AQ45" s="1"/>
      <c r="AR45" s="1"/>
      <c r="AS45" s="1"/>
      <c r="AT45" s="1"/>
      <c r="AU45" s="1"/>
      <c r="AV45" s="1"/>
      <c r="AW45" s="1"/>
      <c r="AX45" s="1"/>
      <c r="AY45" s="1"/>
      <c r="AZ45" s="1"/>
      <c r="BA45" s="1"/>
      <c r="BB45" s="1"/>
      <c r="BC45" s="1"/>
      <c r="BD45" s="1"/>
      <c r="BE45" s="1"/>
      <c r="BF45" s="1"/>
      <c r="BG45" s="1"/>
      <c r="BH45" s="1"/>
      <c r="BI45" s="1"/>
      <c r="BJ45" s="1"/>
      <c r="BK45" s="1"/>
      <c r="BL45" s="1"/>
      <c r="BM45" s="1"/>
      <c r="BN45" s="1"/>
      <c r="BO45" s="1"/>
      <c r="BP45" s="1"/>
      <c r="BQ45" s="1"/>
      <c r="BR45" s="1"/>
      <c r="BS45" s="1"/>
      <c r="BT45" s="1"/>
      <c r="BU45" s="1"/>
      <c r="BV45" s="1"/>
      <c r="BW45" s="1"/>
      <c r="BX45" s="1"/>
      <c r="BY45" s="1"/>
      <c r="BZ45" s="1"/>
      <c r="CA45" s="1"/>
      <c r="CB45" s="1"/>
      <c r="CC45" s="1"/>
      <c r="CD45" s="1"/>
      <c r="CE45" s="1"/>
      <c r="CF45" s="1"/>
      <c r="CG45" s="1"/>
      <c r="CH45" s="1"/>
      <c r="CI45" s="1"/>
      <c r="CJ45" s="1"/>
      <c r="CK45" s="1"/>
      <c r="CL45" s="1"/>
      <c r="CM45" s="1"/>
      <c r="CN45" s="1"/>
      <c r="CO45" s="1"/>
      <c r="CP45" s="1"/>
    </row>
    <row r="46" spans="2:95" ht="18" customHeight="1">
      <c r="B46" s="3"/>
      <c r="C46" s="3"/>
      <c r="D46" s="3"/>
      <c r="E46" s="3"/>
      <c r="F46" s="3"/>
      <c r="G46" s="3"/>
      <c r="H46" s="3"/>
      <c r="I46" s="3"/>
      <c r="J46" s="3"/>
      <c r="K46" s="3"/>
      <c r="L46" s="32"/>
      <c r="M46" s="3"/>
      <c r="N46" s="3"/>
      <c r="O46" s="3"/>
      <c r="P46" s="3"/>
      <c r="Q46" s="3"/>
      <c r="R46" s="3"/>
      <c r="S46" s="3"/>
      <c r="T46" s="3"/>
      <c r="U46" s="8"/>
      <c r="V46" s="9"/>
      <c r="W46" s="1"/>
      <c r="X46" s="1"/>
      <c r="Y46" s="1"/>
      <c r="Z46" s="1"/>
      <c r="AA46" s="1"/>
      <c r="AB46" s="1"/>
      <c r="AC46" s="1"/>
      <c r="AD46" s="1"/>
      <c r="AE46" s="1"/>
      <c r="AF46" s="1"/>
      <c r="AG46" s="1"/>
      <c r="AH46" s="1"/>
      <c r="AI46" s="1"/>
      <c r="AJ46" s="1"/>
      <c r="AK46" s="1"/>
      <c r="AL46" s="1"/>
      <c r="AM46" s="1"/>
      <c r="AN46" s="1"/>
      <c r="AO46" s="1"/>
      <c r="AP46" s="1"/>
      <c r="AQ46" s="1"/>
      <c r="AR46" s="1"/>
      <c r="AS46" s="1"/>
      <c r="AT46" s="1"/>
      <c r="AU46" s="1"/>
      <c r="AV46" s="1"/>
      <c r="AW46" s="1"/>
      <c r="AX46" s="1"/>
      <c r="AY46" s="1"/>
      <c r="AZ46" s="1"/>
      <c r="BA46" s="1"/>
      <c r="BB46" s="1"/>
      <c r="BC46" s="1"/>
      <c r="BD46" s="1"/>
      <c r="BE46" s="1"/>
      <c r="BF46" s="1"/>
      <c r="BG46" s="1"/>
      <c r="BH46" s="1"/>
      <c r="BI46" s="1"/>
      <c r="BJ46" s="1"/>
      <c r="BK46" s="1"/>
      <c r="BL46" s="1"/>
      <c r="BM46" s="1"/>
      <c r="BN46" s="1"/>
      <c r="BO46" s="1"/>
      <c r="BP46" s="1"/>
      <c r="BQ46" s="1"/>
      <c r="BR46" s="1"/>
      <c r="BS46" s="1"/>
      <c r="BT46" s="1"/>
      <c r="BU46" s="1"/>
      <c r="BV46" s="1"/>
      <c r="BW46" s="1"/>
      <c r="BX46" s="1"/>
      <c r="BY46" s="1"/>
      <c r="BZ46" s="1"/>
      <c r="CA46" s="1"/>
      <c r="CB46" s="1"/>
      <c r="CC46" s="1"/>
      <c r="CD46" s="1"/>
      <c r="CE46" s="1"/>
      <c r="CF46" s="1"/>
      <c r="CG46" s="1"/>
      <c r="CH46" s="1"/>
      <c r="CI46" s="1"/>
      <c r="CJ46" s="1"/>
      <c r="CK46" s="1"/>
      <c r="CL46" s="1"/>
      <c r="CM46" s="1"/>
      <c r="CN46" s="1"/>
      <c r="CO46" s="1"/>
      <c r="CP46" s="1"/>
    </row>
    <row r="47" spans="2:95" ht="18" customHeight="1">
      <c r="B47" s="3"/>
      <c r="C47" s="531" t="s">
        <v>518</v>
      </c>
      <c r="D47" s="531"/>
      <c r="E47" s="531"/>
      <c r="F47" s="531"/>
      <c r="G47" s="531"/>
      <c r="H47" s="531"/>
      <c r="I47" s="531"/>
      <c r="J47" s="531"/>
      <c r="K47" s="531"/>
      <c r="L47" s="531"/>
      <c r="M47" s="531"/>
      <c r="N47" s="3"/>
      <c r="O47" s="3"/>
      <c r="P47" s="3"/>
      <c r="Q47" s="3"/>
      <c r="R47" s="3"/>
      <c r="S47" s="3"/>
      <c r="T47" s="3"/>
      <c r="U47" s="3"/>
      <c r="V47" s="8"/>
      <c r="W47" s="9"/>
      <c r="X47" s="1"/>
      <c r="Y47" s="1"/>
      <c r="Z47" s="1"/>
      <c r="AA47" s="1"/>
      <c r="AB47" s="1"/>
      <c r="AC47" s="1"/>
      <c r="AD47" s="1"/>
      <c r="AE47" s="1"/>
      <c r="AF47" s="1"/>
      <c r="AG47" s="1"/>
      <c r="AH47" s="1"/>
      <c r="AI47" s="1"/>
      <c r="AJ47" s="1"/>
      <c r="AK47" s="1"/>
      <c r="AL47" s="1"/>
      <c r="AM47" s="1"/>
      <c r="AN47" s="1"/>
      <c r="AO47" s="1"/>
      <c r="AP47" s="1"/>
      <c r="AQ47" s="1"/>
      <c r="AR47" s="1"/>
      <c r="AS47" s="1"/>
      <c r="AT47" s="1"/>
      <c r="AU47" s="1"/>
      <c r="AV47" s="1"/>
      <c r="AW47" s="1"/>
      <c r="AX47" s="1"/>
      <c r="AY47" s="1"/>
      <c r="AZ47" s="1"/>
      <c r="BA47" s="1"/>
      <c r="BB47" s="1"/>
      <c r="BC47" s="1"/>
      <c r="BD47" s="1"/>
      <c r="BE47" s="1"/>
      <c r="BF47" s="1"/>
      <c r="BG47" s="1"/>
      <c r="BH47" s="1"/>
      <c r="BI47" s="1"/>
      <c r="BJ47" s="1"/>
      <c r="BK47" s="1"/>
      <c r="BL47" s="1"/>
      <c r="BM47" s="1"/>
      <c r="BN47" s="1"/>
      <c r="BO47" s="1"/>
      <c r="BP47" s="1"/>
      <c r="BQ47" s="1"/>
      <c r="BR47" s="1"/>
      <c r="BS47" s="1"/>
      <c r="BT47" s="1"/>
      <c r="BU47" s="1"/>
      <c r="BV47" s="1"/>
      <c r="BW47" s="1"/>
      <c r="BX47" s="1"/>
      <c r="BY47" s="1"/>
      <c r="BZ47" s="1"/>
      <c r="CA47" s="1"/>
      <c r="CB47" s="1"/>
      <c r="CC47" s="1"/>
      <c r="CD47" s="1"/>
      <c r="CE47" s="1"/>
      <c r="CF47" s="1"/>
      <c r="CG47" s="1"/>
      <c r="CH47" s="1"/>
      <c r="CI47" s="1"/>
      <c r="CJ47" s="1"/>
      <c r="CK47" s="1"/>
      <c r="CL47" s="1"/>
      <c r="CM47" s="1"/>
      <c r="CN47" s="1"/>
      <c r="CO47" s="1"/>
      <c r="CP47" s="1"/>
      <c r="CQ47" s="1"/>
    </row>
    <row r="48" spans="2:95" ht="18" customHeight="1">
      <c r="B48" s="3"/>
      <c r="C48" s="321"/>
      <c r="D48" s="321"/>
      <c r="E48" s="156"/>
      <c r="F48" s="156"/>
      <c r="G48" s="156"/>
      <c r="H48" s="540" t="s">
        <v>519</v>
      </c>
      <c r="I48" s="540"/>
      <c r="J48" s="540" t="s">
        <v>18</v>
      </c>
      <c r="K48" s="540"/>
      <c r="L48" s="540" t="s">
        <v>520</v>
      </c>
      <c r="M48" s="540"/>
      <c r="N48" s="3"/>
      <c r="O48" s="3"/>
      <c r="P48" s="3"/>
      <c r="Q48" s="3"/>
      <c r="R48" s="3"/>
      <c r="S48" s="3"/>
      <c r="T48" s="3"/>
      <c r="U48" s="3"/>
      <c r="V48" s="8"/>
      <c r="W48" s="9"/>
      <c r="X48" s="1"/>
      <c r="Y48" s="1"/>
      <c r="Z48" s="1"/>
      <c r="AA48" s="1"/>
      <c r="AB48" s="1"/>
      <c r="AC48" s="1"/>
      <c r="AD48" s="1"/>
      <c r="AE48" s="1"/>
      <c r="AF48" s="1"/>
      <c r="AG48" s="1"/>
      <c r="AH48" s="1"/>
      <c r="AI48" s="1"/>
      <c r="AJ48" s="1"/>
      <c r="AK48" s="1"/>
      <c r="AL48" s="1"/>
      <c r="AM48" s="1"/>
      <c r="AN48" s="1"/>
      <c r="AO48" s="1"/>
      <c r="AP48" s="1"/>
      <c r="AQ48" s="1"/>
      <c r="AR48" s="1"/>
      <c r="AS48" s="1"/>
      <c r="AT48" s="1"/>
      <c r="AU48" s="1"/>
      <c r="AV48" s="1"/>
      <c r="AW48" s="1"/>
      <c r="AX48" s="1"/>
      <c r="AY48" s="1"/>
      <c r="AZ48" s="1"/>
      <c r="BA48" s="1"/>
      <c r="BB48" s="1"/>
      <c r="BC48" s="1"/>
      <c r="BD48" s="1"/>
      <c r="BE48" s="1"/>
      <c r="BF48" s="1"/>
      <c r="BG48" s="1"/>
      <c r="BH48" s="1"/>
      <c r="BI48" s="1"/>
      <c r="BJ48" s="1"/>
      <c r="BK48" s="1"/>
      <c r="BL48" s="1"/>
      <c r="BM48" s="1"/>
      <c r="BN48" s="1"/>
      <c r="BO48" s="1"/>
      <c r="BP48" s="1"/>
      <c r="BQ48" s="1"/>
      <c r="BR48" s="1"/>
      <c r="BS48" s="1"/>
      <c r="BT48" s="1"/>
      <c r="BU48" s="1"/>
      <c r="BV48" s="1"/>
      <c r="BW48" s="1"/>
      <c r="BX48" s="1"/>
      <c r="BY48" s="1"/>
      <c r="BZ48" s="1"/>
      <c r="CA48" s="1"/>
      <c r="CB48" s="1"/>
      <c r="CC48" s="1"/>
      <c r="CD48" s="1"/>
      <c r="CE48" s="1"/>
      <c r="CF48" s="1"/>
      <c r="CG48" s="1"/>
      <c r="CH48" s="1"/>
      <c r="CI48" s="1"/>
      <c r="CJ48" s="1"/>
      <c r="CK48" s="1"/>
      <c r="CL48" s="1"/>
      <c r="CM48" s="1"/>
      <c r="CN48" s="1"/>
      <c r="CO48" s="1"/>
      <c r="CP48" s="1"/>
      <c r="CQ48" s="1"/>
    </row>
    <row r="49" spans="2:95" ht="18" customHeight="1">
      <c r="B49" s="3"/>
      <c r="C49" s="321" t="s">
        <v>521</v>
      </c>
      <c r="D49" s="321"/>
      <c r="E49" s="152" t="s">
        <v>522</v>
      </c>
      <c r="F49" s="156"/>
      <c r="G49" s="160" t="s">
        <v>523</v>
      </c>
      <c r="H49" s="160" t="s">
        <v>524</v>
      </c>
      <c r="I49" s="160" t="s">
        <v>525</v>
      </c>
      <c r="J49" s="160" t="s">
        <v>524</v>
      </c>
      <c r="K49" s="160" t="s">
        <v>525</v>
      </c>
      <c r="L49" s="160" t="s">
        <v>524</v>
      </c>
      <c r="M49" s="160" t="s">
        <v>525</v>
      </c>
      <c r="N49" s="3"/>
      <c r="O49" s="3"/>
      <c r="P49" s="3"/>
      <c r="Q49" s="3"/>
      <c r="R49" s="3"/>
      <c r="S49" s="3"/>
      <c r="T49" s="3"/>
      <c r="U49" s="3"/>
      <c r="V49" s="8"/>
      <c r="W49" s="9"/>
      <c r="X49" s="1"/>
      <c r="Y49" s="1"/>
      <c r="Z49" s="1"/>
      <c r="AA49" s="1"/>
      <c r="AB49" s="1"/>
      <c r="AC49" s="1"/>
      <c r="AD49" s="1"/>
      <c r="AE49" s="1"/>
      <c r="AF49" s="1"/>
      <c r="AG49" s="1"/>
      <c r="AH49" s="1"/>
      <c r="AI49" s="1"/>
      <c r="AJ49" s="1"/>
      <c r="AK49" s="1"/>
      <c r="AL49" s="1"/>
      <c r="AM49" s="1"/>
      <c r="AN49" s="1"/>
      <c r="AO49" s="1"/>
      <c r="AP49" s="1"/>
      <c r="AQ49" s="1"/>
      <c r="AR49" s="1"/>
      <c r="AS49" s="1"/>
      <c r="AT49" s="1"/>
      <c r="AU49" s="1"/>
      <c r="AV49" s="1"/>
      <c r="AW49" s="1"/>
      <c r="AX49" s="1"/>
      <c r="AY49" s="1"/>
      <c r="AZ49" s="1"/>
      <c r="BA49" s="1"/>
      <c r="BB49" s="1"/>
      <c r="BC49" s="1"/>
      <c r="BD49" s="1"/>
      <c r="BE49" s="1"/>
      <c r="BF49" s="1"/>
      <c r="BG49" s="1"/>
      <c r="BH49" s="1"/>
      <c r="BI49" s="1"/>
      <c r="BJ49" s="1"/>
      <c r="BK49" s="1"/>
      <c r="BL49" s="1"/>
      <c r="BM49" s="1"/>
      <c r="BN49" s="1"/>
      <c r="BO49" s="1"/>
      <c r="BP49" s="1"/>
      <c r="BQ49" s="1"/>
      <c r="BR49" s="1"/>
      <c r="BS49" s="1"/>
      <c r="BT49" s="1"/>
      <c r="BU49" s="1"/>
      <c r="BV49" s="1"/>
      <c r="BW49" s="1"/>
      <c r="BX49" s="1"/>
      <c r="BY49" s="1"/>
      <c r="BZ49" s="1"/>
      <c r="CA49" s="1"/>
      <c r="CB49" s="1"/>
      <c r="CC49" s="1"/>
      <c r="CD49" s="1"/>
      <c r="CE49" s="1"/>
      <c r="CF49" s="1"/>
      <c r="CG49" s="1"/>
      <c r="CH49" s="1"/>
      <c r="CI49" s="1"/>
      <c r="CJ49" s="1"/>
      <c r="CK49" s="1"/>
      <c r="CL49" s="1"/>
      <c r="CM49" s="1"/>
      <c r="CN49" s="1"/>
      <c r="CO49" s="1"/>
      <c r="CP49" s="1"/>
      <c r="CQ49" s="1"/>
    </row>
    <row r="50" spans="2:95" ht="18" customHeight="1">
      <c r="B50" s="3"/>
      <c r="C50" s="536" t="s">
        <v>526</v>
      </c>
      <c r="D50" s="311"/>
      <c r="E50" s="529" t="s">
        <v>527</v>
      </c>
      <c r="F50" s="529"/>
      <c r="G50" s="235">
        <v>0.15</v>
      </c>
      <c r="H50" s="235">
        <v>-0.05</v>
      </c>
      <c r="I50" s="235">
        <v>0.75</v>
      </c>
      <c r="J50" s="235">
        <v>1</v>
      </c>
      <c r="K50" s="235">
        <v>1</v>
      </c>
      <c r="L50" s="235">
        <v>0.05</v>
      </c>
      <c r="M50" s="235">
        <v>1.5</v>
      </c>
      <c r="N50" s="3"/>
      <c r="O50" s="3"/>
      <c r="P50" s="3"/>
      <c r="Q50" s="3"/>
      <c r="R50" s="3"/>
      <c r="S50" s="3"/>
      <c r="T50" s="3"/>
      <c r="U50" s="3"/>
      <c r="V50" s="8"/>
      <c r="W50" s="9"/>
      <c r="X50" s="1"/>
      <c r="Y50" s="1"/>
      <c r="Z50" s="1"/>
      <c r="AA50" s="1"/>
      <c r="AB50" s="1"/>
      <c r="AC50" s="1"/>
      <c r="AD50" s="1"/>
      <c r="AE50" s="1"/>
      <c r="AF50" s="1"/>
      <c r="AG50" s="1"/>
      <c r="AH50" s="1"/>
      <c r="AI50" s="1"/>
      <c r="AJ50" s="1"/>
      <c r="AK50" s="1"/>
      <c r="AL50" s="1"/>
      <c r="AM50" s="1"/>
      <c r="AN50" s="1"/>
      <c r="AO50" s="1"/>
      <c r="AP50" s="1"/>
      <c r="AQ50" s="1"/>
      <c r="AR50" s="1"/>
      <c r="AS50" s="1"/>
      <c r="AT50" s="1"/>
      <c r="AU50" s="1"/>
      <c r="AV50" s="1"/>
      <c r="AW50" s="1"/>
      <c r="AX50" s="1"/>
      <c r="AY50" s="1"/>
      <c r="AZ50" s="1"/>
      <c r="BA50" s="1"/>
      <c r="BB50" s="1"/>
      <c r="BC50" s="1"/>
      <c r="BD50" s="1"/>
      <c r="BE50" s="1"/>
      <c r="BF50" s="1"/>
      <c r="BG50" s="1"/>
      <c r="BH50" s="1"/>
      <c r="BI50" s="1"/>
      <c r="BJ50" s="1"/>
      <c r="BK50" s="1"/>
      <c r="BL50" s="1"/>
      <c r="BM50" s="1"/>
      <c r="BN50" s="1"/>
      <c r="BO50" s="1"/>
      <c r="BP50" s="1"/>
      <c r="BQ50" s="1"/>
      <c r="BR50" s="1"/>
      <c r="BS50" s="1"/>
      <c r="BT50" s="1"/>
      <c r="BU50" s="1"/>
      <c r="BV50" s="1"/>
      <c r="BW50" s="1"/>
      <c r="BX50" s="1"/>
      <c r="BY50" s="1"/>
      <c r="BZ50" s="1"/>
      <c r="CA50" s="1"/>
      <c r="CB50" s="1"/>
      <c r="CC50" s="1"/>
      <c r="CD50" s="1"/>
      <c r="CE50" s="1"/>
      <c r="CF50" s="1"/>
      <c r="CG50" s="1"/>
      <c r="CH50" s="1"/>
      <c r="CI50" s="1"/>
      <c r="CJ50" s="1"/>
      <c r="CK50" s="1"/>
      <c r="CL50" s="1"/>
      <c r="CM50" s="1"/>
      <c r="CN50" s="1"/>
      <c r="CO50" s="1"/>
      <c r="CP50" s="1"/>
      <c r="CQ50" s="1"/>
    </row>
    <row r="51" spans="2:95" ht="18" customHeight="1">
      <c r="B51" s="3"/>
      <c r="C51" s="537"/>
      <c r="D51" s="311"/>
      <c r="E51" s="236" t="s">
        <v>528</v>
      </c>
      <c r="F51" s="236"/>
      <c r="G51" s="237">
        <v>0.1</v>
      </c>
      <c r="H51" s="237">
        <v>-0.05</v>
      </c>
      <c r="I51" s="237">
        <v>0.75</v>
      </c>
      <c r="J51" s="237">
        <v>1</v>
      </c>
      <c r="K51" s="237">
        <v>1</v>
      </c>
      <c r="L51" s="237">
        <v>0.05</v>
      </c>
      <c r="M51" s="237">
        <v>1.5</v>
      </c>
      <c r="N51" s="3"/>
      <c r="O51" s="3"/>
      <c r="P51" s="3"/>
      <c r="Q51" s="3"/>
      <c r="R51" s="3"/>
      <c r="S51" s="3"/>
      <c r="T51" s="3"/>
      <c r="U51" s="3"/>
      <c r="V51" s="8"/>
      <c r="W51" s="9"/>
      <c r="X51" s="1"/>
      <c r="Y51" s="1"/>
      <c r="Z51" s="1"/>
      <c r="AA51" s="1"/>
      <c r="AB51" s="1"/>
      <c r="AC51" s="1"/>
      <c r="AD51" s="1"/>
      <c r="AE51" s="1"/>
      <c r="AF51" s="1"/>
      <c r="AG51" s="1"/>
      <c r="AH51" s="1"/>
      <c r="AI51" s="1"/>
      <c r="AJ51" s="1"/>
      <c r="AK51" s="1"/>
      <c r="AL51" s="1"/>
      <c r="AM51" s="1"/>
      <c r="AN51" s="1"/>
      <c r="AO51" s="1"/>
      <c r="AP51" s="1"/>
      <c r="AQ51" s="1"/>
      <c r="AR51" s="1"/>
      <c r="AS51" s="1"/>
      <c r="AT51" s="1"/>
      <c r="AU51" s="1"/>
      <c r="AV51" s="1"/>
      <c r="AW51" s="1"/>
      <c r="AX51" s="1"/>
      <c r="AY51" s="1"/>
      <c r="AZ51" s="1"/>
      <c r="BA51" s="1"/>
      <c r="BB51" s="1"/>
      <c r="BC51" s="1"/>
      <c r="BD51" s="1"/>
      <c r="BE51" s="1"/>
      <c r="BF51" s="1"/>
      <c r="BG51" s="1"/>
      <c r="BH51" s="1"/>
      <c r="BI51" s="1"/>
      <c r="BJ51" s="1"/>
      <c r="BK51" s="1"/>
      <c r="BL51" s="1"/>
      <c r="BM51" s="1"/>
      <c r="BN51" s="1"/>
      <c r="BO51" s="1"/>
      <c r="BP51" s="1"/>
      <c r="BQ51" s="1"/>
      <c r="BR51" s="1"/>
      <c r="BS51" s="1"/>
      <c r="BT51" s="1"/>
      <c r="BU51" s="1"/>
      <c r="BV51" s="1"/>
      <c r="BW51" s="1"/>
      <c r="BX51" s="1"/>
      <c r="BY51" s="1"/>
      <c r="BZ51" s="1"/>
      <c r="CA51" s="1"/>
      <c r="CB51" s="1"/>
      <c r="CC51" s="1"/>
      <c r="CD51" s="1"/>
      <c r="CE51" s="1"/>
      <c r="CF51" s="1"/>
      <c r="CG51" s="1"/>
      <c r="CH51" s="1"/>
      <c r="CI51" s="1"/>
      <c r="CJ51" s="1"/>
      <c r="CK51" s="1"/>
      <c r="CL51" s="1"/>
      <c r="CM51" s="1"/>
      <c r="CN51" s="1"/>
      <c r="CO51" s="1"/>
      <c r="CP51" s="1"/>
      <c r="CQ51" s="1"/>
    </row>
    <row r="52" spans="2:95" ht="18" customHeight="1">
      <c r="B52" s="3"/>
      <c r="C52" s="536" t="s">
        <v>529</v>
      </c>
      <c r="D52" s="333"/>
      <c r="E52" s="528" t="s">
        <v>530</v>
      </c>
      <c r="F52" s="528"/>
      <c r="G52" s="238">
        <v>0.2</v>
      </c>
      <c r="H52" s="238">
        <v>0.95</v>
      </c>
      <c r="I52" s="238">
        <v>0.75</v>
      </c>
      <c r="J52" s="238">
        <v>1</v>
      </c>
      <c r="K52" s="238">
        <v>1</v>
      </c>
      <c r="L52" s="238">
        <v>1.02</v>
      </c>
      <c r="M52" s="238">
        <v>1.5</v>
      </c>
      <c r="N52" s="3"/>
      <c r="O52" s="3"/>
      <c r="P52" s="3"/>
      <c r="Q52" s="3"/>
      <c r="R52" s="3"/>
      <c r="S52" s="3"/>
      <c r="T52" s="3"/>
      <c r="U52" s="3"/>
      <c r="V52" s="8"/>
      <c r="W52" s="9"/>
      <c r="X52" s="1"/>
      <c r="Y52" s="1"/>
      <c r="Z52" s="1"/>
      <c r="AA52" s="1"/>
      <c r="AB52" s="1"/>
      <c r="AC52" s="1"/>
      <c r="AD52" s="1"/>
      <c r="AE52" s="1"/>
      <c r="AF52" s="1"/>
      <c r="AG52" s="1"/>
      <c r="AH52" s="1"/>
      <c r="AI52" s="1"/>
      <c r="AJ52" s="1"/>
      <c r="AK52" s="1"/>
      <c r="AL52" s="1"/>
      <c r="AM52" s="1"/>
      <c r="AN52" s="1"/>
      <c r="AO52" s="1"/>
      <c r="AP52" s="1"/>
      <c r="AQ52" s="1"/>
      <c r="AR52" s="1"/>
      <c r="AS52" s="1"/>
      <c r="AT52" s="1"/>
      <c r="AU52" s="1"/>
      <c r="AV52" s="1"/>
      <c r="AW52" s="1"/>
      <c r="AX52" s="1"/>
      <c r="AY52" s="1"/>
      <c r="AZ52" s="1"/>
      <c r="BA52" s="1"/>
      <c r="BB52" s="1"/>
      <c r="BC52" s="1"/>
      <c r="BD52" s="1"/>
      <c r="BE52" s="1"/>
      <c r="BF52" s="1"/>
      <c r="BG52" s="1"/>
      <c r="BH52" s="1"/>
      <c r="BI52" s="1"/>
      <c r="BJ52" s="1"/>
      <c r="BK52" s="1"/>
      <c r="BL52" s="1"/>
      <c r="BM52" s="1"/>
      <c r="BN52" s="1"/>
      <c r="BO52" s="1"/>
      <c r="BP52" s="1"/>
      <c r="BQ52" s="1"/>
      <c r="BR52" s="1"/>
      <c r="BS52" s="1"/>
      <c r="BT52" s="1"/>
      <c r="BU52" s="1"/>
      <c r="BV52" s="1"/>
      <c r="BW52" s="1"/>
      <c r="BX52" s="1"/>
      <c r="BY52" s="1"/>
      <c r="BZ52" s="1"/>
      <c r="CA52" s="1"/>
      <c r="CB52" s="1"/>
      <c r="CC52" s="1"/>
      <c r="CD52" s="1"/>
      <c r="CE52" s="1"/>
      <c r="CF52" s="1"/>
      <c r="CG52" s="1"/>
      <c r="CH52" s="1"/>
      <c r="CI52" s="1"/>
      <c r="CJ52" s="1"/>
      <c r="CK52" s="1"/>
      <c r="CL52" s="1"/>
      <c r="CM52" s="1"/>
      <c r="CN52" s="1"/>
      <c r="CO52" s="1"/>
      <c r="CP52" s="1"/>
      <c r="CQ52" s="1"/>
    </row>
    <row r="53" spans="2:95" ht="18" customHeight="1">
      <c r="B53" s="3"/>
      <c r="C53" s="537"/>
      <c r="D53" s="311"/>
      <c r="E53" s="527" t="s">
        <v>531</v>
      </c>
      <c r="F53" s="527"/>
      <c r="G53" s="237">
        <v>0.2</v>
      </c>
      <c r="H53" s="237">
        <v>0.95</v>
      </c>
      <c r="I53" s="237">
        <v>0.75</v>
      </c>
      <c r="J53" s="237">
        <v>1</v>
      </c>
      <c r="K53" s="237">
        <v>1</v>
      </c>
      <c r="L53" s="237">
        <v>1.05</v>
      </c>
      <c r="M53" s="237">
        <v>1.5</v>
      </c>
      <c r="N53" s="3"/>
      <c r="O53" s="3"/>
      <c r="P53" s="3"/>
      <c r="Q53" s="3"/>
      <c r="R53" s="3"/>
      <c r="S53" s="3"/>
      <c r="T53" s="3"/>
      <c r="U53" s="3"/>
      <c r="V53" s="8"/>
      <c r="W53" s="9"/>
      <c r="X53" s="1"/>
      <c r="Y53" s="1"/>
      <c r="Z53" s="1"/>
      <c r="AA53" s="1"/>
      <c r="AB53" s="1"/>
      <c r="AC53" s="1"/>
      <c r="AD53" s="1"/>
      <c r="AE53" s="1"/>
      <c r="AF53" s="1"/>
      <c r="AG53" s="1"/>
      <c r="AH53" s="1"/>
      <c r="AI53" s="1"/>
      <c r="AJ53" s="1"/>
      <c r="AK53" s="1"/>
      <c r="AL53" s="1"/>
      <c r="AM53" s="1"/>
      <c r="AN53" s="1"/>
      <c r="AO53" s="1"/>
      <c r="AP53" s="1"/>
      <c r="AQ53" s="1"/>
      <c r="AR53" s="1"/>
      <c r="AS53" s="1"/>
      <c r="AT53" s="1"/>
      <c r="AU53" s="1"/>
      <c r="AV53" s="1"/>
      <c r="AW53" s="1"/>
      <c r="AX53" s="1"/>
      <c r="AY53" s="1"/>
      <c r="AZ53" s="1"/>
      <c r="BA53" s="1"/>
      <c r="BB53" s="1"/>
      <c r="BC53" s="1"/>
      <c r="BD53" s="1"/>
      <c r="BE53" s="1"/>
      <c r="BF53" s="1"/>
      <c r="BG53" s="1"/>
      <c r="BH53" s="1"/>
      <c r="BI53" s="1"/>
      <c r="BJ53" s="1"/>
      <c r="BK53" s="1"/>
      <c r="BL53" s="1"/>
      <c r="BM53" s="1"/>
      <c r="BN53" s="1"/>
      <c r="BO53" s="1"/>
      <c r="BP53" s="1"/>
      <c r="BQ53" s="1"/>
      <c r="BR53" s="1"/>
      <c r="BS53" s="1"/>
      <c r="BT53" s="1"/>
      <c r="BU53" s="1"/>
      <c r="BV53" s="1"/>
      <c r="BW53" s="1"/>
      <c r="BX53" s="1"/>
      <c r="BY53" s="1"/>
      <c r="BZ53" s="1"/>
      <c r="CA53" s="1"/>
      <c r="CB53" s="1"/>
      <c r="CC53" s="1"/>
      <c r="CD53" s="1"/>
      <c r="CE53" s="1"/>
      <c r="CF53" s="1"/>
      <c r="CG53" s="1"/>
      <c r="CH53" s="1"/>
      <c r="CI53" s="1"/>
      <c r="CJ53" s="1"/>
      <c r="CK53" s="1"/>
      <c r="CL53" s="1"/>
      <c r="CM53" s="1"/>
      <c r="CN53" s="1"/>
      <c r="CO53" s="1"/>
      <c r="CP53" s="1"/>
      <c r="CQ53" s="1"/>
    </row>
    <row r="54" spans="2:95" ht="18" customHeight="1">
      <c r="B54" s="3"/>
      <c r="C54" s="328" t="s">
        <v>532</v>
      </c>
      <c r="D54" s="328"/>
      <c r="E54" s="530" t="s">
        <v>533</v>
      </c>
      <c r="F54" s="530"/>
      <c r="G54" s="239">
        <v>0.15</v>
      </c>
      <c r="H54" s="240" t="s">
        <v>534</v>
      </c>
      <c r="I54" s="239">
        <v>0.75</v>
      </c>
      <c r="J54" s="239">
        <v>1</v>
      </c>
      <c r="K54" s="239">
        <v>1</v>
      </c>
      <c r="L54" s="240" t="s">
        <v>534</v>
      </c>
      <c r="M54" s="239">
        <v>1.5</v>
      </c>
      <c r="N54" s="3"/>
      <c r="O54" s="3"/>
      <c r="P54" s="3"/>
      <c r="Q54" s="3"/>
      <c r="R54" s="3"/>
      <c r="S54" s="3"/>
      <c r="T54" s="3"/>
      <c r="U54" s="3"/>
      <c r="V54" s="8"/>
      <c r="W54" s="9"/>
      <c r="X54" s="1"/>
      <c r="Y54" s="1"/>
      <c r="Z54" s="1"/>
      <c r="AA54" s="1"/>
      <c r="AB54" s="1"/>
      <c r="AC54" s="1"/>
      <c r="AD54" s="1"/>
      <c r="AE54" s="1"/>
      <c r="AF54" s="1"/>
      <c r="AG54" s="1"/>
      <c r="AH54" s="1"/>
      <c r="AI54" s="1"/>
      <c r="AJ54" s="1"/>
      <c r="AK54" s="1"/>
      <c r="AL54" s="1"/>
      <c r="AM54" s="1"/>
      <c r="AN54" s="1"/>
      <c r="AO54" s="1"/>
      <c r="AP54" s="1"/>
      <c r="AQ54" s="1"/>
      <c r="AR54" s="1"/>
      <c r="AS54" s="1"/>
      <c r="AT54" s="1"/>
      <c r="AU54" s="1"/>
      <c r="AV54" s="1"/>
      <c r="AW54" s="1"/>
      <c r="AX54" s="1"/>
      <c r="AY54" s="1"/>
      <c r="AZ54" s="1"/>
      <c r="BA54" s="1"/>
      <c r="BB54" s="1"/>
      <c r="BC54" s="1"/>
      <c r="BD54" s="1"/>
      <c r="BE54" s="1"/>
      <c r="BF54" s="1"/>
      <c r="BG54" s="1"/>
      <c r="BH54" s="1"/>
      <c r="BI54" s="1"/>
      <c r="BJ54" s="1"/>
      <c r="BK54" s="1"/>
      <c r="BL54" s="1"/>
      <c r="BM54" s="1"/>
      <c r="BN54" s="1"/>
      <c r="BO54" s="1"/>
      <c r="BP54" s="1"/>
      <c r="BQ54" s="1"/>
      <c r="BR54" s="1"/>
      <c r="BS54" s="1"/>
      <c r="BT54" s="1"/>
      <c r="BU54" s="1"/>
      <c r="BV54" s="1"/>
      <c r="BW54" s="1"/>
      <c r="BX54" s="1"/>
      <c r="BY54" s="1"/>
      <c r="BZ54" s="1"/>
      <c r="CA54" s="1"/>
      <c r="CB54" s="1"/>
      <c r="CC54" s="1"/>
      <c r="CD54" s="1"/>
      <c r="CE54" s="1"/>
      <c r="CF54" s="1"/>
      <c r="CG54" s="1"/>
      <c r="CH54" s="1"/>
      <c r="CI54" s="1"/>
      <c r="CJ54" s="1"/>
      <c r="CK54" s="1"/>
      <c r="CL54" s="1"/>
      <c r="CM54" s="1"/>
      <c r="CN54" s="1"/>
      <c r="CO54" s="1"/>
      <c r="CP54" s="1"/>
      <c r="CQ54" s="1"/>
    </row>
    <row r="55" spans="2:95" ht="31.5" customHeight="1">
      <c r="B55" s="3"/>
      <c r="C55" s="536" t="s">
        <v>301</v>
      </c>
      <c r="D55" s="311"/>
      <c r="E55" s="532" t="s">
        <v>535</v>
      </c>
      <c r="F55" s="532"/>
      <c r="G55" s="153">
        <v>0.1</v>
      </c>
      <c r="H55" s="153">
        <v>0</v>
      </c>
      <c r="I55" s="153">
        <v>0.75</v>
      </c>
      <c r="J55" s="153">
        <v>1</v>
      </c>
      <c r="K55" s="153">
        <v>1</v>
      </c>
      <c r="L55" s="153">
        <v>2</v>
      </c>
      <c r="M55" s="153">
        <v>1.5</v>
      </c>
      <c r="N55" s="3"/>
      <c r="O55" s="3"/>
      <c r="P55" s="3"/>
      <c r="Q55" s="3"/>
      <c r="R55" s="3"/>
      <c r="S55" s="3"/>
      <c r="T55" s="3"/>
      <c r="U55" s="3"/>
      <c r="V55" s="8"/>
      <c r="W55" s="9"/>
      <c r="X55" s="1"/>
      <c r="Y55" s="1"/>
      <c r="Z55" s="1"/>
      <c r="AA55" s="1"/>
      <c r="AB55" s="1"/>
      <c r="AC55" s="1"/>
      <c r="AD55" s="1"/>
      <c r="AE55" s="1"/>
      <c r="AF55" s="1"/>
      <c r="AG55" s="1"/>
      <c r="AH55" s="1"/>
      <c r="AI55" s="1"/>
      <c r="AJ55" s="1"/>
      <c r="AK55" s="1"/>
      <c r="AL55" s="1"/>
      <c r="AM55" s="1"/>
      <c r="AN55" s="1"/>
      <c r="AO55" s="1"/>
      <c r="AP55" s="1"/>
      <c r="AQ55" s="1"/>
      <c r="AR55" s="1"/>
      <c r="AS55" s="1"/>
      <c r="AT55" s="1"/>
      <c r="AU55" s="1"/>
      <c r="AV55" s="1"/>
      <c r="AW55" s="1"/>
      <c r="AX55" s="1"/>
      <c r="AY55" s="1"/>
      <c r="AZ55" s="1"/>
      <c r="BA55" s="1"/>
      <c r="BB55" s="1"/>
      <c r="BC55" s="1"/>
      <c r="BD55" s="1"/>
      <c r="BE55" s="1"/>
      <c r="BF55" s="1"/>
      <c r="BG55" s="1"/>
      <c r="BH55" s="1"/>
      <c r="BI55" s="1"/>
      <c r="BJ55" s="1"/>
      <c r="BK55" s="1"/>
      <c r="BL55" s="1"/>
      <c r="BM55" s="1"/>
      <c r="BN55" s="1"/>
      <c r="BO55" s="1"/>
      <c r="BP55" s="1"/>
      <c r="BQ55" s="1"/>
      <c r="BR55" s="1"/>
      <c r="BS55" s="1"/>
      <c r="BT55" s="1"/>
      <c r="BU55" s="1"/>
      <c r="BV55" s="1"/>
      <c r="BW55" s="1"/>
      <c r="BX55" s="1"/>
      <c r="BY55" s="1"/>
      <c r="BZ55" s="1"/>
      <c r="CA55" s="1"/>
      <c r="CB55" s="1"/>
      <c r="CC55" s="1"/>
      <c r="CD55" s="1"/>
      <c r="CE55" s="1"/>
      <c r="CF55" s="1"/>
      <c r="CG55" s="1"/>
      <c r="CH55" s="1"/>
      <c r="CI55" s="1"/>
      <c r="CJ55" s="1"/>
      <c r="CK55" s="1"/>
      <c r="CL55" s="1"/>
      <c r="CM55" s="1"/>
      <c r="CN55" s="1"/>
      <c r="CO55" s="1"/>
      <c r="CP55" s="1"/>
      <c r="CQ55" s="1"/>
    </row>
    <row r="56" spans="2:95" ht="15.5">
      <c r="B56" s="3"/>
      <c r="C56" s="537"/>
      <c r="D56" s="334"/>
      <c r="E56" s="539" t="s">
        <v>536</v>
      </c>
      <c r="F56" s="539"/>
      <c r="G56" s="161">
        <v>0.1</v>
      </c>
      <c r="H56" s="161">
        <v>0.93</v>
      </c>
      <c r="I56" s="161">
        <v>0.75</v>
      </c>
      <c r="J56" s="161">
        <v>1</v>
      </c>
      <c r="K56" s="161">
        <v>1</v>
      </c>
      <c r="L56" s="161">
        <v>1.07</v>
      </c>
      <c r="M56" s="161">
        <v>1.5</v>
      </c>
      <c r="N56" s="3"/>
      <c r="O56" s="3"/>
      <c r="P56" s="3"/>
      <c r="Q56" s="3"/>
      <c r="R56" s="3"/>
      <c r="S56" s="3"/>
      <c r="T56" s="3"/>
      <c r="U56" s="3"/>
      <c r="V56" s="8"/>
      <c r="W56" s="9"/>
      <c r="X56" s="1"/>
      <c r="Y56" s="1"/>
      <c r="Z56" s="1"/>
      <c r="AA56" s="1"/>
      <c r="AB56" s="1"/>
      <c r="AC56" s="1"/>
      <c r="AD56" s="1"/>
      <c r="AE56" s="1"/>
      <c r="AF56" s="1"/>
      <c r="AG56" s="1"/>
      <c r="AH56" s="1"/>
      <c r="AI56" s="1"/>
      <c r="AJ56" s="1"/>
      <c r="AK56" s="1"/>
      <c r="AL56" s="1"/>
      <c r="AM56" s="1"/>
      <c r="AN56" s="1"/>
      <c r="AO56" s="1"/>
      <c r="AP56" s="1"/>
      <c r="AQ56" s="1"/>
      <c r="AR56" s="1"/>
      <c r="AS56" s="1"/>
      <c r="AT56" s="1"/>
      <c r="AU56" s="1"/>
      <c r="AV56" s="1"/>
      <c r="AW56" s="1"/>
      <c r="AX56" s="1"/>
      <c r="AY56" s="1"/>
      <c r="AZ56" s="1"/>
      <c r="BA56" s="1"/>
      <c r="BB56" s="1"/>
      <c r="BC56" s="1"/>
      <c r="BD56" s="1"/>
      <c r="BE56" s="1"/>
      <c r="BF56" s="1"/>
      <c r="BG56" s="1"/>
      <c r="BH56" s="1"/>
      <c r="BI56" s="1"/>
      <c r="BJ56" s="1"/>
      <c r="BK56" s="1"/>
      <c r="BL56" s="1"/>
      <c r="BM56" s="1"/>
      <c r="BN56" s="1"/>
      <c r="BO56" s="1"/>
      <c r="BP56" s="1"/>
      <c r="BQ56" s="1"/>
      <c r="BR56" s="1"/>
      <c r="BS56" s="1"/>
      <c r="BT56" s="1"/>
      <c r="BU56" s="1"/>
      <c r="BV56" s="1"/>
      <c r="BW56" s="1"/>
      <c r="BX56" s="1"/>
      <c r="BY56" s="1"/>
      <c r="BZ56" s="1"/>
      <c r="CA56" s="1"/>
      <c r="CB56" s="1"/>
      <c r="CC56" s="1"/>
      <c r="CD56" s="1"/>
      <c r="CE56" s="1"/>
      <c r="CF56" s="1"/>
      <c r="CG56" s="1"/>
      <c r="CH56" s="1"/>
      <c r="CI56" s="1"/>
      <c r="CJ56" s="1"/>
      <c r="CK56" s="1"/>
      <c r="CL56" s="1"/>
      <c r="CM56" s="1"/>
      <c r="CN56" s="1"/>
      <c r="CO56" s="1"/>
      <c r="CP56" s="1"/>
      <c r="CQ56" s="1"/>
    </row>
    <row r="57" spans="2:95" ht="24.65" customHeight="1">
      <c r="B57" s="3"/>
      <c r="C57" s="461" t="s">
        <v>637</v>
      </c>
      <c r="D57" s="461"/>
      <c r="E57" s="461"/>
      <c r="F57" s="461"/>
      <c r="G57" s="461"/>
      <c r="H57" s="461"/>
      <c r="I57" s="461"/>
      <c r="J57" s="461"/>
      <c r="K57" s="461"/>
      <c r="L57" s="461"/>
      <c r="M57" s="461"/>
      <c r="N57" s="3"/>
      <c r="O57" s="3"/>
      <c r="P57" s="3"/>
      <c r="Q57" s="3"/>
      <c r="R57" s="3"/>
      <c r="S57" s="3"/>
      <c r="T57" s="3"/>
      <c r="U57" s="3"/>
      <c r="V57" s="8"/>
      <c r="W57" s="9"/>
      <c r="X57" s="1"/>
      <c r="Y57" s="1"/>
      <c r="Z57" s="1"/>
      <c r="AA57" s="1"/>
      <c r="AB57" s="1"/>
      <c r="AC57" s="1"/>
      <c r="AD57" s="1"/>
      <c r="AE57" s="1"/>
      <c r="AF57" s="1"/>
      <c r="AG57" s="1"/>
      <c r="AH57" s="1"/>
      <c r="AI57" s="1"/>
      <c r="AJ57" s="1"/>
      <c r="AK57" s="1"/>
      <c r="AL57" s="1"/>
      <c r="AM57" s="1"/>
      <c r="AN57" s="1"/>
      <c r="AO57" s="1"/>
      <c r="AP57" s="1"/>
      <c r="AQ57" s="1"/>
      <c r="AR57" s="1"/>
      <c r="AS57" s="1"/>
      <c r="AT57" s="1"/>
      <c r="AU57" s="1"/>
      <c r="AV57" s="1"/>
      <c r="AW57" s="1"/>
      <c r="AX57" s="1"/>
      <c r="AY57" s="1"/>
      <c r="AZ57" s="1"/>
      <c r="BA57" s="1"/>
      <c r="BB57" s="1"/>
      <c r="BC57" s="1"/>
      <c r="BD57" s="1"/>
      <c r="BE57" s="1"/>
      <c r="BF57" s="1"/>
      <c r="BG57" s="1"/>
      <c r="BH57" s="1"/>
      <c r="BI57" s="1"/>
      <c r="BJ57" s="1"/>
      <c r="BK57" s="1"/>
      <c r="BL57" s="1"/>
      <c r="BM57" s="1"/>
      <c r="BN57" s="1"/>
      <c r="BO57" s="1"/>
      <c r="BP57" s="1"/>
      <c r="BQ57" s="1"/>
      <c r="BR57" s="1"/>
      <c r="BS57" s="1"/>
      <c r="BT57" s="1"/>
      <c r="BU57" s="1"/>
      <c r="BV57" s="1"/>
      <c r="BW57" s="1"/>
      <c r="BX57" s="1"/>
      <c r="BY57" s="1"/>
      <c r="BZ57" s="1"/>
      <c r="CA57" s="1"/>
      <c r="CB57" s="1"/>
      <c r="CC57" s="1"/>
      <c r="CD57" s="1"/>
      <c r="CE57" s="1"/>
      <c r="CF57" s="1"/>
      <c r="CG57" s="1"/>
      <c r="CH57" s="1"/>
      <c r="CI57" s="1"/>
      <c r="CJ57" s="1"/>
      <c r="CK57" s="1"/>
      <c r="CL57" s="1"/>
      <c r="CM57" s="1"/>
      <c r="CN57" s="1"/>
      <c r="CO57" s="1"/>
      <c r="CP57" s="1"/>
      <c r="CQ57" s="1"/>
    </row>
    <row r="58" spans="2:95" ht="23.15" customHeight="1">
      <c r="B58" s="3"/>
      <c r="C58" s="461"/>
      <c r="D58" s="461"/>
      <c r="E58" s="461"/>
      <c r="F58" s="461"/>
      <c r="G58" s="461"/>
      <c r="H58" s="461"/>
      <c r="I58" s="461"/>
      <c r="J58" s="461"/>
      <c r="K58" s="461"/>
      <c r="L58" s="461"/>
      <c r="M58" s="461"/>
      <c r="N58" s="3"/>
      <c r="O58" s="3"/>
      <c r="P58" s="3"/>
      <c r="Q58" s="3"/>
      <c r="R58" s="3"/>
      <c r="S58" s="3"/>
      <c r="T58" s="3"/>
      <c r="U58" s="3"/>
      <c r="V58" s="8"/>
      <c r="W58" s="9"/>
      <c r="X58" s="1"/>
      <c r="Y58" s="1"/>
      <c r="Z58" s="1"/>
      <c r="AA58" s="1"/>
      <c r="AB58" s="1"/>
      <c r="AC58" s="1"/>
      <c r="AD58" s="1"/>
      <c r="AE58" s="1"/>
      <c r="AF58" s="1"/>
      <c r="AG58" s="1"/>
      <c r="AH58" s="1"/>
      <c r="AI58" s="1"/>
      <c r="AJ58" s="1"/>
      <c r="AK58" s="1"/>
      <c r="AL58" s="1"/>
      <c r="AM58" s="1"/>
      <c r="AN58" s="1"/>
      <c r="AO58" s="1"/>
      <c r="AP58" s="1"/>
      <c r="AQ58" s="1"/>
      <c r="AR58" s="1"/>
      <c r="AS58" s="1"/>
      <c r="AT58" s="1"/>
      <c r="AU58" s="1"/>
      <c r="AV58" s="1"/>
      <c r="AW58" s="1"/>
      <c r="AX58" s="1"/>
      <c r="AY58" s="1"/>
      <c r="AZ58" s="1"/>
      <c r="BA58" s="1"/>
      <c r="BB58" s="1"/>
      <c r="BC58" s="1"/>
      <c r="BD58" s="1"/>
      <c r="BE58" s="1"/>
      <c r="BF58" s="1"/>
      <c r="BG58" s="1"/>
      <c r="BH58" s="1"/>
      <c r="BI58" s="1"/>
      <c r="BJ58" s="1"/>
      <c r="BK58" s="1"/>
      <c r="BL58" s="1"/>
      <c r="BM58" s="1"/>
      <c r="BN58" s="1"/>
      <c r="BO58" s="1"/>
      <c r="BP58" s="1"/>
      <c r="BQ58" s="1"/>
      <c r="BR58" s="1"/>
      <c r="BS58" s="1"/>
      <c r="BT58" s="1"/>
      <c r="BU58" s="1"/>
      <c r="BV58" s="1"/>
      <c r="BW58" s="1"/>
      <c r="BX58" s="1"/>
      <c r="BY58" s="1"/>
      <c r="BZ58" s="1"/>
      <c r="CA58" s="1"/>
      <c r="CB58" s="1"/>
      <c r="CC58" s="1"/>
      <c r="CD58" s="1"/>
      <c r="CE58" s="1"/>
      <c r="CF58" s="1"/>
      <c r="CG58" s="1"/>
      <c r="CH58" s="1"/>
      <c r="CI58" s="1"/>
      <c r="CJ58" s="1"/>
      <c r="CK58" s="1"/>
      <c r="CL58" s="1"/>
      <c r="CM58" s="1"/>
      <c r="CN58" s="1"/>
      <c r="CO58" s="1"/>
      <c r="CP58" s="1"/>
      <c r="CQ58" s="1"/>
    </row>
    <row r="59" spans="2:95" ht="32.5" customHeight="1">
      <c r="B59" s="3"/>
      <c r="C59" s="148"/>
      <c r="D59" s="148"/>
      <c r="E59" s="148"/>
      <c r="F59" s="148"/>
      <c r="G59" s="148"/>
      <c r="H59" s="148"/>
      <c r="I59" s="148"/>
      <c r="J59" s="148"/>
      <c r="K59" s="3"/>
      <c r="L59" s="3"/>
      <c r="M59" s="32"/>
      <c r="N59" s="3"/>
      <c r="O59" s="3"/>
      <c r="P59" s="3"/>
      <c r="Q59" s="3"/>
      <c r="R59" s="3"/>
      <c r="S59" s="3"/>
      <c r="T59" s="3"/>
      <c r="U59" s="3"/>
      <c r="V59" s="8"/>
      <c r="W59" s="9"/>
      <c r="X59" s="1"/>
      <c r="Y59" s="1"/>
      <c r="Z59" s="1"/>
      <c r="AA59" s="1"/>
      <c r="AB59" s="1"/>
      <c r="AC59" s="1"/>
      <c r="AD59" s="1"/>
      <c r="AE59" s="1"/>
      <c r="AF59" s="1"/>
      <c r="AG59" s="1"/>
      <c r="AH59" s="1"/>
      <c r="AI59" s="1"/>
      <c r="AJ59" s="1"/>
      <c r="AK59" s="1"/>
      <c r="AL59" s="1"/>
      <c r="AM59" s="1"/>
      <c r="AN59" s="1"/>
      <c r="AO59" s="1"/>
      <c r="AP59" s="1"/>
      <c r="AQ59" s="1"/>
      <c r="AR59" s="1"/>
      <c r="AS59" s="1"/>
      <c r="AT59" s="1"/>
      <c r="AU59" s="1"/>
      <c r="AV59" s="1"/>
      <c r="AW59" s="1"/>
      <c r="AX59" s="1"/>
      <c r="AY59" s="1"/>
      <c r="AZ59" s="1"/>
      <c r="BA59" s="1"/>
      <c r="BB59" s="1"/>
      <c r="BC59" s="1"/>
      <c r="BD59" s="1"/>
      <c r="BE59" s="1"/>
      <c r="BF59" s="1"/>
      <c r="BG59" s="1"/>
      <c r="BH59" s="1"/>
      <c r="BI59" s="1"/>
      <c r="BJ59" s="1"/>
      <c r="BK59" s="1"/>
      <c r="BL59" s="1"/>
      <c r="BM59" s="1"/>
      <c r="BN59" s="1"/>
      <c r="BO59" s="1"/>
      <c r="BP59" s="1"/>
      <c r="BQ59" s="1"/>
      <c r="BR59" s="1"/>
      <c r="BS59" s="1"/>
      <c r="BT59" s="1"/>
      <c r="BU59" s="1"/>
      <c r="BV59" s="1"/>
      <c r="BW59" s="1"/>
      <c r="BX59" s="1"/>
      <c r="BY59" s="1"/>
      <c r="BZ59" s="1"/>
      <c r="CA59" s="1"/>
      <c r="CB59" s="1"/>
      <c r="CC59" s="1"/>
      <c r="CD59" s="1"/>
      <c r="CE59" s="1"/>
      <c r="CF59" s="1"/>
      <c r="CG59" s="1"/>
      <c r="CH59" s="1"/>
      <c r="CI59" s="1"/>
      <c r="CJ59" s="1"/>
      <c r="CK59" s="1"/>
      <c r="CL59" s="1"/>
      <c r="CM59" s="1"/>
      <c r="CN59" s="1"/>
      <c r="CO59" s="1"/>
      <c r="CP59" s="1"/>
      <c r="CQ59" s="1"/>
    </row>
    <row r="60" spans="2:95" ht="18" customHeight="1">
      <c r="B60" s="3"/>
      <c r="C60" s="531" t="s">
        <v>537</v>
      </c>
      <c r="D60" s="531"/>
      <c r="E60" s="531"/>
      <c r="F60" s="531"/>
      <c r="G60" s="531"/>
      <c r="H60" s="531"/>
      <c r="I60" s="531"/>
      <c r="J60" s="531"/>
      <c r="K60" s="531"/>
      <c r="L60" s="531"/>
      <c r="M60" s="531"/>
      <c r="N60" s="3"/>
      <c r="O60" s="3"/>
      <c r="P60" s="3"/>
      <c r="Q60" s="3"/>
      <c r="R60" s="3"/>
      <c r="S60" s="3"/>
      <c r="T60" s="3"/>
      <c r="U60" s="3"/>
      <c r="V60" s="8"/>
      <c r="W60" s="9"/>
      <c r="X60" s="1"/>
      <c r="Y60" s="1"/>
      <c r="Z60" s="1"/>
      <c r="AA60" s="1"/>
      <c r="AB60" s="1"/>
      <c r="AC60" s="1"/>
      <c r="AD60" s="1"/>
      <c r="AE60" s="1"/>
      <c r="AF60" s="1"/>
      <c r="AG60" s="1"/>
      <c r="AH60" s="1"/>
      <c r="AI60" s="1"/>
      <c r="AJ60" s="1"/>
      <c r="AK60" s="1"/>
      <c r="AL60" s="1"/>
      <c r="AM60" s="1"/>
      <c r="AN60" s="1"/>
      <c r="AO60" s="1"/>
      <c r="AP60" s="1"/>
      <c r="AQ60" s="1"/>
      <c r="AR60" s="1"/>
      <c r="AS60" s="1"/>
      <c r="AT60" s="1"/>
      <c r="AU60" s="1"/>
      <c r="AV60" s="1"/>
      <c r="AW60" s="1"/>
      <c r="AX60" s="1"/>
      <c r="AY60" s="1"/>
      <c r="AZ60" s="1"/>
      <c r="BA60" s="1"/>
      <c r="BB60" s="1"/>
      <c r="BC60" s="1"/>
      <c r="BD60" s="1"/>
      <c r="BE60" s="1"/>
      <c r="BF60" s="1"/>
      <c r="BG60" s="1"/>
      <c r="BH60" s="1"/>
      <c r="BI60" s="1"/>
      <c r="BJ60" s="1"/>
      <c r="BK60" s="1"/>
      <c r="BL60" s="1"/>
      <c r="BM60" s="1"/>
      <c r="BN60" s="1"/>
      <c r="BO60" s="1"/>
      <c r="BP60" s="1"/>
      <c r="BQ60" s="1"/>
      <c r="BR60" s="1"/>
      <c r="BS60" s="1"/>
      <c r="BT60" s="1"/>
      <c r="BU60" s="1"/>
      <c r="BV60" s="1"/>
      <c r="BW60" s="1"/>
      <c r="BX60" s="1"/>
      <c r="BY60" s="1"/>
      <c r="BZ60" s="1"/>
      <c r="CA60" s="1"/>
      <c r="CB60" s="1"/>
      <c r="CC60" s="1"/>
      <c r="CD60" s="1"/>
      <c r="CE60" s="1"/>
      <c r="CF60" s="1"/>
      <c r="CG60" s="1"/>
      <c r="CH60" s="1"/>
      <c r="CI60" s="1"/>
      <c r="CJ60" s="1"/>
      <c r="CK60" s="1"/>
      <c r="CL60" s="1"/>
      <c r="CM60" s="1"/>
      <c r="CN60" s="1"/>
      <c r="CO60" s="1"/>
      <c r="CP60" s="1"/>
      <c r="CQ60" s="1"/>
    </row>
    <row r="61" spans="2:95" ht="18" customHeight="1">
      <c r="B61" s="3"/>
      <c r="C61" s="321"/>
      <c r="D61" s="321"/>
      <c r="E61" s="156"/>
      <c r="F61" s="156"/>
      <c r="G61" s="156"/>
      <c r="H61" s="540" t="s">
        <v>519</v>
      </c>
      <c r="I61" s="540"/>
      <c r="J61" s="540" t="s">
        <v>18</v>
      </c>
      <c r="K61" s="540"/>
      <c r="L61" s="540" t="s">
        <v>520</v>
      </c>
      <c r="M61" s="540"/>
      <c r="N61" s="3"/>
      <c r="O61" s="3"/>
      <c r="P61" s="3"/>
      <c r="Q61" s="3"/>
      <c r="R61" s="3"/>
      <c r="S61" s="3"/>
      <c r="T61" s="3"/>
      <c r="U61" s="3"/>
      <c r="V61" s="8"/>
      <c r="W61" s="9"/>
      <c r="X61" s="1"/>
      <c r="Y61" s="1"/>
      <c r="Z61" s="1"/>
      <c r="AA61" s="1"/>
      <c r="AB61" s="1"/>
      <c r="AC61" s="1"/>
      <c r="AD61" s="1"/>
      <c r="AE61" s="1"/>
      <c r="AF61" s="1"/>
      <c r="AG61" s="1"/>
      <c r="AH61" s="1"/>
      <c r="AI61" s="1"/>
      <c r="AJ61" s="1"/>
      <c r="AK61" s="1"/>
      <c r="AL61" s="1"/>
      <c r="AM61" s="1"/>
      <c r="AN61" s="1"/>
      <c r="AO61" s="1"/>
      <c r="AP61" s="1"/>
      <c r="AQ61" s="1"/>
      <c r="AR61" s="1"/>
      <c r="AS61" s="1"/>
      <c r="AT61" s="1"/>
      <c r="AU61" s="1"/>
      <c r="AV61" s="1"/>
      <c r="AW61" s="1"/>
      <c r="AX61" s="1"/>
      <c r="AY61" s="1"/>
      <c r="AZ61" s="1"/>
      <c r="BA61" s="1"/>
      <c r="BB61" s="1"/>
      <c r="BC61" s="1"/>
      <c r="BD61" s="1"/>
      <c r="BE61" s="1"/>
      <c r="BF61" s="1"/>
      <c r="BG61" s="1"/>
      <c r="BH61" s="1"/>
      <c r="BI61" s="1"/>
      <c r="BJ61" s="1"/>
      <c r="BK61" s="1"/>
      <c r="BL61" s="1"/>
      <c r="BM61" s="1"/>
      <c r="BN61" s="1"/>
      <c r="BO61" s="1"/>
      <c r="BP61" s="1"/>
      <c r="BQ61" s="1"/>
      <c r="BR61" s="1"/>
      <c r="BS61" s="1"/>
      <c r="BT61" s="1"/>
      <c r="BU61" s="1"/>
      <c r="BV61" s="1"/>
      <c r="BW61" s="1"/>
      <c r="BX61" s="1"/>
      <c r="BY61" s="1"/>
      <c r="BZ61" s="1"/>
      <c r="CA61" s="1"/>
      <c r="CB61" s="1"/>
      <c r="CC61" s="1"/>
      <c r="CD61" s="1"/>
      <c r="CE61" s="1"/>
      <c r="CF61" s="1"/>
      <c r="CG61" s="1"/>
      <c r="CH61" s="1"/>
      <c r="CI61" s="1"/>
      <c r="CJ61" s="1"/>
      <c r="CK61" s="1"/>
      <c r="CL61" s="1"/>
      <c r="CM61" s="1"/>
      <c r="CN61" s="1"/>
      <c r="CO61" s="1"/>
      <c r="CP61" s="1"/>
      <c r="CQ61" s="1"/>
    </row>
    <row r="62" spans="2:95" ht="18" customHeight="1">
      <c r="B62" s="3"/>
      <c r="C62" s="321" t="s">
        <v>521</v>
      </c>
      <c r="D62" s="321"/>
      <c r="E62" s="152" t="s">
        <v>522</v>
      </c>
      <c r="F62" s="156"/>
      <c r="G62" s="160" t="s">
        <v>523</v>
      </c>
      <c r="H62" s="160" t="s">
        <v>524</v>
      </c>
      <c r="I62" s="160" t="s">
        <v>525</v>
      </c>
      <c r="J62" s="160" t="s">
        <v>524</v>
      </c>
      <c r="K62" s="160" t="s">
        <v>525</v>
      </c>
      <c r="L62" s="160" t="s">
        <v>524</v>
      </c>
      <c r="M62" s="160" t="s">
        <v>525</v>
      </c>
      <c r="N62" s="3"/>
      <c r="O62" s="3"/>
      <c r="P62" s="3"/>
      <c r="Q62" s="3"/>
      <c r="R62" s="3"/>
      <c r="S62" s="3"/>
      <c r="T62" s="3"/>
      <c r="U62" s="3"/>
      <c r="V62" s="8"/>
      <c r="W62" s="9"/>
      <c r="X62" s="1"/>
      <c r="Y62" s="1"/>
      <c r="Z62" s="1"/>
      <c r="AA62" s="1"/>
      <c r="AB62" s="1"/>
      <c r="AC62" s="1"/>
      <c r="AD62" s="1"/>
      <c r="AE62" s="1"/>
      <c r="AF62" s="1"/>
      <c r="AG62" s="1"/>
      <c r="AH62" s="1"/>
      <c r="AI62" s="1"/>
      <c r="AJ62" s="1"/>
      <c r="AK62" s="1"/>
      <c r="AL62" s="1"/>
      <c r="AM62" s="1"/>
      <c r="AN62" s="1"/>
      <c r="AO62" s="1"/>
      <c r="AP62" s="1"/>
      <c r="AQ62" s="1"/>
      <c r="AR62" s="1"/>
      <c r="AS62" s="1"/>
      <c r="AT62" s="1"/>
      <c r="AU62" s="1"/>
      <c r="AV62" s="1"/>
      <c r="AW62" s="1"/>
      <c r="AX62" s="1"/>
      <c r="AY62" s="1"/>
      <c r="AZ62" s="1"/>
      <c r="BA62" s="1"/>
      <c r="BB62" s="1"/>
      <c r="BC62" s="1"/>
      <c r="BD62" s="1"/>
      <c r="BE62" s="1"/>
      <c r="BF62" s="1"/>
      <c r="BG62" s="1"/>
      <c r="BH62" s="1"/>
      <c r="BI62" s="1"/>
      <c r="BJ62" s="1"/>
      <c r="BK62" s="1"/>
      <c r="BL62" s="1"/>
      <c r="BM62" s="1"/>
      <c r="BN62" s="1"/>
      <c r="BO62" s="1"/>
      <c r="BP62" s="1"/>
      <c r="BQ62" s="1"/>
      <c r="BR62" s="1"/>
      <c r="BS62" s="1"/>
      <c r="BT62" s="1"/>
      <c r="BU62" s="1"/>
      <c r="BV62" s="1"/>
      <c r="BW62" s="1"/>
      <c r="BX62" s="1"/>
      <c r="BY62" s="1"/>
      <c r="BZ62" s="1"/>
      <c r="CA62" s="1"/>
      <c r="CB62" s="1"/>
      <c r="CC62" s="1"/>
      <c r="CD62" s="1"/>
      <c r="CE62" s="1"/>
      <c r="CF62" s="1"/>
      <c r="CG62" s="1"/>
      <c r="CH62" s="1"/>
      <c r="CI62" s="1"/>
      <c r="CJ62" s="1"/>
      <c r="CK62" s="1"/>
      <c r="CL62" s="1"/>
      <c r="CM62" s="1"/>
      <c r="CN62" s="1"/>
      <c r="CO62" s="1"/>
      <c r="CP62" s="1"/>
      <c r="CQ62" s="1"/>
    </row>
    <row r="63" spans="2:95" ht="18" customHeight="1">
      <c r="B63" s="3"/>
      <c r="C63" s="541" t="s">
        <v>538</v>
      </c>
      <c r="D63" s="335"/>
      <c r="E63" s="529" t="s">
        <v>539</v>
      </c>
      <c r="F63" s="529"/>
      <c r="G63" s="235">
        <v>0.3</v>
      </c>
      <c r="H63" s="235">
        <v>0.05</v>
      </c>
      <c r="I63" s="235">
        <v>0.85</v>
      </c>
      <c r="J63" s="235">
        <v>0.08</v>
      </c>
      <c r="K63" s="235">
        <v>1</v>
      </c>
      <c r="L63" s="235">
        <v>0.3</v>
      </c>
      <c r="M63" s="543">
        <v>9.2799999999999994</v>
      </c>
      <c r="N63" s="3"/>
      <c r="O63" s="3"/>
      <c r="P63" s="3"/>
      <c r="Q63" s="3"/>
      <c r="R63" s="3"/>
      <c r="S63" s="3"/>
      <c r="T63" s="3"/>
      <c r="U63" s="3"/>
      <c r="V63" s="8"/>
      <c r="W63" s="9"/>
      <c r="X63" s="1"/>
      <c r="Y63" s="1"/>
      <c r="Z63" s="1"/>
      <c r="AA63" s="1"/>
      <c r="AB63" s="1"/>
      <c r="AC63" s="1"/>
      <c r="AD63" s="1"/>
      <c r="AE63" s="1"/>
      <c r="AF63" s="1"/>
      <c r="AG63" s="1"/>
      <c r="AH63" s="1"/>
      <c r="AI63" s="1"/>
      <c r="AJ63" s="1"/>
      <c r="AK63" s="1"/>
      <c r="AL63" s="1"/>
      <c r="AM63" s="1"/>
      <c r="AN63" s="1"/>
      <c r="AO63" s="1"/>
      <c r="AP63" s="1"/>
      <c r="AQ63" s="1"/>
      <c r="AR63" s="1"/>
      <c r="AS63" s="1"/>
      <c r="AT63" s="1"/>
      <c r="AU63" s="1"/>
      <c r="AV63" s="1"/>
      <c r="AW63" s="1"/>
      <c r="AX63" s="1"/>
      <c r="AY63" s="1"/>
      <c r="AZ63" s="1"/>
      <c r="BA63" s="1"/>
      <c r="BB63" s="1"/>
      <c r="BC63" s="1"/>
      <c r="BD63" s="1"/>
      <c r="BE63" s="1"/>
      <c r="BF63" s="1"/>
      <c r="BG63" s="1"/>
      <c r="BH63" s="1"/>
      <c r="BI63" s="1"/>
      <c r="BJ63" s="1"/>
      <c r="BK63" s="1"/>
      <c r="BL63" s="1"/>
      <c r="BM63" s="1"/>
      <c r="BN63" s="1"/>
      <c r="BO63" s="1"/>
      <c r="BP63" s="1"/>
      <c r="BQ63" s="1"/>
      <c r="BR63" s="1"/>
      <c r="BS63" s="1"/>
      <c r="BT63" s="1"/>
      <c r="BU63" s="1"/>
      <c r="BV63" s="1"/>
      <c r="BW63" s="1"/>
      <c r="BX63" s="1"/>
      <c r="BY63" s="1"/>
      <c r="BZ63" s="1"/>
      <c r="CA63" s="1"/>
      <c r="CB63" s="1"/>
      <c r="CC63" s="1"/>
      <c r="CD63" s="1"/>
      <c r="CE63" s="1"/>
      <c r="CF63" s="1"/>
      <c r="CG63" s="1"/>
      <c r="CH63" s="1"/>
      <c r="CI63" s="1"/>
      <c r="CJ63" s="1"/>
      <c r="CK63" s="1"/>
      <c r="CL63" s="1"/>
      <c r="CM63" s="1"/>
      <c r="CN63" s="1"/>
      <c r="CO63" s="1"/>
      <c r="CP63" s="1"/>
      <c r="CQ63" s="1"/>
    </row>
    <row r="64" spans="2:95" ht="18" customHeight="1">
      <c r="B64" s="3"/>
      <c r="C64" s="542"/>
      <c r="D64" s="336"/>
      <c r="E64" s="527" t="s">
        <v>540</v>
      </c>
      <c r="F64" s="527"/>
      <c r="G64" s="237">
        <v>0.3</v>
      </c>
      <c r="H64" s="237" t="s">
        <v>541</v>
      </c>
      <c r="I64" s="237">
        <v>0.85</v>
      </c>
      <c r="J64" s="237" t="s">
        <v>542</v>
      </c>
      <c r="K64" s="237">
        <v>1</v>
      </c>
      <c r="L64" s="237" t="s">
        <v>543</v>
      </c>
      <c r="M64" s="544"/>
      <c r="N64" s="3"/>
      <c r="O64" s="3"/>
      <c r="P64" s="3"/>
      <c r="Q64" s="3"/>
      <c r="R64" s="3"/>
      <c r="S64" s="3"/>
      <c r="T64" s="3"/>
      <c r="U64" s="3"/>
      <c r="V64" s="8"/>
      <c r="W64" s="9"/>
      <c r="X64" s="1"/>
      <c r="Y64" s="1"/>
      <c r="Z64" s="1"/>
      <c r="AA64" s="1"/>
      <c r="AB64" s="1"/>
      <c r="AC64" s="1"/>
      <c r="AD64" s="1"/>
      <c r="AE64" s="1"/>
      <c r="AF64" s="1"/>
      <c r="AG64" s="1"/>
      <c r="AH64" s="1"/>
      <c r="AI64" s="1"/>
      <c r="AJ64" s="1"/>
      <c r="AK64" s="1"/>
      <c r="AL64" s="1"/>
      <c r="AM64" s="1"/>
      <c r="AN64" s="1"/>
      <c r="AO64" s="1"/>
      <c r="AP64" s="1"/>
      <c r="AQ64" s="1"/>
      <c r="AR64" s="1"/>
      <c r="AS64" s="1"/>
      <c r="AT64" s="1"/>
      <c r="AU64" s="1"/>
      <c r="AV64" s="1"/>
      <c r="AW64" s="1"/>
      <c r="AX64" s="1"/>
      <c r="AY64" s="1"/>
      <c r="AZ64" s="1"/>
      <c r="BA64" s="1"/>
      <c r="BB64" s="1"/>
      <c r="BC64" s="1"/>
      <c r="BD64" s="1"/>
      <c r="BE64" s="1"/>
      <c r="BF64" s="1"/>
      <c r="BG64" s="1"/>
      <c r="BH64" s="1"/>
      <c r="BI64" s="1"/>
      <c r="BJ64" s="1"/>
      <c r="BK64" s="1"/>
      <c r="BL64" s="1"/>
      <c r="BM64" s="1"/>
      <c r="BN64" s="1"/>
      <c r="BO64" s="1"/>
      <c r="BP64" s="1"/>
      <c r="BQ64" s="1"/>
      <c r="BR64" s="1"/>
      <c r="BS64" s="1"/>
      <c r="BT64" s="1"/>
      <c r="BU64" s="1"/>
      <c r="BV64" s="1"/>
      <c r="BW64" s="1"/>
      <c r="BX64" s="1"/>
      <c r="BY64" s="1"/>
      <c r="BZ64" s="1"/>
      <c r="CA64" s="1"/>
      <c r="CB64" s="1"/>
      <c r="CC64" s="1"/>
      <c r="CD64" s="1"/>
      <c r="CE64" s="1"/>
      <c r="CF64" s="1"/>
      <c r="CG64" s="1"/>
      <c r="CH64" s="1"/>
      <c r="CI64" s="1"/>
      <c r="CJ64" s="1"/>
      <c r="CK64" s="1"/>
      <c r="CL64" s="1"/>
      <c r="CM64" s="1"/>
      <c r="CN64" s="1"/>
      <c r="CO64" s="1"/>
      <c r="CP64" s="1"/>
      <c r="CQ64" s="1"/>
    </row>
    <row r="65" spans="2:95" ht="18" customHeight="1">
      <c r="B65" s="3"/>
      <c r="C65" s="328" t="s">
        <v>529</v>
      </c>
      <c r="D65" s="328"/>
      <c r="E65" s="530" t="s">
        <v>531</v>
      </c>
      <c r="F65" s="530"/>
      <c r="G65" s="239">
        <v>0.2</v>
      </c>
      <c r="H65" s="239" t="s">
        <v>544</v>
      </c>
      <c r="I65" s="239">
        <v>0.85</v>
      </c>
      <c r="J65" s="239" t="s">
        <v>545</v>
      </c>
      <c r="K65" s="239">
        <v>1</v>
      </c>
      <c r="L65" s="239" t="s">
        <v>546</v>
      </c>
      <c r="M65" s="239">
        <v>1.5</v>
      </c>
      <c r="N65" s="3"/>
      <c r="O65" s="3"/>
      <c r="P65" s="3"/>
      <c r="Q65" s="3"/>
      <c r="R65" s="3"/>
      <c r="S65" s="3"/>
      <c r="T65" s="3"/>
      <c r="U65" s="3"/>
      <c r="V65" s="8"/>
      <c r="W65" s="9"/>
      <c r="X65" s="1"/>
      <c r="Y65" s="1"/>
      <c r="Z65" s="1"/>
      <c r="AA65" s="1"/>
      <c r="AB65" s="1"/>
      <c r="AC65" s="1"/>
      <c r="AD65" s="1"/>
      <c r="AE65" s="1"/>
      <c r="AF65" s="1"/>
      <c r="AG65" s="1"/>
      <c r="AH65" s="1"/>
      <c r="AI65" s="1"/>
      <c r="AJ65" s="1"/>
      <c r="AK65" s="1"/>
      <c r="AL65" s="1"/>
      <c r="AM65" s="1"/>
      <c r="AN65" s="1"/>
      <c r="AO65" s="1"/>
      <c r="AP65" s="1"/>
      <c r="AQ65" s="1"/>
      <c r="AR65" s="1"/>
      <c r="AS65" s="1"/>
      <c r="AT65" s="1"/>
      <c r="AU65" s="1"/>
      <c r="AV65" s="1"/>
      <c r="AW65" s="1"/>
      <c r="AX65" s="1"/>
      <c r="AY65" s="1"/>
      <c r="AZ65" s="1"/>
      <c r="BA65" s="1"/>
      <c r="BB65" s="1"/>
      <c r="BC65" s="1"/>
      <c r="BD65" s="1"/>
      <c r="BE65" s="1"/>
      <c r="BF65" s="1"/>
      <c r="BG65" s="1"/>
      <c r="BH65" s="1"/>
      <c r="BI65" s="1"/>
      <c r="BJ65" s="1"/>
      <c r="BK65" s="1"/>
      <c r="BL65" s="1"/>
      <c r="BM65" s="1"/>
      <c r="BN65" s="1"/>
      <c r="BO65" s="1"/>
      <c r="BP65" s="1"/>
      <c r="BQ65" s="1"/>
      <c r="BR65" s="1"/>
      <c r="BS65" s="1"/>
      <c r="BT65" s="1"/>
      <c r="BU65" s="1"/>
      <c r="BV65" s="1"/>
      <c r="BW65" s="1"/>
      <c r="BX65" s="1"/>
      <c r="BY65" s="1"/>
      <c r="BZ65" s="1"/>
      <c r="CA65" s="1"/>
      <c r="CB65" s="1"/>
      <c r="CC65" s="1"/>
      <c r="CD65" s="1"/>
      <c r="CE65" s="1"/>
      <c r="CF65" s="1"/>
      <c r="CG65" s="1"/>
      <c r="CH65" s="1"/>
      <c r="CI65" s="1"/>
      <c r="CJ65" s="1"/>
      <c r="CK65" s="1"/>
      <c r="CL65" s="1"/>
      <c r="CM65" s="1"/>
      <c r="CN65" s="1"/>
      <c r="CO65" s="1"/>
      <c r="CP65" s="1"/>
      <c r="CQ65" s="1"/>
    </row>
    <row r="66" spans="2:95" ht="17.5">
      <c r="B66" s="3"/>
      <c r="C66" s="499" t="s">
        <v>301</v>
      </c>
      <c r="D66" s="311"/>
      <c r="E66" s="532" t="s">
        <v>547</v>
      </c>
      <c r="F66" s="532"/>
      <c r="G66" s="153">
        <v>0.1</v>
      </c>
      <c r="H66" s="153" t="s">
        <v>548</v>
      </c>
      <c r="I66" s="545">
        <v>0.85</v>
      </c>
      <c r="J66" s="153" t="s">
        <v>549</v>
      </c>
      <c r="K66" s="545">
        <v>1</v>
      </c>
      <c r="L66" s="153" t="s">
        <v>550</v>
      </c>
      <c r="M66" s="545">
        <v>1.1499999999999999</v>
      </c>
      <c r="N66" s="3"/>
      <c r="O66" s="3"/>
      <c r="P66" s="3"/>
      <c r="Q66" s="3"/>
      <c r="R66" s="3"/>
      <c r="S66" s="3"/>
      <c r="T66" s="3"/>
      <c r="U66" s="3"/>
      <c r="V66" s="8"/>
      <c r="W66" s="9"/>
      <c r="X66" s="1"/>
      <c r="Y66" s="1"/>
      <c r="Z66" s="1"/>
      <c r="AA66" s="1"/>
      <c r="AB66" s="1"/>
      <c r="AC66" s="1"/>
      <c r="AD66" s="1"/>
      <c r="AE66" s="1"/>
      <c r="AF66" s="1"/>
      <c r="AG66" s="1"/>
      <c r="AH66" s="1"/>
      <c r="AI66" s="1"/>
      <c r="AJ66" s="1"/>
      <c r="AK66" s="1"/>
      <c r="AL66" s="1"/>
      <c r="AM66" s="1"/>
      <c r="AN66" s="1"/>
      <c r="AO66" s="1"/>
      <c r="AP66" s="1"/>
      <c r="AQ66" s="1"/>
      <c r="AR66" s="1"/>
      <c r="AS66" s="1"/>
      <c r="AT66" s="1"/>
      <c r="AU66" s="1"/>
      <c r="AV66" s="1"/>
      <c r="AW66" s="1"/>
      <c r="AX66" s="1"/>
      <c r="AY66" s="1"/>
      <c r="AZ66" s="1"/>
      <c r="BA66" s="1"/>
      <c r="BB66" s="1"/>
      <c r="BC66" s="1"/>
      <c r="BD66" s="1"/>
      <c r="BE66" s="1"/>
      <c r="BF66" s="1"/>
      <c r="BG66" s="1"/>
      <c r="BH66" s="1"/>
      <c r="BI66" s="1"/>
      <c r="BJ66" s="1"/>
      <c r="BK66" s="1"/>
      <c r="BL66" s="1"/>
      <c r="BM66" s="1"/>
      <c r="BN66" s="1"/>
      <c r="BO66" s="1"/>
      <c r="BP66" s="1"/>
      <c r="BQ66" s="1"/>
      <c r="BR66" s="1"/>
      <c r="BS66" s="1"/>
      <c r="BT66" s="1"/>
      <c r="BU66" s="1"/>
      <c r="BV66" s="1"/>
      <c r="BW66" s="1"/>
      <c r="BX66" s="1"/>
      <c r="BY66" s="1"/>
      <c r="BZ66" s="1"/>
      <c r="CA66" s="1"/>
      <c r="CB66" s="1"/>
      <c r="CC66" s="1"/>
      <c r="CD66" s="1"/>
      <c r="CE66" s="1"/>
      <c r="CF66" s="1"/>
      <c r="CG66" s="1"/>
      <c r="CH66" s="1"/>
      <c r="CI66" s="1"/>
      <c r="CJ66" s="1"/>
      <c r="CK66" s="1"/>
      <c r="CL66" s="1"/>
      <c r="CM66" s="1"/>
      <c r="CN66" s="1"/>
      <c r="CO66" s="1"/>
      <c r="CP66" s="1"/>
      <c r="CQ66" s="1"/>
    </row>
    <row r="67" spans="2:95" ht="18" customHeight="1">
      <c r="B67" s="3"/>
      <c r="C67" s="499"/>
      <c r="D67" s="311"/>
      <c r="E67" s="532" t="s">
        <v>551</v>
      </c>
      <c r="F67" s="532"/>
      <c r="G67" s="546">
        <v>0.1</v>
      </c>
      <c r="H67" s="153">
        <v>0.66</v>
      </c>
      <c r="I67" s="546"/>
      <c r="J67" s="153">
        <v>0.7</v>
      </c>
      <c r="K67" s="546"/>
      <c r="L67" s="153">
        <v>0.75</v>
      </c>
      <c r="M67" s="546"/>
      <c r="N67" s="3"/>
      <c r="O67" s="3"/>
      <c r="P67" s="3"/>
      <c r="Q67" s="3"/>
      <c r="R67" s="3"/>
      <c r="S67" s="3"/>
      <c r="T67" s="3"/>
      <c r="U67" s="3"/>
      <c r="V67" s="8"/>
      <c r="W67" s="9"/>
      <c r="X67" s="1"/>
      <c r="Y67" s="1"/>
      <c r="Z67" s="1"/>
      <c r="AA67" s="1"/>
      <c r="AB67" s="1"/>
      <c r="AC67" s="1"/>
      <c r="AD67" s="1"/>
      <c r="AE67" s="1"/>
      <c r="AF67" s="1"/>
      <c r="AG67" s="1"/>
      <c r="AH67" s="1"/>
      <c r="AI67" s="1"/>
      <c r="AJ67" s="1"/>
      <c r="AK67" s="1"/>
      <c r="AL67" s="1"/>
      <c r="AM67" s="1"/>
      <c r="AN67" s="1"/>
      <c r="AO67" s="1"/>
      <c r="AP67" s="1"/>
      <c r="AQ67" s="1"/>
      <c r="AR67" s="1"/>
      <c r="AS67" s="1"/>
      <c r="AT67" s="1"/>
      <c r="AU67" s="1"/>
      <c r="AV67" s="1"/>
      <c r="AW67" s="1"/>
      <c r="AX67" s="1"/>
      <c r="AY67" s="1"/>
      <c r="AZ67" s="1"/>
      <c r="BA67" s="1"/>
      <c r="BB67" s="1"/>
      <c r="BC67" s="1"/>
      <c r="BD67" s="1"/>
      <c r="BE67" s="1"/>
      <c r="BF67" s="1"/>
      <c r="BG67" s="1"/>
      <c r="BH67" s="1"/>
      <c r="BI67" s="1"/>
      <c r="BJ67" s="1"/>
      <c r="BK67" s="1"/>
      <c r="BL67" s="1"/>
      <c r="BM67" s="1"/>
      <c r="BN67" s="1"/>
      <c r="BO67" s="1"/>
      <c r="BP67" s="1"/>
      <c r="BQ67" s="1"/>
      <c r="BR67" s="1"/>
      <c r="BS67" s="1"/>
      <c r="BT67" s="1"/>
      <c r="BU67" s="1"/>
      <c r="BV67" s="1"/>
      <c r="BW67" s="1"/>
      <c r="BX67" s="1"/>
      <c r="BY67" s="1"/>
      <c r="BZ67" s="1"/>
      <c r="CA67" s="1"/>
      <c r="CB67" s="1"/>
      <c r="CC67" s="1"/>
      <c r="CD67" s="1"/>
      <c r="CE67" s="1"/>
      <c r="CF67" s="1"/>
      <c r="CG67" s="1"/>
      <c r="CH67" s="1"/>
      <c r="CI67" s="1"/>
      <c r="CJ67" s="1"/>
      <c r="CK67" s="1"/>
      <c r="CL67" s="1"/>
      <c r="CM67" s="1"/>
      <c r="CN67" s="1"/>
      <c r="CO67" s="1"/>
      <c r="CP67" s="1"/>
      <c r="CQ67" s="1"/>
    </row>
    <row r="68" spans="2:95" ht="18" customHeight="1">
      <c r="B68" s="3"/>
      <c r="C68" s="537"/>
      <c r="D68" s="334"/>
      <c r="E68" s="539" t="s">
        <v>552</v>
      </c>
      <c r="F68" s="539"/>
      <c r="G68" s="547"/>
      <c r="H68" s="161">
        <v>0.55000000000000004</v>
      </c>
      <c r="I68" s="547"/>
      <c r="J68" s="161">
        <v>0.6</v>
      </c>
      <c r="K68" s="547"/>
      <c r="L68" s="161">
        <v>0.65</v>
      </c>
      <c r="M68" s="547"/>
      <c r="N68" s="3"/>
      <c r="O68" s="3"/>
      <c r="P68" s="3"/>
      <c r="Q68" s="3"/>
      <c r="R68" s="3"/>
      <c r="S68" s="3"/>
      <c r="T68" s="3"/>
      <c r="U68" s="3"/>
      <c r="V68" s="8"/>
      <c r="W68" s="9"/>
      <c r="X68" s="1"/>
      <c r="Y68" s="1"/>
      <c r="Z68" s="1"/>
      <c r="AA68" s="1"/>
      <c r="AB68" s="1"/>
      <c r="AC68" s="1"/>
      <c r="AD68" s="1"/>
      <c r="AE68" s="1"/>
      <c r="AF68" s="1"/>
      <c r="AG68" s="1"/>
      <c r="AH68" s="1"/>
      <c r="AI68" s="1"/>
      <c r="AJ68" s="1"/>
      <c r="AK68" s="1"/>
      <c r="AL68" s="1"/>
      <c r="AM68" s="1"/>
      <c r="AN68" s="1"/>
      <c r="AO68" s="1"/>
      <c r="AP68" s="1"/>
      <c r="AQ68" s="1"/>
      <c r="AR68" s="1"/>
      <c r="AS68" s="1"/>
      <c r="AT68" s="1"/>
      <c r="AU68" s="1"/>
      <c r="AV68" s="1"/>
      <c r="AW68" s="1"/>
      <c r="AX68" s="1"/>
      <c r="AY68" s="1"/>
      <c r="AZ68" s="1"/>
      <c r="BA68" s="1"/>
      <c r="BB68" s="1"/>
      <c r="BC68" s="1"/>
      <c r="BD68" s="1"/>
      <c r="BE68" s="1"/>
      <c r="BF68" s="1"/>
      <c r="BG68" s="1"/>
      <c r="BH68" s="1"/>
      <c r="BI68" s="1"/>
      <c r="BJ68" s="1"/>
      <c r="BK68" s="1"/>
      <c r="BL68" s="1"/>
      <c r="BM68" s="1"/>
      <c r="BN68" s="1"/>
      <c r="BO68" s="1"/>
      <c r="BP68" s="1"/>
      <c r="BQ68" s="1"/>
      <c r="BR68" s="1"/>
      <c r="BS68" s="1"/>
      <c r="BT68" s="1"/>
      <c r="BU68" s="1"/>
      <c r="BV68" s="1"/>
      <c r="BW68" s="1"/>
      <c r="BX68" s="1"/>
      <c r="BY68" s="1"/>
      <c r="BZ68" s="1"/>
      <c r="CA68" s="1"/>
      <c r="CB68" s="1"/>
      <c r="CC68" s="1"/>
      <c r="CD68" s="1"/>
      <c r="CE68" s="1"/>
      <c r="CF68" s="1"/>
      <c r="CG68" s="1"/>
      <c r="CH68" s="1"/>
      <c r="CI68" s="1"/>
      <c r="CJ68" s="1"/>
      <c r="CK68" s="1"/>
      <c r="CL68" s="1"/>
      <c r="CM68" s="1"/>
      <c r="CN68" s="1"/>
      <c r="CO68" s="1"/>
      <c r="CP68" s="1"/>
      <c r="CQ68" s="1"/>
    </row>
    <row r="69" spans="2:95" ht="18" customHeight="1">
      <c r="B69" s="3"/>
      <c r="C69" s="461" t="s">
        <v>553</v>
      </c>
      <c r="D69" s="461"/>
      <c r="E69" s="461"/>
      <c r="F69" s="461"/>
      <c r="G69" s="461"/>
      <c r="H69" s="461"/>
      <c r="I69" s="461"/>
      <c r="J69" s="461"/>
      <c r="K69" s="461"/>
      <c r="L69" s="461"/>
      <c r="M69" s="461"/>
      <c r="N69" s="3"/>
      <c r="O69" s="3"/>
      <c r="P69" s="3"/>
      <c r="Q69" s="3"/>
      <c r="R69" s="3"/>
      <c r="S69" s="3"/>
      <c r="T69" s="3"/>
      <c r="U69" s="3"/>
      <c r="V69" s="8"/>
      <c r="W69" s="9"/>
      <c r="X69" s="1"/>
      <c r="Y69" s="1"/>
      <c r="Z69" s="1"/>
      <c r="AA69" s="1"/>
      <c r="AB69" s="1"/>
      <c r="AC69" s="1"/>
      <c r="AD69" s="1"/>
      <c r="AE69" s="1"/>
      <c r="AF69" s="1"/>
      <c r="AG69" s="1"/>
      <c r="AH69" s="1"/>
      <c r="AI69" s="1"/>
      <c r="AJ69" s="1"/>
      <c r="AK69" s="1"/>
      <c r="AL69" s="1"/>
      <c r="AM69" s="1"/>
      <c r="AN69" s="1"/>
      <c r="AO69" s="1"/>
      <c r="AP69" s="1"/>
      <c r="AQ69" s="1"/>
      <c r="AR69" s="1"/>
      <c r="AS69" s="1"/>
      <c r="AT69" s="1"/>
      <c r="AU69" s="1"/>
      <c r="AV69" s="1"/>
      <c r="AW69" s="1"/>
      <c r="AX69" s="1"/>
      <c r="AY69" s="1"/>
      <c r="AZ69" s="1"/>
      <c r="BA69" s="1"/>
      <c r="BB69" s="1"/>
      <c r="BC69" s="1"/>
      <c r="BD69" s="1"/>
      <c r="BE69" s="1"/>
      <c r="BF69" s="1"/>
      <c r="BG69" s="1"/>
      <c r="BH69" s="1"/>
      <c r="BI69" s="1"/>
      <c r="BJ69" s="1"/>
      <c r="BK69" s="1"/>
      <c r="BL69" s="1"/>
      <c r="BM69" s="1"/>
      <c r="BN69" s="1"/>
      <c r="BO69" s="1"/>
      <c r="BP69" s="1"/>
      <c r="BQ69" s="1"/>
      <c r="BR69" s="1"/>
      <c r="BS69" s="1"/>
      <c r="BT69" s="1"/>
      <c r="BU69" s="1"/>
      <c r="BV69" s="1"/>
      <c r="BW69" s="1"/>
      <c r="BX69" s="1"/>
      <c r="BY69" s="1"/>
      <c r="BZ69" s="1"/>
      <c r="CA69" s="1"/>
      <c r="CB69" s="1"/>
      <c r="CC69" s="1"/>
      <c r="CD69" s="1"/>
      <c r="CE69" s="1"/>
      <c r="CF69" s="1"/>
      <c r="CG69" s="1"/>
      <c r="CH69" s="1"/>
      <c r="CI69" s="1"/>
      <c r="CJ69" s="1"/>
      <c r="CK69" s="1"/>
      <c r="CL69" s="1"/>
      <c r="CM69" s="1"/>
      <c r="CN69" s="1"/>
      <c r="CO69" s="1"/>
      <c r="CP69" s="1"/>
      <c r="CQ69" s="1"/>
    </row>
    <row r="70" spans="2:95" ht="18" customHeight="1">
      <c r="B70" s="3"/>
      <c r="C70" s="461"/>
      <c r="D70" s="461"/>
      <c r="E70" s="461"/>
      <c r="F70" s="461"/>
      <c r="G70" s="461"/>
      <c r="H70" s="461"/>
      <c r="I70" s="461"/>
      <c r="J70" s="461"/>
      <c r="K70" s="461"/>
      <c r="L70" s="461"/>
      <c r="M70" s="461"/>
      <c r="N70" s="3"/>
      <c r="O70" s="3"/>
      <c r="P70" s="3"/>
      <c r="Q70" s="3"/>
      <c r="R70" s="3"/>
      <c r="S70" s="3"/>
      <c r="T70" s="3"/>
      <c r="U70" s="3"/>
      <c r="V70" s="8"/>
      <c r="W70" s="9"/>
      <c r="X70" s="1"/>
      <c r="Y70" s="1"/>
      <c r="Z70" s="1"/>
      <c r="AA70" s="1"/>
      <c r="AB70" s="1"/>
      <c r="AC70" s="1"/>
      <c r="AD70" s="1"/>
      <c r="AE70" s="1"/>
      <c r="AF70" s="1"/>
      <c r="AG70" s="1"/>
      <c r="AH70" s="1"/>
      <c r="AI70" s="1"/>
      <c r="AJ70" s="1"/>
      <c r="AK70" s="1"/>
      <c r="AL70" s="1"/>
      <c r="AM70" s="1"/>
      <c r="AN70" s="1"/>
      <c r="AO70" s="1"/>
      <c r="AP70" s="1"/>
      <c r="AQ70" s="1"/>
      <c r="AR70" s="1"/>
      <c r="AS70" s="1"/>
      <c r="AT70" s="1"/>
      <c r="AU70" s="1"/>
      <c r="AV70" s="1"/>
      <c r="AW70" s="1"/>
      <c r="AX70" s="1"/>
      <c r="AY70" s="1"/>
      <c r="AZ70" s="1"/>
      <c r="BA70" s="1"/>
      <c r="BB70" s="1"/>
      <c r="BC70" s="1"/>
      <c r="BD70" s="1"/>
      <c r="BE70" s="1"/>
      <c r="BF70" s="1"/>
      <c r="BG70" s="1"/>
      <c r="BH70" s="1"/>
      <c r="BI70" s="1"/>
      <c r="BJ70" s="1"/>
      <c r="BK70" s="1"/>
      <c r="BL70" s="1"/>
      <c r="BM70" s="1"/>
      <c r="BN70" s="1"/>
      <c r="BO70" s="1"/>
      <c r="BP70" s="1"/>
      <c r="BQ70" s="1"/>
      <c r="BR70" s="1"/>
      <c r="BS70" s="1"/>
      <c r="BT70" s="1"/>
      <c r="BU70" s="1"/>
      <c r="BV70" s="1"/>
      <c r="BW70" s="1"/>
      <c r="BX70" s="1"/>
      <c r="BY70" s="1"/>
      <c r="BZ70" s="1"/>
      <c r="CA70" s="1"/>
      <c r="CB70" s="1"/>
      <c r="CC70" s="1"/>
      <c r="CD70" s="1"/>
      <c r="CE70" s="1"/>
      <c r="CF70" s="1"/>
      <c r="CG70" s="1"/>
      <c r="CH70" s="1"/>
      <c r="CI70" s="1"/>
      <c r="CJ70" s="1"/>
      <c r="CK70" s="1"/>
      <c r="CL70" s="1"/>
      <c r="CM70" s="1"/>
      <c r="CN70" s="1"/>
      <c r="CO70" s="1"/>
      <c r="CP70" s="1"/>
      <c r="CQ70" s="1"/>
    </row>
    <row r="71" spans="2:95" ht="18" customHeight="1">
      <c r="B71" s="3"/>
      <c r="C71" s="3"/>
      <c r="D71" s="3"/>
      <c r="E71" s="3"/>
      <c r="F71" s="3"/>
      <c r="G71" s="3"/>
      <c r="H71" s="3"/>
      <c r="I71" s="3"/>
      <c r="J71" s="3"/>
      <c r="K71" s="3"/>
      <c r="L71" s="3"/>
      <c r="M71" s="32"/>
      <c r="N71" s="3"/>
      <c r="O71" s="3"/>
      <c r="P71" s="3"/>
      <c r="Q71" s="3"/>
      <c r="R71" s="3"/>
      <c r="S71" s="3"/>
      <c r="T71" s="3"/>
      <c r="U71" s="3"/>
      <c r="V71" s="8"/>
      <c r="W71" s="9"/>
      <c r="X71" s="1"/>
      <c r="Y71" s="1"/>
      <c r="Z71" s="1"/>
      <c r="AA71" s="1"/>
      <c r="AB71" s="1"/>
      <c r="AC71" s="1"/>
      <c r="AD71" s="1"/>
      <c r="AE71" s="1"/>
      <c r="AF71" s="1"/>
      <c r="AG71" s="1"/>
      <c r="AH71" s="1"/>
      <c r="AI71" s="1"/>
      <c r="AJ71" s="1"/>
      <c r="AK71" s="1"/>
      <c r="AL71" s="1"/>
      <c r="AM71" s="1"/>
      <c r="AN71" s="1"/>
      <c r="AO71" s="1"/>
      <c r="AP71" s="1"/>
      <c r="AQ71" s="1"/>
      <c r="AR71" s="1"/>
      <c r="AS71" s="1"/>
      <c r="AT71" s="1"/>
      <c r="AU71" s="1"/>
      <c r="AV71" s="1"/>
      <c r="AW71" s="1"/>
      <c r="AX71" s="1"/>
      <c r="AY71" s="1"/>
      <c r="AZ71" s="1"/>
      <c r="BA71" s="1"/>
      <c r="BB71" s="1"/>
      <c r="BC71" s="1"/>
      <c r="BD71" s="1"/>
      <c r="BE71" s="1"/>
      <c r="BF71" s="1"/>
      <c r="BG71" s="1"/>
      <c r="BH71" s="1"/>
      <c r="BI71" s="1"/>
      <c r="BJ71" s="1"/>
      <c r="BK71" s="1"/>
      <c r="BL71" s="1"/>
      <c r="BM71" s="1"/>
      <c r="BN71" s="1"/>
      <c r="BO71" s="1"/>
      <c r="BP71" s="1"/>
      <c r="BQ71" s="1"/>
      <c r="BR71" s="1"/>
      <c r="BS71" s="1"/>
      <c r="BT71" s="1"/>
      <c r="BU71" s="1"/>
      <c r="BV71" s="1"/>
      <c r="BW71" s="1"/>
      <c r="BX71" s="1"/>
      <c r="BY71" s="1"/>
      <c r="BZ71" s="1"/>
      <c r="CA71" s="1"/>
      <c r="CB71" s="1"/>
      <c r="CC71" s="1"/>
      <c r="CD71" s="1"/>
      <c r="CE71" s="1"/>
      <c r="CF71" s="1"/>
      <c r="CG71" s="1"/>
      <c r="CH71" s="1"/>
      <c r="CI71" s="1"/>
      <c r="CJ71" s="1"/>
      <c r="CK71" s="1"/>
      <c r="CL71" s="1"/>
      <c r="CM71" s="1"/>
      <c r="CN71" s="1"/>
      <c r="CO71" s="1"/>
      <c r="CP71" s="1"/>
      <c r="CQ71" s="1"/>
    </row>
    <row r="72" spans="2:95" ht="18" customHeight="1">
      <c r="B72" s="3"/>
      <c r="C72" s="3"/>
      <c r="D72" s="3"/>
      <c r="E72" s="3"/>
      <c r="F72" s="3"/>
      <c r="G72" s="3"/>
      <c r="H72" s="3"/>
      <c r="I72" s="3"/>
      <c r="J72" s="3"/>
      <c r="K72" s="3"/>
      <c r="L72" s="3"/>
      <c r="M72" s="32"/>
      <c r="N72" s="3"/>
      <c r="O72" s="3"/>
      <c r="P72" s="3"/>
      <c r="Q72" s="3"/>
      <c r="R72" s="3"/>
      <c r="S72" s="3"/>
      <c r="T72" s="3"/>
      <c r="U72" s="3"/>
      <c r="V72" s="8"/>
      <c r="W72" s="9"/>
      <c r="X72" s="1"/>
      <c r="Y72" s="1"/>
      <c r="Z72" s="1"/>
      <c r="AA72" s="1"/>
      <c r="AB72" s="1"/>
      <c r="AC72" s="1"/>
      <c r="AD72" s="1"/>
      <c r="AE72" s="1"/>
      <c r="AF72" s="1"/>
      <c r="AG72" s="1"/>
      <c r="AH72" s="1"/>
      <c r="AI72" s="1"/>
      <c r="AJ72" s="1"/>
      <c r="AK72" s="1"/>
      <c r="AL72" s="1"/>
      <c r="AM72" s="1"/>
      <c r="AN72" s="1"/>
      <c r="AO72" s="1"/>
      <c r="AP72" s="1"/>
      <c r="AQ72" s="1"/>
      <c r="AR72" s="1"/>
      <c r="AS72" s="1"/>
      <c r="AT72" s="1"/>
      <c r="AU72" s="1"/>
      <c r="AV72" s="1"/>
      <c r="AW72" s="1"/>
      <c r="AX72" s="1"/>
      <c r="AY72" s="1"/>
      <c r="AZ72" s="1"/>
      <c r="BA72" s="1"/>
      <c r="BB72" s="1"/>
      <c r="BC72" s="1"/>
      <c r="BD72" s="1"/>
      <c r="BE72" s="1"/>
      <c r="BF72" s="1"/>
      <c r="BG72" s="1"/>
      <c r="BH72" s="1"/>
      <c r="BI72" s="1"/>
      <c r="BJ72" s="1"/>
      <c r="BK72" s="1"/>
      <c r="BL72" s="1"/>
      <c r="BM72" s="1"/>
      <c r="BN72" s="1"/>
      <c r="BO72" s="1"/>
      <c r="BP72" s="1"/>
      <c r="BQ72" s="1"/>
      <c r="BR72" s="1"/>
      <c r="BS72" s="1"/>
      <c r="BT72" s="1"/>
      <c r="BU72" s="1"/>
      <c r="BV72" s="1"/>
      <c r="BW72" s="1"/>
      <c r="BX72" s="1"/>
      <c r="BY72" s="1"/>
      <c r="BZ72" s="1"/>
      <c r="CA72" s="1"/>
      <c r="CB72" s="1"/>
      <c r="CC72" s="1"/>
      <c r="CD72" s="1"/>
      <c r="CE72" s="1"/>
      <c r="CF72" s="1"/>
      <c r="CG72" s="1"/>
      <c r="CH72" s="1"/>
      <c r="CI72" s="1"/>
      <c r="CJ72" s="1"/>
      <c r="CK72" s="1"/>
      <c r="CL72" s="1"/>
      <c r="CM72" s="1"/>
      <c r="CN72" s="1"/>
      <c r="CO72" s="1"/>
      <c r="CP72" s="1"/>
      <c r="CQ72" s="1"/>
    </row>
    <row r="73" spans="2:95" ht="18" customHeight="1">
      <c r="B73" s="3"/>
      <c r="C73" s="3"/>
      <c r="D73" s="3"/>
      <c r="E73" s="3"/>
      <c r="F73" s="3"/>
      <c r="G73" s="3"/>
      <c r="H73" s="3"/>
      <c r="I73" s="3"/>
      <c r="J73" s="3"/>
      <c r="K73" s="3"/>
      <c r="L73" s="3"/>
      <c r="M73" s="32"/>
      <c r="N73" s="3"/>
      <c r="O73" s="3"/>
      <c r="P73" s="3"/>
      <c r="Q73" s="3"/>
      <c r="R73" s="3"/>
      <c r="S73" s="3"/>
      <c r="T73" s="3"/>
      <c r="U73" s="3"/>
      <c r="V73" s="8"/>
      <c r="W73" s="9"/>
      <c r="X73" s="1"/>
      <c r="Y73" s="1"/>
      <c r="Z73" s="1"/>
      <c r="AA73" s="1"/>
      <c r="AB73" s="1"/>
      <c r="AC73" s="1"/>
      <c r="AD73" s="1"/>
      <c r="AE73" s="1"/>
      <c r="AF73" s="1"/>
      <c r="AG73" s="1"/>
      <c r="AH73" s="1"/>
      <c r="AI73" s="1"/>
      <c r="AJ73" s="1"/>
      <c r="AK73" s="1"/>
      <c r="AL73" s="1"/>
      <c r="AM73" s="1"/>
      <c r="AN73" s="1"/>
      <c r="AO73" s="1"/>
      <c r="AP73" s="1"/>
      <c r="AQ73" s="1"/>
      <c r="AR73" s="1"/>
      <c r="AS73" s="1"/>
      <c r="AT73" s="1"/>
      <c r="AU73" s="1"/>
      <c r="AV73" s="1"/>
      <c r="AW73" s="1"/>
      <c r="AX73" s="1"/>
      <c r="AY73" s="1"/>
      <c r="AZ73" s="1"/>
      <c r="BA73" s="1"/>
      <c r="BB73" s="1"/>
      <c r="BC73" s="1"/>
      <c r="BD73" s="1"/>
      <c r="BE73" s="1"/>
      <c r="BF73" s="1"/>
      <c r="BG73" s="1"/>
      <c r="BH73" s="1"/>
      <c r="BI73" s="1"/>
      <c r="BJ73" s="1"/>
      <c r="BK73" s="1"/>
      <c r="BL73" s="1"/>
      <c r="BM73" s="1"/>
      <c r="BN73" s="1"/>
      <c r="BO73" s="1"/>
      <c r="BP73" s="1"/>
      <c r="BQ73" s="1"/>
      <c r="BR73" s="1"/>
      <c r="BS73" s="1"/>
      <c r="BT73" s="1"/>
      <c r="BU73" s="1"/>
      <c r="BV73" s="1"/>
      <c r="BW73" s="1"/>
      <c r="BX73" s="1"/>
      <c r="BY73" s="1"/>
      <c r="BZ73" s="1"/>
      <c r="CA73" s="1"/>
      <c r="CB73" s="1"/>
      <c r="CC73" s="1"/>
      <c r="CD73" s="1"/>
      <c r="CE73" s="1"/>
      <c r="CF73" s="1"/>
      <c r="CG73" s="1"/>
      <c r="CH73" s="1"/>
      <c r="CI73" s="1"/>
      <c r="CJ73" s="1"/>
      <c r="CK73" s="1"/>
      <c r="CL73" s="1"/>
      <c r="CM73" s="1"/>
      <c r="CN73" s="1"/>
      <c r="CO73" s="1"/>
      <c r="CP73" s="1"/>
      <c r="CQ73" s="1"/>
    </row>
    <row r="74" spans="2:95" ht="12" customHeight="1">
      <c r="B74" s="3"/>
      <c r="C74" s="3"/>
      <c r="D74" s="3"/>
      <c r="E74" s="3"/>
      <c r="F74" s="3"/>
      <c r="G74" s="3"/>
      <c r="H74" s="3"/>
      <c r="I74" s="3"/>
      <c r="J74" s="3"/>
      <c r="K74" s="3"/>
      <c r="L74" s="3"/>
      <c r="M74" s="32"/>
      <c r="N74" s="3"/>
      <c r="O74" s="3"/>
      <c r="P74" s="3"/>
      <c r="Q74" s="3"/>
      <c r="R74" s="3"/>
      <c r="S74" s="3"/>
      <c r="T74" s="3"/>
      <c r="U74" s="3"/>
      <c r="V74" s="8"/>
      <c r="W74" s="9"/>
      <c r="X74" s="1"/>
      <c r="Y74" s="1"/>
      <c r="Z74" s="1"/>
      <c r="AA74" s="1"/>
      <c r="AB74" s="1"/>
      <c r="AC74" s="1"/>
      <c r="AD74" s="1"/>
      <c r="AE74" s="1"/>
      <c r="AF74" s="1"/>
      <c r="AG74" s="1"/>
      <c r="AH74" s="1"/>
      <c r="AI74" s="1"/>
      <c r="AJ74" s="1"/>
      <c r="AK74" s="1"/>
      <c r="AL74" s="1"/>
      <c r="AM74" s="1"/>
      <c r="AN74" s="1"/>
      <c r="AO74" s="1"/>
      <c r="AP74" s="1"/>
      <c r="AQ74" s="1"/>
      <c r="AR74" s="1"/>
      <c r="AS74" s="1"/>
      <c r="AT74" s="1"/>
      <c r="AU74" s="1"/>
      <c r="AV74" s="1"/>
      <c r="AW74" s="1"/>
      <c r="AX74" s="1"/>
      <c r="AY74" s="1"/>
      <c r="AZ74" s="1"/>
      <c r="BA74" s="1"/>
      <c r="BB74" s="1"/>
      <c r="BC74" s="1"/>
      <c r="BD74" s="1"/>
      <c r="BE74" s="1"/>
      <c r="BF74" s="1"/>
      <c r="BG74" s="1"/>
      <c r="BH74" s="1"/>
      <c r="BI74" s="1"/>
      <c r="BJ74" s="1"/>
      <c r="BK74" s="1"/>
      <c r="BL74" s="1"/>
      <c r="BM74" s="1"/>
      <c r="BN74" s="1"/>
      <c r="BO74" s="1"/>
      <c r="BP74" s="1"/>
      <c r="BQ74" s="1"/>
      <c r="BR74" s="1"/>
      <c r="BS74" s="1"/>
      <c r="BT74" s="1"/>
      <c r="BU74" s="1"/>
      <c r="BV74" s="1"/>
      <c r="BW74" s="1"/>
      <c r="BX74" s="1"/>
      <c r="BY74" s="1"/>
      <c r="BZ74" s="1"/>
      <c r="CA74" s="1"/>
      <c r="CB74" s="1"/>
      <c r="CC74" s="1"/>
      <c r="CD74" s="1"/>
      <c r="CE74" s="1"/>
      <c r="CF74" s="1"/>
      <c r="CG74" s="1"/>
      <c r="CH74" s="1"/>
      <c r="CI74" s="1"/>
      <c r="CJ74" s="1"/>
      <c r="CK74" s="1"/>
      <c r="CL74" s="1"/>
      <c r="CM74" s="1"/>
      <c r="CN74" s="1"/>
      <c r="CO74" s="1"/>
      <c r="CP74" s="1"/>
      <c r="CQ74" s="1"/>
    </row>
    <row r="75" spans="2:95" ht="12" customHeight="1">
      <c r="B75" s="3"/>
      <c r="C75" s="3"/>
      <c r="D75" s="3"/>
      <c r="E75" s="3"/>
      <c r="F75" s="3"/>
      <c r="G75" s="3"/>
      <c r="H75" s="3"/>
      <c r="I75" s="3"/>
      <c r="J75" s="3"/>
      <c r="K75" s="3"/>
      <c r="L75" s="3"/>
      <c r="M75" s="32"/>
      <c r="N75" s="3"/>
      <c r="O75" s="3"/>
      <c r="P75" s="3"/>
      <c r="Q75" s="3"/>
      <c r="R75" s="3"/>
      <c r="S75" s="3"/>
      <c r="T75" s="3"/>
      <c r="U75" s="3"/>
      <c r="V75" s="8"/>
      <c r="W75" s="9"/>
      <c r="X75" s="1"/>
      <c r="Y75" s="1"/>
      <c r="Z75" s="1"/>
      <c r="AA75" s="1"/>
      <c r="AB75" s="1"/>
      <c r="AC75" s="1"/>
      <c r="AD75" s="1"/>
      <c r="AE75" s="1"/>
      <c r="AF75" s="1"/>
      <c r="AG75" s="1"/>
      <c r="AH75" s="1"/>
      <c r="AI75" s="1"/>
      <c r="AJ75" s="1"/>
      <c r="AK75" s="1"/>
      <c r="AL75" s="1"/>
      <c r="AM75" s="1"/>
      <c r="AN75" s="1"/>
      <c r="AO75" s="1"/>
      <c r="AP75" s="1"/>
      <c r="AQ75" s="1"/>
      <c r="AR75" s="1"/>
      <c r="AS75" s="1"/>
      <c r="AT75" s="1"/>
      <c r="AU75" s="1"/>
      <c r="AV75" s="1"/>
      <c r="AW75" s="1"/>
      <c r="AX75" s="1"/>
      <c r="AY75" s="1"/>
      <c r="AZ75" s="1"/>
      <c r="BA75" s="1"/>
      <c r="BB75" s="1"/>
      <c r="BC75" s="1"/>
      <c r="BD75" s="1"/>
      <c r="BE75" s="1"/>
      <c r="BF75" s="1"/>
      <c r="BG75" s="1"/>
      <c r="BH75" s="1"/>
      <c r="BI75" s="1"/>
      <c r="BJ75" s="1"/>
      <c r="BK75" s="1"/>
      <c r="BL75" s="1"/>
      <c r="BM75" s="1"/>
      <c r="BN75" s="1"/>
      <c r="BO75" s="1"/>
      <c r="BP75" s="1"/>
      <c r="BQ75" s="1"/>
      <c r="BR75" s="1"/>
      <c r="BS75" s="1"/>
      <c r="BT75" s="1"/>
      <c r="BU75" s="1"/>
      <c r="BV75" s="1"/>
      <c r="BW75" s="1"/>
      <c r="BX75" s="1"/>
      <c r="BY75" s="1"/>
      <c r="BZ75" s="1"/>
      <c r="CA75" s="1"/>
      <c r="CB75" s="1"/>
      <c r="CC75" s="1"/>
      <c r="CD75" s="1"/>
      <c r="CE75" s="1"/>
      <c r="CF75" s="1"/>
      <c r="CG75" s="1"/>
      <c r="CH75" s="1"/>
      <c r="CI75" s="1"/>
      <c r="CJ75" s="1"/>
      <c r="CK75" s="1"/>
      <c r="CL75" s="1"/>
      <c r="CM75" s="1"/>
      <c r="CN75" s="1"/>
      <c r="CO75" s="1"/>
      <c r="CP75" s="1"/>
      <c r="CQ75" s="1"/>
    </row>
    <row r="76" spans="2:95" ht="12" customHeight="1">
      <c r="B76" s="3"/>
      <c r="C76" s="3"/>
      <c r="D76" s="3"/>
      <c r="E76" s="3"/>
      <c r="F76" s="3"/>
      <c r="G76" s="3"/>
      <c r="H76" s="3"/>
      <c r="I76" s="3"/>
      <c r="J76" s="3"/>
      <c r="K76" s="3"/>
      <c r="L76" s="3"/>
      <c r="M76" s="32"/>
      <c r="N76" s="3"/>
      <c r="O76" s="3"/>
      <c r="P76" s="3"/>
      <c r="Q76" s="3"/>
      <c r="R76" s="3"/>
      <c r="S76" s="3"/>
      <c r="T76" s="3"/>
      <c r="U76" s="3"/>
      <c r="V76" s="8"/>
      <c r="W76" s="9"/>
      <c r="X76" s="1"/>
      <c r="Y76" s="1"/>
      <c r="Z76" s="1"/>
      <c r="AA76" s="1"/>
      <c r="AB76" s="1"/>
      <c r="AC76" s="1"/>
      <c r="AD76" s="1"/>
      <c r="AE76" s="1"/>
      <c r="AF76" s="1"/>
      <c r="AG76" s="1"/>
      <c r="AH76" s="1"/>
      <c r="AI76" s="1"/>
      <c r="AJ76" s="1"/>
      <c r="AK76" s="1"/>
      <c r="AL76" s="1"/>
      <c r="AM76" s="1"/>
      <c r="AN76" s="1"/>
      <c r="AO76" s="1"/>
      <c r="AP76" s="1"/>
      <c r="AQ76" s="1"/>
      <c r="AR76" s="1"/>
      <c r="AS76" s="1"/>
      <c r="AT76" s="1"/>
      <c r="AU76" s="1"/>
      <c r="AV76" s="1"/>
      <c r="AW76" s="1"/>
      <c r="AX76" s="1"/>
      <c r="AY76" s="1"/>
      <c r="AZ76" s="1"/>
      <c r="BA76" s="1"/>
      <c r="BB76" s="1"/>
      <c r="BC76" s="1"/>
      <c r="BD76" s="1"/>
      <c r="BE76" s="1"/>
      <c r="BF76" s="1"/>
      <c r="BG76" s="1"/>
      <c r="BH76" s="1"/>
      <c r="BI76" s="1"/>
      <c r="BJ76" s="1"/>
      <c r="BK76" s="1"/>
      <c r="BL76" s="1"/>
      <c r="BM76" s="1"/>
      <c r="BN76" s="1"/>
      <c r="BO76" s="1"/>
      <c r="BP76" s="1"/>
      <c r="BQ76" s="1"/>
      <c r="BR76" s="1"/>
      <c r="BS76" s="1"/>
      <c r="BT76" s="1"/>
      <c r="BU76" s="1"/>
      <c r="BV76" s="1"/>
      <c r="BW76" s="1"/>
      <c r="BX76" s="1"/>
      <c r="BY76" s="1"/>
      <c r="BZ76" s="1"/>
      <c r="CA76" s="1"/>
      <c r="CB76" s="1"/>
      <c r="CC76" s="1"/>
      <c r="CD76" s="1"/>
      <c r="CE76" s="1"/>
      <c r="CF76" s="1"/>
      <c r="CG76" s="1"/>
      <c r="CH76" s="1"/>
      <c r="CI76" s="1"/>
      <c r="CJ76" s="1"/>
      <c r="CK76" s="1"/>
      <c r="CL76" s="1"/>
      <c r="CM76" s="1"/>
      <c r="CN76" s="1"/>
      <c r="CO76" s="1"/>
      <c r="CP76" s="1"/>
      <c r="CQ76" s="1"/>
    </row>
    <row r="77" spans="2:95" ht="12" customHeight="1">
      <c r="B77" s="3"/>
      <c r="C77" s="3"/>
      <c r="D77" s="3"/>
      <c r="E77" s="3"/>
      <c r="F77" s="3"/>
      <c r="G77" s="3"/>
      <c r="H77" s="3"/>
      <c r="I77" s="3"/>
      <c r="J77" s="3"/>
      <c r="K77" s="3"/>
      <c r="L77" s="3"/>
      <c r="M77" s="32"/>
      <c r="N77" s="3"/>
      <c r="O77" s="3"/>
      <c r="P77" s="3"/>
      <c r="Q77" s="3"/>
      <c r="R77" s="3"/>
      <c r="S77" s="3"/>
      <c r="T77" s="3"/>
      <c r="U77" s="3"/>
      <c r="V77" s="8"/>
      <c r="W77" s="9"/>
      <c r="X77" s="1"/>
      <c r="Y77" s="1"/>
      <c r="Z77" s="1"/>
      <c r="AA77" s="1"/>
      <c r="AB77" s="1"/>
      <c r="AC77" s="1"/>
      <c r="AD77" s="1"/>
      <c r="AE77" s="1"/>
      <c r="AF77" s="1"/>
      <c r="AG77" s="1"/>
      <c r="AH77" s="1"/>
      <c r="AI77" s="1"/>
      <c r="AJ77" s="1"/>
      <c r="AK77" s="1"/>
      <c r="AL77" s="1"/>
      <c r="AM77" s="1"/>
      <c r="AN77" s="1"/>
      <c r="AO77" s="1"/>
      <c r="AP77" s="1"/>
      <c r="AQ77" s="1"/>
      <c r="AR77" s="1"/>
      <c r="AS77" s="1"/>
      <c r="AT77" s="1"/>
      <c r="AU77" s="1"/>
      <c r="AV77" s="1"/>
      <c r="AW77" s="1"/>
      <c r="AX77" s="1"/>
      <c r="AY77" s="1"/>
      <c r="AZ77" s="1"/>
      <c r="BA77" s="1"/>
      <c r="BB77" s="1"/>
      <c r="BC77" s="1"/>
      <c r="BD77" s="1"/>
      <c r="BE77" s="1"/>
      <c r="BF77" s="1"/>
      <c r="BG77" s="1"/>
      <c r="BH77" s="1"/>
      <c r="BI77" s="1"/>
      <c r="BJ77" s="1"/>
      <c r="BK77" s="1"/>
      <c r="BL77" s="1"/>
      <c r="BM77" s="1"/>
      <c r="BN77" s="1"/>
      <c r="BO77" s="1"/>
      <c r="BP77" s="1"/>
      <c r="BQ77" s="1"/>
      <c r="BR77" s="1"/>
      <c r="BS77" s="1"/>
      <c r="BT77" s="1"/>
      <c r="BU77" s="1"/>
      <c r="BV77" s="1"/>
      <c r="BW77" s="1"/>
      <c r="BX77" s="1"/>
      <c r="BY77" s="1"/>
      <c r="BZ77" s="1"/>
      <c r="CA77" s="1"/>
      <c r="CB77" s="1"/>
      <c r="CC77" s="1"/>
      <c r="CD77" s="1"/>
      <c r="CE77" s="1"/>
      <c r="CF77" s="1"/>
      <c r="CG77" s="1"/>
      <c r="CH77" s="1"/>
      <c r="CI77" s="1"/>
      <c r="CJ77" s="1"/>
      <c r="CK77" s="1"/>
      <c r="CL77" s="1"/>
      <c r="CM77" s="1"/>
      <c r="CN77" s="1"/>
      <c r="CO77" s="1"/>
      <c r="CP77" s="1"/>
      <c r="CQ77" s="1"/>
    </row>
    <row r="78" spans="2:95" ht="12" customHeight="1">
      <c r="B78" s="3"/>
      <c r="C78" s="3"/>
      <c r="D78" s="3"/>
      <c r="E78" s="3"/>
      <c r="F78" s="3"/>
      <c r="G78" s="3"/>
      <c r="H78" s="3"/>
      <c r="I78" s="3"/>
      <c r="J78" s="3"/>
      <c r="K78" s="3"/>
      <c r="L78" s="3"/>
      <c r="M78" s="32"/>
      <c r="N78" s="3"/>
      <c r="O78" s="3"/>
      <c r="P78" s="3"/>
      <c r="Q78" s="3"/>
      <c r="R78" s="3"/>
      <c r="S78" s="3"/>
      <c r="T78" s="3"/>
      <c r="U78" s="3"/>
      <c r="V78" s="8"/>
      <c r="W78" s="9"/>
      <c r="X78" s="1"/>
      <c r="Y78" s="1"/>
      <c r="Z78" s="1"/>
      <c r="AA78" s="1"/>
      <c r="AB78" s="1"/>
      <c r="AC78" s="1"/>
      <c r="AD78" s="1"/>
      <c r="AE78" s="1"/>
      <c r="AF78" s="1"/>
      <c r="AG78" s="1"/>
      <c r="AH78" s="1"/>
      <c r="AI78" s="1"/>
      <c r="AJ78" s="1"/>
      <c r="AK78" s="1"/>
      <c r="AL78" s="1"/>
      <c r="AM78" s="1"/>
      <c r="AN78" s="1"/>
      <c r="AO78" s="1"/>
      <c r="AP78" s="1"/>
      <c r="AQ78" s="1"/>
      <c r="AR78" s="1"/>
      <c r="AS78" s="1"/>
      <c r="AT78" s="1"/>
      <c r="AU78" s="1"/>
      <c r="AV78" s="1"/>
      <c r="AW78" s="1"/>
      <c r="AX78" s="1"/>
      <c r="AY78" s="1"/>
      <c r="AZ78" s="1"/>
      <c r="BA78" s="1"/>
      <c r="BB78" s="1"/>
      <c r="BC78" s="1"/>
      <c r="BD78" s="1"/>
      <c r="BE78" s="1"/>
      <c r="BF78" s="1"/>
      <c r="BG78" s="1"/>
      <c r="BH78" s="1"/>
      <c r="BI78" s="1"/>
      <c r="BJ78" s="1"/>
      <c r="BK78" s="1"/>
      <c r="BL78" s="1"/>
      <c r="BM78" s="1"/>
      <c r="BN78" s="1"/>
      <c r="BO78" s="1"/>
      <c r="BP78" s="1"/>
      <c r="BQ78" s="1"/>
      <c r="BR78" s="1"/>
      <c r="BS78" s="1"/>
      <c r="BT78" s="1"/>
      <c r="BU78" s="1"/>
      <c r="BV78" s="1"/>
      <c r="BW78" s="1"/>
      <c r="BX78" s="1"/>
      <c r="BY78" s="1"/>
      <c r="BZ78" s="1"/>
      <c r="CA78" s="1"/>
      <c r="CB78" s="1"/>
      <c r="CC78" s="1"/>
      <c r="CD78" s="1"/>
      <c r="CE78" s="1"/>
      <c r="CF78" s="1"/>
      <c r="CG78" s="1"/>
      <c r="CH78" s="1"/>
      <c r="CI78" s="1"/>
      <c r="CJ78" s="1"/>
      <c r="CK78" s="1"/>
      <c r="CL78" s="1"/>
      <c r="CM78" s="1"/>
      <c r="CN78" s="1"/>
      <c r="CO78" s="1"/>
      <c r="CP78" s="1"/>
      <c r="CQ78" s="1"/>
    </row>
    <row r="79" spans="2:95" ht="12" customHeight="1">
      <c r="B79" s="3"/>
      <c r="C79" s="3"/>
      <c r="D79" s="3"/>
      <c r="E79" s="3"/>
      <c r="F79" s="3"/>
      <c r="G79" s="3"/>
      <c r="H79" s="3"/>
      <c r="I79" s="3"/>
      <c r="J79" s="3"/>
      <c r="K79" s="3"/>
      <c r="L79" s="3"/>
      <c r="M79" s="32"/>
      <c r="N79" s="3"/>
      <c r="O79" s="3"/>
      <c r="P79" s="3"/>
      <c r="Q79" s="3"/>
      <c r="R79" s="3"/>
      <c r="S79" s="3"/>
      <c r="T79" s="3"/>
      <c r="U79" s="3"/>
      <c r="V79" s="8"/>
      <c r="W79" s="9"/>
      <c r="X79" s="1"/>
      <c r="Y79" s="1"/>
      <c r="Z79" s="1"/>
      <c r="AA79" s="1"/>
      <c r="AB79" s="1"/>
      <c r="AC79" s="1"/>
      <c r="AD79" s="1"/>
      <c r="AE79" s="1"/>
      <c r="AF79" s="1"/>
      <c r="AG79" s="1"/>
      <c r="AH79" s="1"/>
      <c r="AI79" s="1"/>
      <c r="AJ79" s="1"/>
      <c r="AK79" s="1"/>
      <c r="AL79" s="1"/>
      <c r="AM79" s="1"/>
      <c r="AN79" s="1"/>
      <c r="AO79" s="1"/>
      <c r="AP79" s="1"/>
      <c r="AQ79" s="1"/>
      <c r="AR79" s="1"/>
      <c r="AS79" s="1"/>
      <c r="AT79" s="1"/>
      <c r="AU79" s="1"/>
      <c r="AV79" s="1"/>
      <c r="AW79" s="1"/>
      <c r="AX79" s="1"/>
      <c r="AY79" s="1"/>
      <c r="AZ79" s="1"/>
      <c r="BA79" s="1"/>
      <c r="BB79" s="1"/>
      <c r="BC79" s="1"/>
      <c r="BD79" s="1"/>
      <c r="BE79" s="1"/>
      <c r="BF79" s="1"/>
      <c r="BG79" s="1"/>
      <c r="BH79" s="1"/>
      <c r="BI79" s="1"/>
      <c r="BJ79" s="1"/>
      <c r="BK79" s="1"/>
      <c r="BL79" s="1"/>
      <c r="BM79" s="1"/>
      <c r="BN79" s="1"/>
      <c r="BO79" s="1"/>
      <c r="BP79" s="1"/>
      <c r="BQ79" s="1"/>
      <c r="BR79" s="1"/>
      <c r="BS79" s="1"/>
      <c r="BT79" s="1"/>
      <c r="BU79" s="1"/>
      <c r="BV79" s="1"/>
      <c r="BW79" s="1"/>
      <c r="BX79" s="1"/>
      <c r="BY79" s="1"/>
      <c r="BZ79" s="1"/>
      <c r="CA79" s="1"/>
      <c r="CB79" s="1"/>
      <c r="CC79" s="1"/>
      <c r="CD79" s="1"/>
      <c r="CE79" s="1"/>
      <c r="CF79" s="1"/>
      <c r="CG79" s="1"/>
      <c r="CH79" s="1"/>
      <c r="CI79" s="1"/>
      <c r="CJ79" s="1"/>
      <c r="CK79" s="1"/>
      <c r="CL79" s="1"/>
      <c r="CM79" s="1"/>
      <c r="CN79" s="1"/>
      <c r="CO79" s="1"/>
      <c r="CP79" s="1"/>
      <c r="CQ79" s="1"/>
    </row>
    <row r="80" spans="2:95" ht="12" customHeight="1">
      <c r="B80" s="3"/>
      <c r="C80" s="3"/>
      <c r="D80" s="3"/>
      <c r="E80" s="3"/>
      <c r="F80" s="3"/>
      <c r="G80" s="3"/>
      <c r="H80" s="3"/>
      <c r="I80" s="3"/>
      <c r="J80" s="3"/>
      <c r="K80" s="3"/>
      <c r="L80" s="3"/>
      <c r="M80" s="32"/>
      <c r="N80" s="3"/>
      <c r="O80" s="3"/>
      <c r="P80" s="3"/>
      <c r="Q80" s="3"/>
      <c r="R80" s="3"/>
      <c r="S80" s="3"/>
      <c r="T80" s="3"/>
      <c r="U80" s="3"/>
      <c r="V80" s="8"/>
      <c r="W80" s="9"/>
      <c r="X80" s="1"/>
      <c r="Y80" s="1"/>
      <c r="Z80" s="1"/>
      <c r="AA80" s="1"/>
      <c r="AB80" s="1"/>
      <c r="AC80" s="1"/>
      <c r="AD80" s="1"/>
      <c r="AE80" s="1"/>
      <c r="AF80" s="1"/>
      <c r="AG80" s="1"/>
      <c r="AH80" s="1"/>
      <c r="AI80" s="1"/>
      <c r="AJ80" s="1"/>
      <c r="AK80" s="1"/>
      <c r="AL80" s="1"/>
      <c r="AM80" s="1"/>
      <c r="AN80" s="1"/>
      <c r="AO80" s="1"/>
      <c r="AP80" s="1"/>
      <c r="AQ80" s="1"/>
      <c r="AR80" s="1"/>
      <c r="AS80" s="1"/>
      <c r="AT80" s="1"/>
      <c r="AU80" s="1"/>
      <c r="AV80" s="1"/>
      <c r="AW80" s="1"/>
      <c r="AX80" s="1"/>
      <c r="AY80" s="1"/>
      <c r="AZ80" s="1"/>
      <c r="BA80" s="1"/>
      <c r="BB80" s="1"/>
      <c r="BC80" s="1"/>
      <c r="BD80" s="1"/>
      <c r="BE80" s="1"/>
      <c r="BF80" s="1"/>
      <c r="BG80" s="1"/>
      <c r="BH80" s="1"/>
      <c r="BI80" s="1"/>
      <c r="BJ80" s="1"/>
      <c r="BK80" s="1"/>
      <c r="BL80" s="1"/>
      <c r="BM80" s="1"/>
      <c r="BN80" s="1"/>
      <c r="BO80" s="1"/>
      <c r="BP80" s="1"/>
      <c r="BQ80" s="1"/>
      <c r="BR80" s="1"/>
      <c r="BS80" s="1"/>
      <c r="BT80" s="1"/>
      <c r="BU80" s="1"/>
      <c r="BV80" s="1"/>
      <c r="BW80" s="1"/>
      <c r="BX80" s="1"/>
      <c r="BY80" s="1"/>
      <c r="BZ80" s="1"/>
      <c r="CA80" s="1"/>
      <c r="CB80" s="1"/>
      <c r="CC80" s="1"/>
      <c r="CD80" s="1"/>
      <c r="CE80" s="1"/>
      <c r="CF80" s="1"/>
      <c r="CG80" s="1"/>
      <c r="CH80" s="1"/>
      <c r="CI80" s="1"/>
      <c r="CJ80" s="1"/>
      <c r="CK80" s="1"/>
      <c r="CL80" s="1"/>
      <c r="CM80" s="1"/>
      <c r="CN80" s="1"/>
      <c r="CO80" s="1"/>
      <c r="CP80" s="1"/>
      <c r="CQ80" s="1"/>
    </row>
    <row r="81" spans="2:95" ht="12" customHeight="1">
      <c r="B81" s="3"/>
      <c r="C81" s="3"/>
      <c r="D81" s="3"/>
      <c r="E81" s="3"/>
      <c r="F81" s="3"/>
      <c r="G81" s="3"/>
      <c r="H81" s="3"/>
      <c r="I81" s="3"/>
      <c r="J81" s="3"/>
      <c r="K81" s="3"/>
      <c r="L81" s="3"/>
      <c r="M81" s="32"/>
      <c r="N81" s="3"/>
      <c r="O81" s="3"/>
      <c r="P81" s="3"/>
      <c r="Q81" s="3"/>
      <c r="R81" s="3"/>
      <c r="S81" s="3"/>
      <c r="T81" s="3"/>
      <c r="U81" s="3"/>
      <c r="V81" s="8"/>
      <c r="W81" s="9"/>
      <c r="X81" s="1"/>
      <c r="Y81" s="1"/>
      <c r="Z81" s="1"/>
      <c r="AA81" s="1"/>
      <c r="AB81" s="1"/>
      <c r="AC81" s="1"/>
      <c r="AD81" s="1"/>
      <c r="AE81" s="1"/>
      <c r="AF81" s="1"/>
      <c r="AG81" s="1"/>
      <c r="AH81" s="1"/>
      <c r="AI81" s="1"/>
      <c r="AJ81" s="1"/>
      <c r="AK81" s="1"/>
      <c r="AL81" s="1"/>
      <c r="AM81" s="1"/>
      <c r="AN81" s="1"/>
      <c r="AO81" s="1"/>
      <c r="AP81" s="1"/>
      <c r="AQ81" s="1"/>
      <c r="AR81" s="1"/>
      <c r="AS81" s="1"/>
      <c r="AT81" s="1"/>
      <c r="AU81" s="1"/>
      <c r="AV81" s="1"/>
      <c r="AW81" s="1"/>
      <c r="AX81" s="1"/>
      <c r="AY81" s="1"/>
      <c r="AZ81" s="1"/>
      <c r="BA81" s="1"/>
      <c r="BB81" s="1"/>
      <c r="BC81" s="1"/>
      <c r="BD81" s="1"/>
      <c r="BE81" s="1"/>
      <c r="BF81" s="1"/>
      <c r="BG81" s="1"/>
      <c r="BH81" s="1"/>
      <c r="BI81" s="1"/>
      <c r="BJ81" s="1"/>
      <c r="BK81" s="1"/>
      <c r="BL81" s="1"/>
      <c r="BM81" s="1"/>
      <c r="BN81" s="1"/>
      <c r="BO81" s="1"/>
      <c r="BP81" s="1"/>
      <c r="BQ81" s="1"/>
      <c r="BR81" s="1"/>
      <c r="BS81" s="1"/>
      <c r="BT81" s="1"/>
      <c r="BU81" s="1"/>
      <c r="BV81" s="1"/>
      <c r="BW81" s="1"/>
      <c r="BX81" s="1"/>
      <c r="BY81" s="1"/>
      <c r="BZ81" s="1"/>
      <c r="CA81" s="1"/>
      <c r="CB81" s="1"/>
      <c r="CC81" s="1"/>
      <c r="CD81" s="1"/>
      <c r="CE81" s="1"/>
      <c r="CF81" s="1"/>
      <c r="CG81" s="1"/>
      <c r="CH81" s="1"/>
      <c r="CI81" s="1"/>
      <c r="CJ81" s="1"/>
      <c r="CK81" s="1"/>
      <c r="CL81" s="1"/>
      <c r="CM81" s="1"/>
      <c r="CN81" s="1"/>
      <c r="CO81" s="1"/>
      <c r="CP81" s="1"/>
      <c r="CQ81" s="1"/>
    </row>
    <row r="82" spans="2:95" ht="12" customHeight="1">
      <c r="B82" s="3"/>
      <c r="C82" s="3"/>
      <c r="D82" s="3"/>
      <c r="E82" s="3"/>
      <c r="F82" s="3"/>
      <c r="G82" s="3"/>
      <c r="H82" s="3"/>
      <c r="I82" s="3"/>
      <c r="J82" s="3"/>
      <c r="K82" s="3"/>
      <c r="L82" s="3"/>
      <c r="M82" s="32"/>
      <c r="N82" s="3"/>
      <c r="O82" s="3"/>
      <c r="P82" s="3"/>
      <c r="Q82" s="3"/>
      <c r="R82" s="3"/>
      <c r="S82" s="3"/>
      <c r="T82" s="3"/>
      <c r="U82" s="3"/>
      <c r="V82" s="8"/>
      <c r="W82" s="9"/>
      <c r="X82" s="1"/>
      <c r="Y82" s="1"/>
      <c r="Z82" s="1"/>
      <c r="AA82" s="1"/>
      <c r="AB82" s="1"/>
      <c r="AC82" s="1"/>
      <c r="AD82" s="1"/>
      <c r="AE82" s="1"/>
      <c r="AF82" s="1"/>
      <c r="AG82" s="1"/>
      <c r="AH82" s="1"/>
      <c r="AI82" s="1"/>
      <c r="AJ82" s="1"/>
      <c r="AK82" s="1"/>
      <c r="AL82" s="1"/>
      <c r="AM82" s="1"/>
      <c r="AN82" s="1"/>
      <c r="AO82" s="1"/>
      <c r="AP82" s="1"/>
      <c r="AQ82" s="1"/>
      <c r="AR82" s="1"/>
      <c r="AS82" s="1"/>
      <c r="AT82" s="1"/>
      <c r="AU82" s="1"/>
      <c r="AV82" s="1"/>
      <c r="AW82" s="1"/>
      <c r="AX82" s="1"/>
      <c r="AY82" s="1"/>
      <c r="AZ82" s="1"/>
      <c r="BA82" s="1"/>
      <c r="BB82" s="1"/>
      <c r="BC82" s="1"/>
      <c r="BD82" s="1"/>
      <c r="BE82" s="1"/>
      <c r="BF82" s="1"/>
      <c r="BG82" s="1"/>
      <c r="BH82" s="1"/>
      <c r="BI82" s="1"/>
      <c r="BJ82" s="1"/>
      <c r="BK82" s="1"/>
      <c r="BL82" s="1"/>
      <c r="BM82" s="1"/>
      <c r="BN82" s="1"/>
      <c r="BO82" s="1"/>
      <c r="BP82" s="1"/>
      <c r="BQ82" s="1"/>
      <c r="BR82" s="1"/>
      <c r="BS82" s="1"/>
      <c r="BT82" s="1"/>
      <c r="BU82" s="1"/>
      <c r="BV82" s="1"/>
      <c r="BW82" s="1"/>
      <c r="BX82" s="1"/>
      <c r="BY82" s="1"/>
      <c r="BZ82" s="1"/>
      <c r="CA82" s="1"/>
      <c r="CB82" s="1"/>
      <c r="CC82" s="1"/>
      <c r="CD82" s="1"/>
      <c r="CE82" s="1"/>
      <c r="CF82" s="1"/>
      <c r="CG82" s="1"/>
      <c r="CH82" s="1"/>
      <c r="CI82" s="1"/>
      <c r="CJ82" s="1"/>
      <c r="CK82" s="1"/>
      <c r="CL82" s="1"/>
      <c r="CM82" s="1"/>
      <c r="CN82" s="1"/>
      <c r="CO82" s="1"/>
      <c r="CP82" s="1"/>
      <c r="CQ82" s="1"/>
    </row>
    <row r="83" spans="2:95" ht="12" customHeight="1">
      <c r="B83" s="3"/>
      <c r="C83" s="3"/>
      <c r="D83" s="3"/>
      <c r="E83" s="3"/>
      <c r="F83" s="3"/>
      <c r="G83" s="3"/>
      <c r="H83" s="3"/>
      <c r="I83" s="3"/>
      <c r="J83" s="3"/>
      <c r="K83" s="3"/>
      <c r="L83" s="3"/>
      <c r="M83" s="32"/>
      <c r="N83" s="3"/>
      <c r="O83" s="3"/>
      <c r="P83" s="3"/>
      <c r="Q83" s="3"/>
      <c r="R83" s="3"/>
      <c r="S83" s="3"/>
      <c r="T83" s="3"/>
      <c r="U83" s="3"/>
      <c r="V83" s="8"/>
      <c r="W83" s="9"/>
      <c r="X83" s="1"/>
      <c r="Y83" s="1"/>
      <c r="Z83" s="1"/>
      <c r="AA83" s="1"/>
      <c r="AB83" s="1"/>
      <c r="AC83" s="1"/>
      <c r="AD83" s="1"/>
      <c r="AE83" s="1"/>
      <c r="AF83" s="1"/>
      <c r="AG83" s="1"/>
      <c r="AH83" s="1"/>
      <c r="AI83" s="1"/>
      <c r="AJ83" s="1"/>
      <c r="AK83" s="1"/>
      <c r="AL83" s="1"/>
      <c r="AM83" s="1"/>
      <c r="AN83" s="1"/>
      <c r="AO83" s="1"/>
      <c r="AP83" s="1"/>
      <c r="AQ83" s="1"/>
      <c r="AR83" s="1"/>
      <c r="AS83" s="1"/>
      <c r="AT83" s="1"/>
      <c r="AU83" s="1"/>
      <c r="AV83" s="1"/>
      <c r="AW83" s="1"/>
      <c r="AX83" s="1"/>
      <c r="AY83" s="1"/>
      <c r="AZ83" s="1"/>
      <c r="BA83" s="1"/>
      <c r="BB83" s="1"/>
      <c r="BC83" s="1"/>
      <c r="BD83" s="1"/>
      <c r="BE83" s="1"/>
      <c r="BF83" s="1"/>
      <c r="BG83" s="1"/>
      <c r="BH83" s="1"/>
      <c r="BI83" s="1"/>
      <c r="BJ83" s="1"/>
      <c r="BK83" s="1"/>
      <c r="BL83" s="1"/>
      <c r="BM83" s="1"/>
      <c r="BN83" s="1"/>
      <c r="BO83" s="1"/>
      <c r="BP83" s="1"/>
      <c r="BQ83" s="1"/>
      <c r="BR83" s="1"/>
      <c r="BS83" s="1"/>
      <c r="BT83" s="1"/>
      <c r="BU83" s="1"/>
      <c r="BV83" s="1"/>
      <c r="BW83" s="1"/>
      <c r="BX83" s="1"/>
      <c r="BY83" s="1"/>
      <c r="BZ83" s="1"/>
      <c r="CA83" s="1"/>
      <c r="CB83" s="1"/>
      <c r="CC83" s="1"/>
      <c r="CD83" s="1"/>
      <c r="CE83" s="1"/>
      <c r="CF83" s="1"/>
      <c r="CG83" s="1"/>
      <c r="CH83" s="1"/>
      <c r="CI83" s="1"/>
      <c r="CJ83" s="1"/>
      <c r="CK83" s="1"/>
      <c r="CL83" s="1"/>
      <c r="CM83" s="1"/>
      <c r="CN83" s="1"/>
      <c r="CO83" s="1"/>
      <c r="CP83" s="1"/>
      <c r="CQ83" s="1"/>
    </row>
    <row r="84" spans="2:95" ht="12" customHeight="1">
      <c r="B84" s="3"/>
      <c r="C84" s="3"/>
      <c r="D84" s="3"/>
      <c r="E84" s="3"/>
      <c r="F84" s="3"/>
      <c r="G84" s="3"/>
      <c r="H84" s="3"/>
      <c r="I84" s="3"/>
      <c r="J84" s="3"/>
      <c r="K84" s="3"/>
      <c r="L84" s="3"/>
      <c r="M84" s="32"/>
      <c r="N84" s="3"/>
      <c r="O84" s="3"/>
      <c r="P84" s="3"/>
      <c r="Q84" s="3"/>
      <c r="R84" s="3"/>
      <c r="S84" s="3"/>
      <c r="T84" s="3"/>
      <c r="U84" s="3"/>
      <c r="V84" s="8"/>
      <c r="W84" s="9"/>
      <c r="X84" s="1"/>
      <c r="Y84" s="1"/>
      <c r="Z84" s="1"/>
      <c r="AA84" s="1"/>
      <c r="AB84" s="1"/>
      <c r="AC84" s="1"/>
      <c r="AD84" s="1"/>
      <c r="AE84" s="1"/>
      <c r="AF84" s="1"/>
      <c r="AG84" s="1"/>
      <c r="AH84" s="1"/>
      <c r="AI84" s="1"/>
      <c r="AJ84" s="1"/>
      <c r="AK84" s="1"/>
      <c r="AL84" s="1"/>
      <c r="AM84" s="1"/>
      <c r="AN84" s="1"/>
      <c r="AO84" s="1"/>
      <c r="AP84" s="1"/>
      <c r="AQ84" s="1"/>
      <c r="AR84" s="1"/>
      <c r="AS84" s="1"/>
      <c r="AT84" s="1"/>
      <c r="AU84" s="1"/>
      <c r="AV84" s="1"/>
      <c r="AW84" s="1"/>
      <c r="AX84" s="1"/>
      <c r="AY84" s="1"/>
      <c r="AZ84" s="1"/>
      <c r="BA84" s="1"/>
      <c r="BB84" s="1"/>
      <c r="BC84" s="1"/>
      <c r="BD84" s="1"/>
      <c r="BE84" s="1"/>
      <c r="BF84" s="1"/>
      <c r="BG84" s="1"/>
      <c r="BH84" s="1"/>
      <c r="BI84" s="1"/>
      <c r="BJ84" s="1"/>
      <c r="BK84" s="1"/>
      <c r="BL84" s="1"/>
      <c r="BM84" s="1"/>
      <c r="BN84" s="1"/>
      <c r="BO84" s="1"/>
      <c r="BP84" s="1"/>
      <c r="BQ84" s="1"/>
      <c r="BR84" s="1"/>
      <c r="BS84" s="1"/>
      <c r="BT84" s="1"/>
      <c r="BU84" s="1"/>
      <c r="BV84" s="1"/>
      <c r="BW84" s="1"/>
      <c r="BX84" s="1"/>
      <c r="BY84" s="1"/>
      <c r="BZ84" s="1"/>
      <c r="CA84" s="1"/>
      <c r="CB84" s="1"/>
      <c r="CC84" s="1"/>
      <c r="CD84" s="1"/>
      <c r="CE84" s="1"/>
      <c r="CF84" s="1"/>
      <c r="CG84" s="1"/>
      <c r="CH84" s="1"/>
      <c r="CI84" s="1"/>
      <c r="CJ84" s="1"/>
      <c r="CK84" s="1"/>
      <c r="CL84" s="1"/>
      <c r="CM84" s="1"/>
      <c r="CN84" s="1"/>
      <c r="CO84" s="1"/>
      <c r="CP84" s="1"/>
      <c r="CQ84" s="1"/>
    </row>
    <row r="85" spans="2:95" ht="12" customHeight="1">
      <c r="B85" s="3"/>
      <c r="C85" s="3"/>
      <c r="D85" s="3"/>
      <c r="E85" s="3"/>
      <c r="F85" s="3"/>
      <c r="G85" s="3"/>
      <c r="H85" s="3"/>
      <c r="I85" s="3"/>
      <c r="J85" s="3"/>
      <c r="K85" s="3"/>
      <c r="L85" s="3"/>
      <c r="M85" s="32"/>
      <c r="N85" s="3"/>
      <c r="O85" s="3"/>
      <c r="P85" s="3"/>
      <c r="Q85" s="3"/>
      <c r="R85" s="3"/>
      <c r="S85" s="3"/>
      <c r="T85" s="3"/>
      <c r="U85" s="3"/>
      <c r="V85" s="8"/>
      <c r="W85" s="9"/>
      <c r="X85" s="1"/>
      <c r="Y85" s="1"/>
      <c r="Z85" s="1"/>
      <c r="AA85" s="1"/>
      <c r="AB85" s="1"/>
      <c r="AC85" s="1"/>
      <c r="AD85" s="1"/>
      <c r="AE85" s="1"/>
      <c r="AF85" s="1"/>
      <c r="AG85" s="1"/>
      <c r="AH85" s="1"/>
      <c r="AI85" s="1"/>
      <c r="AJ85" s="1"/>
      <c r="AK85" s="1"/>
      <c r="AL85" s="1"/>
      <c r="AM85" s="1"/>
      <c r="AN85" s="1"/>
      <c r="AO85" s="1"/>
      <c r="AP85" s="1"/>
      <c r="AQ85" s="1"/>
      <c r="AR85" s="1"/>
      <c r="AS85" s="1"/>
      <c r="AT85" s="1"/>
      <c r="AU85" s="1"/>
      <c r="AV85" s="1"/>
      <c r="AW85" s="1"/>
      <c r="AX85" s="1"/>
      <c r="AY85" s="1"/>
      <c r="AZ85" s="1"/>
      <c r="BA85" s="1"/>
      <c r="BB85" s="1"/>
      <c r="BC85" s="1"/>
      <c r="BD85" s="1"/>
      <c r="BE85" s="1"/>
      <c r="BF85" s="1"/>
      <c r="BG85" s="1"/>
      <c r="BH85" s="1"/>
      <c r="BI85" s="1"/>
      <c r="BJ85" s="1"/>
      <c r="BK85" s="1"/>
      <c r="BL85" s="1"/>
      <c r="BM85" s="1"/>
      <c r="BN85" s="1"/>
      <c r="BO85" s="1"/>
      <c r="BP85" s="1"/>
      <c r="BQ85" s="1"/>
      <c r="BR85" s="1"/>
      <c r="BS85" s="1"/>
      <c r="BT85" s="1"/>
      <c r="BU85" s="1"/>
      <c r="BV85" s="1"/>
      <c r="BW85" s="1"/>
      <c r="BX85" s="1"/>
      <c r="BY85" s="1"/>
      <c r="BZ85" s="1"/>
      <c r="CA85" s="1"/>
      <c r="CB85" s="1"/>
      <c r="CC85" s="1"/>
      <c r="CD85" s="1"/>
      <c r="CE85" s="1"/>
      <c r="CF85" s="1"/>
      <c r="CG85" s="1"/>
      <c r="CH85" s="1"/>
      <c r="CI85" s="1"/>
      <c r="CJ85" s="1"/>
      <c r="CK85" s="1"/>
      <c r="CL85" s="1"/>
      <c r="CM85" s="1"/>
      <c r="CN85" s="1"/>
      <c r="CO85" s="1"/>
      <c r="CP85" s="1"/>
      <c r="CQ85" s="1"/>
    </row>
    <row r="86" spans="2:95" ht="12" customHeight="1">
      <c r="B86" s="3"/>
      <c r="C86" s="3"/>
      <c r="D86" s="3"/>
      <c r="E86" s="3"/>
      <c r="F86" s="3"/>
      <c r="G86" s="3"/>
      <c r="H86" s="3"/>
      <c r="I86" s="3"/>
      <c r="J86" s="3"/>
      <c r="K86" s="3"/>
      <c r="L86" s="3"/>
      <c r="M86" s="32"/>
      <c r="N86" s="3"/>
      <c r="O86" s="3"/>
      <c r="P86" s="3"/>
      <c r="Q86" s="3"/>
      <c r="R86" s="3"/>
      <c r="S86" s="3"/>
      <c r="T86" s="3"/>
      <c r="U86" s="3"/>
      <c r="V86" s="8"/>
      <c r="W86" s="9"/>
      <c r="X86" s="1"/>
      <c r="Y86" s="1"/>
      <c r="Z86" s="1"/>
      <c r="AA86" s="1"/>
      <c r="AB86" s="1"/>
      <c r="AC86" s="1"/>
      <c r="AD86" s="1"/>
      <c r="AE86" s="1"/>
      <c r="AF86" s="1"/>
      <c r="AG86" s="1"/>
      <c r="AH86" s="1"/>
      <c r="AI86" s="1"/>
      <c r="AJ86" s="1"/>
      <c r="AK86" s="1"/>
      <c r="AL86" s="1"/>
      <c r="AM86" s="1"/>
      <c r="AN86" s="1"/>
      <c r="AO86" s="1"/>
      <c r="AP86" s="1"/>
      <c r="AQ86" s="1"/>
      <c r="AR86" s="1"/>
      <c r="AS86" s="1"/>
      <c r="AT86" s="1"/>
      <c r="AU86" s="1"/>
      <c r="AV86" s="1"/>
      <c r="AW86" s="1"/>
      <c r="AX86" s="1"/>
      <c r="AY86" s="1"/>
      <c r="AZ86" s="1"/>
      <c r="BA86" s="1"/>
      <c r="BB86" s="1"/>
      <c r="BC86" s="1"/>
      <c r="BD86" s="1"/>
      <c r="BE86" s="1"/>
      <c r="BF86" s="1"/>
      <c r="BG86" s="1"/>
      <c r="BH86" s="1"/>
      <c r="BI86" s="1"/>
      <c r="BJ86" s="1"/>
      <c r="BK86" s="1"/>
      <c r="BL86" s="1"/>
      <c r="BM86" s="1"/>
      <c r="BN86" s="1"/>
      <c r="BO86" s="1"/>
      <c r="BP86" s="1"/>
      <c r="BQ86" s="1"/>
      <c r="BR86" s="1"/>
      <c r="BS86" s="1"/>
      <c r="BT86" s="1"/>
      <c r="BU86" s="1"/>
      <c r="BV86" s="1"/>
      <c r="BW86" s="1"/>
      <c r="BX86" s="1"/>
      <c r="BY86" s="1"/>
      <c r="BZ86" s="1"/>
      <c r="CA86" s="1"/>
      <c r="CB86" s="1"/>
      <c r="CC86" s="1"/>
      <c r="CD86" s="1"/>
      <c r="CE86" s="1"/>
      <c r="CF86" s="1"/>
      <c r="CG86" s="1"/>
      <c r="CH86" s="1"/>
      <c r="CI86" s="1"/>
      <c r="CJ86" s="1"/>
      <c r="CK86" s="1"/>
      <c r="CL86" s="1"/>
      <c r="CM86" s="1"/>
      <c r="CN86" s="1"/>
      <c r="CO86" s="1"/>
      <c r="CP86" s="1"/>
      <c r="CQ86" s="1"/>
    </row>
    <row r="87" spans="2:95" ht="12" customHeight="1">
      <c r="B87" s="3"/>
      <c r="C87" s="3"/>
      <c r="D87" s="3"/>
      <c r="E87" s="3"/>
      <c r="F87" s="3"/>
      <c r="G87" s="3"/>
      <c r="H87" s="3"/>
      <c r="I87" s="3"/>
      <c r="J87" s="3"/>
      <c r="K87" s="3"/>
      <c r="L87" s="3"/>
      <c r="M87" s="32"/>
      <c r="N87" s="3"/>
      <c r="O87" s="3"/>
      <c r="P87" s="3"/>
      <c r="Q87" s="3"/>
      <c r="R87" s="3"/>
      <c r="S87" s="3"/>
      <c r="T87" s="3"/>
      <c r="U87" s="3"/>
      <c r="V87" s="8"/>
      <c r="W87" s="9"/>
      <c r="X87" s="1"/>
      <c r="Y87" s="1"/>
      <c r="Z87" s="1"/>
      <c r="AA87" s="1"/>
      <c r="AB87" s="1"/>
      <c r="AC87" s="1"/>
      <c r="AD87" s="1"/>
      <c r="AE87" s="1"/>
      <c r="AF87" s="1"/>
      <c r="AG87" s="1"/>
      <c r="AH87" s="1"/>
      <c r="AI87" s="1"/>
      <c r="AJ87" s="1"/>
      <c r="AK87" s="1"/>
      <c r="AL87" s="1"/>
      <c r="AM87" s="1"/>
      <c r="AN87" s="1"/>
      <c r="AO87" s="1"/>
      <c r="AP87" s="1"/>
      <c r="AQ87" s="1"/>
      <c r="AR87" s="1"/>
      <c r="AS87" s="1"/>
      <c r="AT87" s="1"/>
      <c r="AU87" s="1"/>
      <c r="AV87" s="1"/>
      <c r="AW87" s="1"/>
      <c r="AX87" s="1"/>
      <c r="AY87" s="1"/>
      <c r="AZ87" s="1"/>
      <c r="BA87" s="1"/>
      <c r="BB87" s="1"/>
      <c r="BC87" s="1"/>
      <c r="BD87" s="1"/>
      <c r="BE87" s="1"/>
      <c r="BF87" s="1"/>
      <c r="BG87" s="1"/>
      <c r="BH87" s="1"/>
      <c r="BI87" s="1"/>
      <c r="BJ87" s="1"/>
      <c r="BK87" s="1"/>
      <c r="BL87" s="1"/>
      <c r="BM87" s="1"/>
      <c r="BN87" s="1"/>
      <c r="BO87" s="1"/>
      <c r="BP87" s="1"/>
      <c r="BQ87" s="1"/>
      <c r="BR87" s="1"/>
      <c r="BS87" s="1"/>
      <c r="BT87" s="1"/>
      <c r="BU87" s="1"/>
      <c r="BV87" s="1"/>
      <c r="BW87" s="1"/>
      <c r="BX87" s="1"/>
      <c r="BY87" s="1"/>
      <c r="BZ87" s="1"/>
      <c r="CA87" s="1"/>
      <c r="CB87" s="1"/>
      <c r="CC87" s="1"/>
      <c r="CD87" s="1"/>
      <c r="CE87" s="1"/>
      <c r="CF87" s="1"/>
      <c r="CG87" s="1"/>
      <c r="CH87" s="1"/>
      <c r="CI87" s="1"/>
      <c r="CJ87" s="1"/>
      <c r="CK87" s="1"/>
      <c r="CL87" s="1"/>
      <c r="CM87" s="1"/>
      <c r="CN87" s="1"/>
      <c r="CO87" s="1"/>
      <c r="CP87" s="1"/>
      <c r="CQ87" s="1"/>
    </row>
    <row r="88" spans="2:95" ht="12" customHeight="1">
      <c r="B88" s="3"/>
      <c r="C88" s="3"/>
      <c r="D88" s="3"/>
      <c r="E88" s="3"/>
      <c r="F88" s="3"/>
      <c r="G88" s="3"/>
      <c r="H88" s="3"/>
      <c r="I88" s="3"/>
      <c r="J88" s="3"/>
      <c r="K88" s="3"/>
      <c r="L88" s="3"/>
      <c r="M88" s="32"/>
      <c r="N88" s="3"/>
      <c r="O88" s="3"/>
      <c r="P88" s="3"/>
      <c r="Q88" s="3"/>
      <c r="R88" s="3"/>
      <c r="S88" s="3"/>
      <c r="T88" s="3"/>
      <c r="U88" s="3"/>
      <c r="V88" s="8"/>
      <c r="W88" s="9"/>
      <c r="X88" s="1"/>
      <c r="Y88" s="1"/>
      <c r="Z88" s="1"/>
      <c r="AA88" s="1"/>
      <c r="AB88" s="1"/>
      <c r="AC88" s="1"/>
      <c r="AD88" s="1"/>
      <c r="AE88" s="1"/>
      <c r="AF88" s="1"/>
      <c r="AG88" s="1"/>
      <c r="AH88" s="1"/>
      <c r="AI88" s="1"/>
      <c r="AJ88" s="1"/>
      <c r="AK88" s="1"/>
      <c r="AL88" s="1"/>
      <c r="AM88" s="1"/>
      <c r="AN88" s="1"/>
      <c r="AO88" s="1"/>
      <c r="AP88" s="1"/>
      <c r="AQ88" s="1"/>
      <c r="AR88" s="1"/>
      <c r="AS88" s="1"/>
      <c r="AT88" s="1"/>
      <c r="AU88" s="1"/>
      <c r="AV88" s="1"/>
      <c r="AW88" s="1"/>
      <c r="AX88" s="1"/>
      <c r="AY88" s="1"/>
      <c r="AZ88" s="1"/>
      <c r="BA88" s="1"/>
      <c r="BB88" s="1"/>
      <c r="BC88" s="1"/>
      <c r="BD88" s="1"/>
      <c r="BE88" s="1"/>
      <c r="BF88" s="1"/>
      <c r="BG88" s="1"/>
      <c r="BH88" s="1"/>
      <c r="BI88" s="1"/>
      <c r="BJ88" s="1"/>
      <c r="BK88" s="1"/>
      <c r="BL88" s="1"/>
      <c r="BM88" s="1"/>
      <c r="BN88" s="1"/>
      <c r="BO88" s="1"/>
      <c r="BP88" s="1"/>
      <c r="BQ88" s="1"/>
      <c r="BR88" s="1"/>
      <c r="BS88" s="1"/>
      <c r="BT88" s="1"/>
      <c r="BU88" s="1"/>
      <c r="BV88" s="1"/>
      <c r="BW88" s="1"/>
      <c r="BX88" s="1"/>
      <c r="BY88" s="1"/>
      <c r="BZ88" s="1"/>
      <c r="CA88" s="1"/>
      <c r="CB88" s="1"/>
      <c r="CC88" s="1"/>
      <c r="CD88" s="1"/>
      <c r="CE88" s="1"/>
      <c r="CF88" s="1"/>
      <c r="CG88" s="1"/>
      <c r="CH88" s="1"/>
      <c r="CI88" s="1"/>
      <c r="CJ88" s="1"/>
      <c r="CK88" s="1"/>
      <c r="CL88" s="1"/>
      <c r="CM88" s="1"/>
      <c r="CN88" s="1"/>
      <c r="CO88" s="1"/>
      <c r="CP88" s="1"/>
      <c r="CQ88" s="1"/>
    </row>
    <row r="89" spans="2:95" ht="12" customHeight="1">
      <c r="B89" s="3"/>
      <c r="C89" s="3"/>
      <c r="D89" s="3"/>
      <c r="E89" s="3"/>
      <c r="F89" s="3"/>
      <c r="G89" s="3"/>
      <c r="H89" s="3"/>
      <c r="I89" s="3"/>
      <c r="J89" s="3"/>
      <c r="K89" s="3"/>
      <c r="L89" s="3"/>
      <c r="M89" s="32"/>
      <c r="N89" s="3"/>
      <c r="O89" s="3"/>
      <c r="P89" s="3"/>
      <c r="Q89" s="3"/>
      <c r="R89" s="3"/>
      <c r="S89" s="3"/>
      <c r="T89" s="3"/>
      <c r="U89" s="3"/>
      <c r="V89" s="8"/>
      <c r="W89" s="9"/>
      <c r="X89" s="1"/>
      <c r="Y89" s="1"/>
      <c r="Z89" s="1"/>
      <c r="AA89" s="1"/>
      <c r="AB89" s="1"/>
      <c r="AC89" s="1"/>
      <c r="AD89" s="1"/>
      <c r="AE89" s="1"/>
      <c r="AF89" s="1"/>
      <c r="AG89" s="1"/>
      <c r="AH89" s="1"/>
      <c r="AI89" s="1"/>
      <c r="AJ89" s="1"/>
      <c r="AK89" s="1"/>
      <c r="AL89" s="1"/>
      <c r="AM89" s="1"/>
      <c r="AN89" s="1"/>
      <c r="AO89" s="1"/>
      <c r="AP89" s="1"/>
      <c r="AQ89" s="1"/>
      <c r="AR89" s="1"/>
      <c r="AS89" s="1"/>
      <c r="AT89" s="1"/>
      <c r="AU89" s="1"/>
      <c r="AV89" s="1"/>
      <c r="AW89" s="1"/>
      <c r="AX89" s="1"/>
      <c r="AY89" s="1"/>
      <c r="AZ89" s="1"/>
      <c r="BA89" s="1"/>
      <c r="BB89" s="1"/>
      <c r="BC89" s="1"/>
      <c r="BD89" s="1"/>
      <c r="BE89" s="1"/>
      <c r="BF89" s="1"/>
      <c r="BG89" s="1"/>
      <c r="BH89" s="1"/>
      <c r="BI89" s="1"/>
      <c r="BJ89" s="1"/>
      <c r="BK89" s="1"/>
      <c r="BL89" s="1"/>
      <c r="BM89" s="1"/>
      <c r="BN89" s="1"/>
      <c r="BO89" s="1"/>
      <c r="BP89" s="1"/>
      <c r="BQ89" s="1"/>
      <c r="BR89" s="1"/>
      <c r="BS89" s="1"/>
      <c r="BT89" s="1"/>
      <c r="BU89" s="1"/>
      <c r="BV89" s="1"/>
      <c r="BW89" s="1"/>
      <c r="BX89" s="1"/>
      <c r="BY89" s="1"/>
      <c r="BZ89" s="1"/>
      <c r="CA89" s="1"/>
      <c r="CB89" s="1"/>
      <c r="CC89" s="1"/>
      <c r="CD89" s="1"/>
      <c r="CE89" s="1"/>
      <c r="CF89" s="1"/>
      <c r="CG89" s="1"/>
      <c r="CH89" s="1"/>
      <c r="CI89" s="1"/>
      <c r="CJ89" s="1"/>
      <c r="CK89" s="1"/>
      <c r="CL89" s="1"/>
      <c r="CM89" s="1"/>
      <c r="CN89" s="1"/>
      <c r="CO89" s="1"/>
      <c r="CP89" s="1"/>
      <c r="CQ89" s="1"/>
    </row>
    <row r="90" spans="2:95" ht="12" customHeight="1">
      <c r="B90" s="3"/>
      <c r="C90" s="3"/>
      <c r="D90" s="3"/>
      <c r="E90" s="3"/>
      <c r="F90" s="3"/>
      <c r="G90" s="3"/>
      <c r="H90" s="3"/>
      <c r="I90" s="3"/>
      <c r="J90" s="3"/>
      <c r="K90" s="3"/>
      <c r="L90" s="3"/>
      <c r="M90" s="32"/>
      <c r="N90" s="3"/>
      <c r="O90" s="3"/>
      <c r="P90" s="3"/>
      <c r="Q90" s="3"/>
      <c r="R90" s="3"/>
      <c r="S90" s="3"/>
      <c r="T90" s="3"/>
      <c r="U90" s="3"/>
      <c r="V90" s="8"/>
      <c r="W90" s="9"/>
      <c r="X90" s="1"/>
      <c r="Y90" s="1"/>
      <c r="Z90" s="1"/>
      <c r="AA90" s="1"/>
      <c r="AB90" s="1"/>
      <c r="AC90" s="1"/>
      <c r="AD90" s="1"/>
      <c r="AE90" s="1"/>
      <c r="AF90" s="1"/>
      <c r="AG90" s="1"/>
      <c r="AH90" s="1"/>
      <c r="AI90" s="1"/>
      <c r="AJ90" s="1"/>
      <c r="AK90" s="1"/>
      <c r="AL90" s="1"/>
      <c r="AM90" s="1"/>
      <c r="AN90" s="1"/>
      <c r="AO90" s="1"/>
      <c r="AP90" s="1"/>
      <c r="AQ90" s="1"/>
      <c r="AR90" s="1"/>
      <c r="AS90" s="1"/>
      <c r="AT90" s="1"/>
      <c r="AU90" s="1"/>
      <c r="AV90" s="1"/>
      <c r="AW90" s="1"/>
      <c r="AX90" s="1"/>
      <c r="AY90" s="1"/>
      <c r="AZ90" s="1"/>
      <c r="BA90" s="1"/>
      <c r="BB90" s="1"/>
      <c r="BC90" s="1"/>
      <c r="BD90" s="1"/>
      <c r="BE90" s="1"/>
      <c r="BF90" s="1"/>
      <c r="BG90" s="1"/>
      <c r="BH90" s="1"/>
      <c r="BI90" s="1"/>
      <c r="BJ90" s="1"/>
      <c r="BK90" s="1"/>
      <c r="BL90" s="1"/>
      <c r="BM90" s="1"/>
      <c r="BN90" s="1"/>
      <c r="BO90" s="1"/>
      <c r="BP90" s="1"/>
      <c r="BQ90" s="1"/>
      <c r="BR90" s="1"/>
      <c r="BS90" s="1"/>
      <c r="BT90" s="1"/>
      <c r="BU90" s="1"/>
      <c r="BV90" s="1"/>
      <c r="BW90" s="1"/>
      <c r="BX90" s="1"/>
      <c r="BY90" s="1"/>
      <c r="BZ90" s="1"/>
      <c r="CA90" s="1"/>
      <c r="CB90" s="1"/>
      <c r="CC90" s="1"/>
      <c r="CD90" s="1"/>
      <c r="CE90" s="1"/>
      <c r="CF90" s="1"/>
      <c r="CG90" s="1"/>
      <c r="CH90" s="1"/>
      <c r="CI90" s="1"/>
      <c r="CJ90" s="1"/>
      <c r="CK90" s="1"/>
      <c r="CL90" s="1"/>
      <c r="CM90" s="1"/>
      <c r="CN90" s="1"/>
      <c r="CO90" s="1"/>
      <c r="CP90" s="1"/>
      <c r="CQ90" s="1"/>
    </row>
    <row r="91" spans="2:95" ht="12" customHeight="1">
      <c r="B91" s="3"/>
      <c r="C91" s="3"/>
      <c r="D91" s="3"/>
      <c r="E91" s="3"/>
      <c r="F91" s="3"/>
      <c r="G91" s="3"/>
      <c r="H91" s="3"/>
      <c r="I91" s="3"/>
      <c r="J91" s="3"/>
      <c r="K91" s="3"/>
      <c r="L91" s="3"/>
      <c r="M91" s="32"/>
      <c r="N91" s="3"/>
      <c r="O91" s="3"/>
      <c r="P91" s="3"/>
      <c r="Q91" s="3"/>
      <c r="R91" s="3"/>
      <c r="S91" s="3"/>
      <c r="T91" s="3"/>
      <c r="U91" s="3"/>
      <c r="V91" s="8"/>
      <c r="W91" s="9"/>
      <c r="X91" s="1"/>
      <c r="Y91" s="1"/>
      <c r="Z91" s="1"/>
      <c r="AA91" s="1"/>
      <c r="AB91" s="1"/>
      <c r="AC91" s="1"/>
      <c r="AD91" s="1"/>
      <c r="AE91" s="1"/>
      <c r="AF91" s="1"/>
      <c r="AG91" s="1"/>
      <c r="AH91" s="1"/>
      <c r="AI91" s="1"/>
      <c r="AJ91" s="1"/>
      <c r="AK91" s="1"/>
      <c r="AL91" s="1"/>
      <c r="AM91" s="1"/>
      <c r="AN91" s="1"/>
      <c r="AO91" s="1"/>
      <c r="AP91" s="1"/>
      <c r="AQ91" s="1"/>
      <c r="AR91" s="1"/>
      <c r="AS91" s="1"/>
      <c r="AT91" s="1"/>
      <c r="AU91" s="1"/>
      <c r="AV91" s="1"/>
      <c r="AW91" s="1"/>
      <c r="AX91" s="1"/>
      <c r="AY91" s="1"/>
      <c r="AZ91" s="1"/>
      <c r="BA91" s="1"/>
      <c r="BB91" s="1"/>
      <c r="BC91" s="1"/>
      <c r="BD91" s="1"/>
      <c r="BE91" s="1"/>
      <c r="BF91" s="1"/>
      <c r="BG91" s="1"/>
      <c r="BH91" s="1"/>
      <c r="BI91" s="1"/>
      <c r="BJ91" s="1"/>
      <c r="BK91" s="1"/>
      <c r="BL91" s="1"/>
      <c r="BM91" s="1"/>
      <c r="BN91" s="1"/>
      <c r="BO91" s="1"/>
      <c r="BP91" s="1"/>
      <c r="BQ91" s="1"/>
      <c r="BR91" s="1"/>
      <c r="BS91" s="1"/>
      <c r="BT91" s="1"/>
      <c r="BU91" s="1"/>
      <c r="BV91" s="1"/>
      <c r="BW91" s="1"/>
      <c r="BX91" s="1"/>
      <c r="BY91" s="1"/>
      <c r="BZ91" s="1"/>
      <c r="CA91" s="1"/>
      <c r="CB91" s="1"/>
      <c r="CC91" s="1"/>
      <c r="CD91" s="1"/>
      <c r="CE91" s="1"/>
      <c r="CF91" s="1"/>
      <c r="CG91" s="1"/>
      <c r="CH91" s="1"/>
      <c r="CI91" s="1"/>
      <c r="CJ91" s="1"/>
      <c r="CK91" s="1"/>
      <c r="CL91" s="1"/>
      <c r="CM91" s="1"/>
      <c r="CN91" s="1"/>
      <c r="CO91" s="1"/>
      <c r="CP91" s="1"/>
      <c r="CQ91" s="1"/>
    </row>
    <row r="92" spans="2:95">
      <c r="B92" s="9"/>
      <c r="C92" s="1"/>
      <c r="D92" s="1"/>
      <c r="E92" s="1"/>
      <c r="F92" s="1"/>
      <c r="G92" s="1"/>
      <c r="H92" s="1"/>
      <c r="I92" s="1"/>
      <c r="J92" s="1"/>
      <c r="K92" s="1"/>
      <c r="L92" s="1"/>
      <c r="N92" s="1"/>
      <c r="O92" s="9"/>
      <c r="P92" s="9"/>
      <c r="Q92" s="9"/>
      <c r="R92" s="9"/>
      <c r="S92" s="9"/>
      <c r="T92" s="9"/>
      <c r="U92" s="9"/>
      <c r="V92" s="9"/>
      <c r="W92" s="9"/>
      <c r="X92" s="1"/>
      <c r="Y92" s="1"/>
      <c r="Z92" s="1"/>
      <c r="AA92" s="1"/>
      <c r="AB92" s="1"/>
      <c r="AC92" s="1"/>
      <c r="AD92" s="1"/>
      <c r="AE92" s="1"/>
      <c r="AF92" s="1"/>
      <c r="AG92" s="1"/>
      <c r="AH92" s="1"/>
      <c r="AI92" s="1"/>
      <c r="AJ92" s="1"/>
      <c r="AK92" s="1"/>
      <c r="AL92" s="1"/>
      <c r="AM92" s="1"/>
      <c r="AN92" s="1"/>
      <c r="AO92" s="1"/>
      <c r="AP92" s="1"/>
      <c r="AQ92" s="1"/>
      <c r="AR92" s="1"/>
      <c r="AS92" s="1"/>
      <c r="AT92" s="1"/>
      <c r="AU92" s="1"/>
      <c r="AV92" s="1"/>
      <c r="AW92" s="1"/>
      <c r="AX92" s="1"/>
      <c r="AY92" s="1"/>
      <c r="AZ92" s="1"/>
      <c r="BA92" s="1"/>
      <c r="BB92" s="1"/>
      <c r="BC92" s="1"/>
      <c r="BD92" s="1"/>
      <c r="BE92" s="1"/>
      <c r="BF92" s="1"/>
      <c r="BG92" s="1"/>
      <c r="BH92" s="1"/>
      <c r="BI92" s="1"/>
      <c r="BJ92" s="1"/>
      <c r="BK92" s="1"/>
      <c r="BL92" s="1"/>
      <c r="BM92" s="1"/>
      <c r="BN92" s="1"/>
      <c r="BO92" s="1"/>
      <c r="BP92" s="1"/>
      <c r="BQ92" s="1"/>
      <c r="BR92" s="1"/>
      <c r="BS92" s="1"/>
      <c r="BT92" s="1"/>
      <c r="BU92" s="1"/>
      <c r="BV92" s="1"/>
      <c r="BW92" s="1"/>
      <c r="BX92" s="1"/>
      <c r="BY92" s="1"/>
      <c r="BZ92" s="1"/>
      <c r="CA92" s="1"/>
      <c r="CB92" s="1"/>
      <c r="CC92" s="1"/>
      <c r="CD92" s="1"/>
      <c r="CE92" s="1"/>
      <c r="CF92" s="1"/>
      <c r="CG92" s="1"/>
      <c r="CH92" s="1"/>
      <c r="CI92" s="1"/>
      <c r="CJ92" s="1"/>
      <c r="CK92" s="1"/>
      <c r="CL92" s="1"/>
      <c r="CM92" s="1"/>
      <c r="CN92" s="1"/>
      <c r="CO92" s="1"/>
      <c r="CP92" s="1"/>
      <c r="CQ92" s="1"/>
    </row>
    <row r="93" spans="2:95">
      <c r="B93" s="9"/>
      <c r="C93" s="1"/>
      <c r="D93" s="1"/>
      <c r="E93" s="1"/>
      <c r="F93" s="1"/>
      <c r="G93" s="1"/>
      <c r="H93" s="1"/>
      <c r="I93" s="1"/>
      <c r="J93" s="1"/>
      <c r="K93" s="1"/>
      <c r="L93" s="1"/>
      <c r="N93" s="1"/>
      <c r="O93" s="9"/>
      <c r="P93" s="9"/>
      <c r="Q93" s="9"/>
      <c r="R93" s="9"/>
      <c r="S93" s="9"/>
      <c r="T93" s="9"/>
      <c r="U93" s="9"/>
      <c r="V93" s="9"/>
      <c r="W93" s="9"/>
      <c r="X93" s="1"/>
      <c r="Y93" s="1"/>
      <c r="Z93" s="1"/>
      <c r="AA93" s="1"/>
      <c r="AB93" s="1"/>
      <c r="AC93" s="1"/>
      <c r="AD93" s="1"/>
      <c r="AE93" s="1"/>
      <c r="AF93" s="1"/>
      <c r="AG93" s="1"/>
      <c r="AH93" s="1"/>
      <c r="AI93" s="1"/>
      <c r="AJ93" s="1"/>
      <c r="AK93" s="1"/>
      <c r="AL93" s="1"/>
      <c r="AM93" s="1"/>
      <c r="AN93" s="1"/>
      <c r="AO93" s="1"/>
      <c r="AP93" s="1"/>
      <c r="AQ93" s="1"/>
      <c r="AR93" s="1"/>
      <c r="AS93" s="1"/>
      <c r="AT93" s="1"/>
      <c r="AU93" s="1"/>
      <c r="AV93" s="1"/>
      <c r="AW93" s="1"/>
      <c r="AX93" s="1"/>
      <c r="AY93" s="1"/>
      <c r="AZ93" s="1"/>
      <c r="BA93" s="1"/>
      <c r="BB93" s="1"/>
      <c r="BC93" s="1"/>
      <c r="BD93" s="1"/>
      <c r="BE93" s="1"/>
      <c r="BF93" s="1"/>
      <c r="BG93" s="1"/>
      <c r="BH93" s="1"/>
      <c r="BI93" s="1"/>
      <c r="BJ93" s="1"/>
      <c r="BK93" s="1"/>
      <c r="BL93" s="1"/>
      <c r="BM93" s="1"/>
      <c r="BN93" s="1"/>
      <c r="BO93" s="1"/>
      <c r="BP93" s="1"/>
      <c r="BQ93" s="1"/>
      <c r="BR93" s="1"/>
      <c r="BS93" s="1"/>
      <c r="BT93" s="1"/>
      <c r="BU93" s="1"/>
      <c r="BV93" s="1"/>
      <c r="BW93" s="1"/>
      <c r="BX93" s="1"/>
      <c r="BY93" s="1"/>
      <c r="BZ93" s="1"/>
      <c r="CA93" s="1"/>
      <c r="CB93" s="1"/>
      <c r="CC93" s="1"/>
      <c r="CD93" s="1"/>
      <c r="CE93" s="1"/>
      <c r="CF93" s="1"/>
      <c r="CG93" s="1"/>
      <c r="CH93" s="1"/>
      <c r="CI93" s="1"/>
      <c r="CJ93" s="1"/>
      <c r="CK93" s="1"/>
      <c r="CL93" s="1"/>
      <c r="CM93" s="1"/>
      <c r="CN93" s="1"/>
      <c r="CO93" s="1"/>
      <c r="CP93" s="1"/>
      <c r="CQ93" s="1"/>
    </row>
    <row r="94" spans="2:95">
      <c r="B94" s="9"/>
      <c r="C94" s="1"/>
      <c r="D94" s="1"/>
      <c r="E94" s="1"/>
      <c r="F94" s="1"/>
      <c r="G94" s="1"/>
      <c r="H94" s="1"/>
      <c r="I94" s="1"/>
      <c r="J94" s="1"/>
      <c r="K94" s="1"/>
      <c r="L94" s="1"/>
      <c r="N94" s="1"/>
      <c r="O94" s="9"/>
      <c r="P94" s="9"/>
      <c r="Q94" s="9"/>
      <c r="R94" s="9"/>
      <c r="S94" s="9"/>
      <c r="T94" s="9"/>
      <c r="U94" s="9"/>
      <c r="V94" s="9"/>
      <c r="W94" s="9"/>
      <c r="X94" s="1"/>
      <c r="Y94" s="1"/>
      <c r="Z94" s="1"/>
      <c r="AA94" s="1"/>
      <c r="AB94" s="1"/>
      <c r="AC94" s="1"/>
      <c r="AD94" s="1"/>
      <c r="AE94" s="1"/>
      <c r="AF94" s="1"/>
      <c r="AG94" s="1"/>
      <c r="AH94" s="1"/>
      <c r="AI94" s="1"/>
      <c r="AJ94" s="1"/>
      <c r="AK94" s="1"/>
      <c r="AL94" s="1"/>
      <c r="AM94" s="1"/>
      <c r="AN94" s="1"/>
      <c r="AO94" s="1"/>
      <c r="AP94" s="1"/>
      <c r="AQ94" s="1"/>
      <c r="AR94" s="1"/>
      <c r="AS94" s="1"/>
      <c r="AT94" s="1"/>
      <c r="AU94" s="1"/>
      <c r="AV94" s="1"/>
      <c r="AW94" s="1"/>
      <c r="AX94" s="1"/>
      <c r="AY94" s="1"/>
      <c r="AZ94" s="1"/>
      <c r="BA94" s="1"/>
      <c r="BB94" s="1"/>
      <c r="BC94" s="1"/>
      <c r="BD94" s="1"/>
      <c r="BE94" s="1"/>
      <c r="BF94" s="1"/>
      <c r="BG94" s="1"/>
      <c r="BH94" s="1"/>
      <c r="BI94" s="1"/>
      <c r="BJ94" s="1"/>
      <c r="BK94" s="1"/>
      <c r="BL94" s="1"/>
      <c r="BM94" s="1"/>
      <c r="BN94" s="1"/>
      <c r="BO94" s="1"/>
      <c r="BP94" s="1"/>
      <c r="BQ94" s="1"/>
      <c r="BR94" s="1"/>
      <c r="BS94" s="1"/>
      <c r="BT94" s="1"/>
      <c r="BU94" s="1"/>
      <c r="BV94" s="1"/>
      <c r="BW94" s="1"/>
      <c r="BX94" s="1"/>
      <c r="BY94" s="1"/>
      <c r="BZ94" s="1"/>
      <c r="CA94" s="1"/>
      <c r="CB94" s="1"/>
      <c r="CC94" s="1"/>
      <c r="CD94" s="1"/>
      <c r="CE94" s="1"/>
      <c r="CF94" s="1"/>
      <c r="CG94" s="1"/>
      <c r="CH94" s="1"/>
      <c r="CI94" s="1"/>
      <c r="CJ94" s="1"/>
      <c r="CK94" s="1"/>
      <c r="CL94" s="1"/>
      <c r="CM94" s="1"/>
      <c r="CN94" s="1"/>
      <c r="CO94" s="1"/>
      <c r="CP94" s="1"/>
      <c r="CQ94" s="1"/>
    </row>
    <row r="95" spans="2:95">
      <c r="B95" s="9"/>
      <c r="C95" s="1"/>
      <c r="D95" s="1"/>
      <c r="E95" s="1"/>
      <c r="F95" s="1"/>
      <c r="G95" s="1"/>
      <c r="H95" s="1"/>
      <c r="I95" s="1"/>
      <c r="J95" s="1"/>
      <c r="K95" s="1"/>
      <c r="L95" s="1"/>
      <c r="N95" s="1"/>
      <c r="O95" s="9"/>
      <c r="P95" s="9"/>
      <c r="Q95" s="9"/>
      <c r="R95" s="9"/>
      <c r="S95" s="9"/>
      <c r="T95" s="9"/>
      <c r="U95" s="9"/>
      <c r="V95" s="9"/>
      <c r="W95" s="9"/>
      <c r="X95" s="1"/>
      <c r="Y95" s="1"/>
      <c r="Z95" s="1"/>
      <c r="AA95" s="1"/>
      <c r="AB95" s="1"/>
      <c r="AC95" s="1"/>
      <c r="AD95" s="1"/>
      <c r="AE95" s="1"/>
      <c r="AF95" s="1"/>
      <c r="AG95" s="1"/>
      <c r="AH95" s="1"/>
      <c r="AI95" s="1"/>
      <c r="AJ95" s="1"/>
      <c r="AK95" s="1"/>
      <c r="AL95" s="1"/>
      <c r="AM95" s="1"/>
      <c r="AN95" s="1"/>
      <c r="AO95" s="1"/>
      <c r="AP95" s="1"/>
      <c r="AQ95" s="1"/>
      <c r="AR95" s="1"/>
      <c r="AS95" s="1"/>
      <c r="AT95" s="1"/>
      <c r="AU95" s="1"/>
      <c r="AV95" s="1"/>
      <c r="AW95" s="1"/>
      <c r="AX95" s="1"/>
      <c r="AY95" s="1"/>
      <c r="AZ95" s="1"/>
      <c r="BA95" s="1"/>
      <c r="BB95" s="1"/>
      <c r="BC95" s="1"/>
      <c r="BD95" s="1"/>
      <c r="BE95" s="1"/>
      <c r="BF95" s="1"/>
      <c r="BG95" s="1"/>
      <c r="BH95" s="1"/>
      <c r="BI95" s="1"/>
      <c r="BJ95" s="1"/>
      <c r="BK95" s="1"/>
      <c r="BL95" s="1"/>
      <c r="BM95" s="1"/>
      <c r="BN95" s="1"/>
      <c r="BO95" s="1"/>
      <c r="BP95" s="1"/>
      <c r="BQ95" s="1"/>
      <c r="BR95" s="1"/>
      <c r="BS95" s="1"/>
      <c r="BT95" s="1"/>
      <c r="BU95" s="1"/>
      <c r="BV95" s="1"/>
      <c r="BW95" s="1"/>
      <c r="BX95" s="1"/>
      <c r="BY95" s="1"/>
      <c r="BZ95" s="1"/>
      <c r="CA95" s="1"/>
      <c r="CB95" s="1"/>
      <c r="CC95" s="1"/>
      <c r="CD95" s="1"/>
      <c r="CE95" s="1"/>
      <c r="CF95" s="1"/>
      <c r="CG95" s="1"/>
      <c r="CH95" s="1"/>
      <c r="CI95" s="1"/>
      <c r="CJ95" s="1"/>
      <c r="CK95" s="1"/>
      <c r="CL95" s="1"/>
      <c r="CM95" s="1"/>
      <c r="CN95" s="1"/>
      <c r="CO95" s="1"/>
      <c r="CP95" s="1"/>
      <c r="CQ95" s="1"/>
    </row>
    <row r="96" spans="2:95">
      <c r="B96" s="9"/>
      <c r="C96" s="1"/>
      <c r="D96" s="1"/>
      <c r="E96" s="1"/>
      <c r="F96" s="1"/>
      <c r="G96" s="1"/>
      <c r="H96" s="1"/>
      <c r="I96" s="1"/>
      <c r="J96" s="1"/>
      <c r="K96" s="1"/>
      <c r="L96" s="1"/>
      <c r="N96" s="1"/>
      <c r="O96" s="9"/>
      <c r="P96" s="9"/>
      <c r="Q96" s="9"/>
      <c r="R96" s="9"/>
      <c r="S96" s="9"/>
      <c r="T96" s="9"/>
      <c r="U96" s="9"/>
      <c r="V96" s="9"/>
      <c r="W96" s="9"/>
      <c r="X96" s="1"/>
      <c r="Y96" s="1"/>
      <c r="Z96" s="1"/>
      <c r="AA96" s="1"/>
      <c r="AB96" s="1"/>
      <c r="AC96" s="1"/>
      <c r="AD96" s="1"/>
      <c r="AE96" s="1"/>
      <c r="AF96" s="1"/>
      <c r="AG96" s="1"/>
      <c r="AH96" s="1"/>
      <c r="AI96" s="1"/>
      <c r="AJ96" s="1"/>
      <c r="AK96" s="1"/>
      <c r="AL96" s="1"/>
      <c r="AM96" s="1"/>
      <c r="AN96" s="1"/>
      <c r="AO96" s="1"/>
      <c r="AP96" s="1"/>
      <c r="AQ96" s="1"/>
      <c r="AR96" s="1"/>
      <c r="AS96" s="1"/>
      <c r="AT96" s="1"/>
      <c r="AU96" s="1"/>
      <c r="AV96" s="1"/>
      <c r="AW96" s="1"/>
      <c r="AX96" s="1"/>
      <c r="AY96" s="1"/>
      <c r="AZ96" s="1"/>
      <c r="BA96" s="1"/>
      <c r="BB96" s="1"/>
      <c r="BC96" s="1"/>
      <c r="BD96" s="1"/>
      <c r="BE96" s="1"/>
      <c r="BF96" s="1"/>
      <c r="BG96" s="1"/>
      <c r="BH96" s="1"/>
      <c r="BI96" s="1"/>
      <c r="BJ96" s="1"/>
      <c r="BK96" s="1"/>
      <c r="BL96" s="1"/>
      <c r="BM96" s="1"/>
      <c r="BN96" s="1"/>
      <c r="BO96" s="1"/>
      <c r="BP96" s="1"/>
      <c r="BQ96" s="1"/>
      <c r="BR96" s="1"/>
      <c r="BS96" s="1"/>
      <c r="BT96" s="1"/>
      <c r="BU96" s="1"/>
      <c r="BV96" s="1"/>
      <c r="BW96" s="1"/>
      <c r="BX96" s="1"/>
      <c r="BY96" s="1"/>
      <c r="BZ96" s="1"/>
      <c r="CA96" s="1"/>
      <c r="CB96" s="1"/>
      <c r="CC96" s="1"/>
      <c r="CD96" s="1"/>
      <c r="CE96" s="1"/>
      <c r="CF96" s="1"/>
      <c r="CG96" s="1"/>
      <c r="CH96" s="1"/>
      <c r="CI96" s="1"/>
      <c r="CJ96" s="1"/>
      <c r="CK96" s="1"/>
      <c r="CL96" s="1"/>
      <c r="CM96" s="1"/>
      <c r="CN96" s="1"/>
      <c r="CO96" s="1"/>
      <c r="CP96" s="1"/>
      <c r="CQ96" s="1"/>
    </row>
    <row r="97" spans="2:95">
      <c r="B97" s="9"/>
      <c r="C97" s="1"/>
      <c r="D97" s="1"/>
      <c r="E97" s="1"/>
      <c r="F97" s="1"/>
      <c r="G97" s="1"/>
      <c r="H97" s="1"/>
      <c r="I97" s="1"/>
      <c r="J97" s="1"/>
      <c r="K97" s="1"/>
      <c r="L97" s="1"/>
      <c r="N97" s="1"/>
      <c r="O97" s="9"/>
      <c r="P97" s="9"/>
      <c r="Q97" s="9"/>
      <c r="R97" s="9"/>
      <c r="S97" s="9"/>
      <c r="T97" s="9"/>
      <c r="U97" s="9"/>
      <c r="V97" s="9"/>
      <c r="W97" s="9"/>
      <c r="X97" s="1"/>
      <c r="Y97" s="1"/>
      <c r="Z97" s="1"/>
      <c r="AA97" s="1"/>
      <c r="AB97" s="1"/>
      <c r="AC97" s="1"/>
      <c r="AD97" s="1"/>
      <c r="AE97" s="1"/>
      <c r="AF97" s="1"/>
      <c r="AG97" s="1"/>
      <c r="AH97" s="1"/>
      <c r="AI97" s="1"/>
      <c r="AJ97" s="1"/>
      <c r="AK97" s="1"/>
      <c r="AL97" s="1"/>
      <c r="AM97" s="1"/>
      <c r="AN97" s="1"/>
      <c r="AO97" s="1"/>
      <c r="AP97" s="1"/>
      <c r="AQ97" s="1"/>
      <c r="AR97" s="1"/>
      <c r="AS97" s="1"/>
      <c r="AT97" s="1"/>
      <c r="AU97" s="1"/>
      <c r="AV97" s="1"/>
      <c r="AW97" s="1"/>
      <c r="AX97" s="1"/>
      <c r="AY97" s="1"/>
      <c r="AZ97" s="1"/>
      <c r="BA97" s="1"/>
      <c r="BB97" s="1"/>
      <c r="BC97" s="1"/>
      <c r="BD97" s="1"/>
      <c r="BE97" s="1"/>
      <c r="BF97" s="1"/>
      <c r="BG97" s="1"/>
      <c r="BH97" s="1"/>
      <c r="BI97" s="1"/>
      <c r="BJ97" s="1"/>
      <c r="BK97" s="1"/>
      <c r="BL97" s="1"/>
      <c r="BM97" s="1"/>
      <c r="BN97" s="1"/>
      <c r="BO97" s="1"/>
      <c r="BP97" s="1"/>
      <c r="BQ97" s="1"/>
      <c r="BR97" s="1"/>
      <c r="BS97" s="1"/>
      <c r="BT97" s="1"/>
      <c r="BU97" s="1"/>
      <c r="BV97" s="1"/>
      <c r="BW97" s="1"/>
      <c r="BX97" s="1"/>
      <c r="BY97" s="1"/>
      <c r="BZ97" s="1"/>
      <c r="CA97" s="1"/>
      <c r="CB97" s="1"/>
      <c r="CC97" s="1"/>
      <c r="CD97" s="1"/>
      <c r="CE97" s="1"/>
      <c r="CF97" s="1"/>
      <c r="CG97" s="1"/>
      <c r="CH97" s="1"/>
      <c r="CI97" s="1"/>
      <c r="CJ97" s="1"/>
      <c r="CK97" s="1"/>
      <c r="CL97" s="1"/>
      <c r="CM97" s="1"/>
      <c r="CN97" s="1"/>
      <c r="CO97" s="1"/>
      <c r="CP97" s="1"/>
      <c r="CQ97" s="1"/>
    </row>
    <row r="98" spans="2:95">
      <c r="B98" s="9"/>
      <c r="C98" s="1"/>
      <c r="D98" s="1"/>
      <c r="E98" s="1"/>
      <c r="F98" s="1"/>
      <c r="G98" s="1"/>
      <c r="H98" s="1"/>
      <c r="I98" s="1"/>
      <c r="J98" s="1"/>
      <c r="K98" s="1"/>
      <c r="L98" s="1"/>
      <c r="N98" s="1"/>
      <c r="O98" s="9"/>
      <c r="P98" s="9"/>
      <c r="Q98" s="9"/>
      <c r="R98" s="9"/>
      <c r="S98" s="9"/>
      <c r="T98" s="9"/>
      <c r="U98" s="9"/>
      <c r="V98" s="9"/>
      <c r="W98" s="9"/>
      <c r="X98" s="1"/>
      <c r="Y98" s="1"/>
      <c r="Z98" s="1"/>
      <c r="AA98" s="1"/>
      <c r="AB98" s="1"/>
      <c r="AC98" s="1"/>
      <c r="AD98" s="1"/>
      <c r="AE98" s="1"/>
      <c r="AF98" s="1"/>
      <c r="AG98" s="1"/>
      <c r="AH98" s="1"/>
      <c r="AI98" s="1"/>
      <c r="AJ98" s="1"/>
      <c r="AK98" s="1"/>
      <c r="AL98" s="1"/>
      <c r="AM98" s="1"/>
      <c r="AN98" s="1"/>
      <c r="AO98" s="1"/>
      <c r="AP98" s="1"/>
      <c r="AQ98" s="1"/>
      <c r="AR98" s="1"/>
      <c r="AS98" s="1"/>
      <c r="AT98" s="1"/>
      <c r="AU98" s="1"/>
      <c r="AV98" s="1"/>
      <c r="AW98" s="1"/>
      <c r="AX98" s="1"/>
      <c r="AY98" s="1"/>
      <c r="AZ98" s="1"/>
      <c r="BA98" s="1"/>
      <c r="BB98" s="1"/>
      <c r="BC98" s="1"/>
      <c r="BD98" s="1"/>
      <c r="BE98" s="1"/>
      <c r="BF98" s="1"/>
      <c r="BG98" s="1"/>
      <c r="BH98" s="1"/>
      <c r="BI98" s="1"/>
      <c r="BJ98" s="1"/>
      <c r="BK98" s="1"/>
      <c r="BL98" s="1"/>
      <c r="BM98" s="1"/>
      <c r="BN98" s="1"/>
      <c r="BO98" s="1"/>
      <c r="BP98" s="1"/>
      <c r="BQ98" s="1"/>
      <c r="BR98" s="1"/>
      <c r="BS98" s="1"/>
      <c r="BT98" s="1"/>
      <c r="BU98" s="1"/>
      <c r="BV98" s="1"/>
      <c r="BW98" s="1"/>
      <c r="BX98" s="1"/>
      <c r="BY98" s="1"/>
      <c r="BZ98" s="1"/>
      <c r="CA98" s="1"/>
      <c r="CB98" s="1"/>
      <c r="CC98" s="1"/>
      <c r="CD98" s="1"/>
      <c r="CE98" s="1"/>
      <c r="CF98" s="1"/>
      <c r="CG98" s="1"/>
      <c r="CH98" s="1"/>
      <c r="CI98" s="1"/>
      <c r="CJ98" s="1"/>
      <c r="CK98" s="1"/>
      <c r="CL98" s="1"/>
      <c r="CM98" s="1"/>
      <c r="CN98" s="1"/>
      <c r="CO98" s="1"/>
      <c r="CP98" s="1"/>
      <c r="CQ98" s="1"/>
    </row>
    <row r="99" spans="2:95">
      <c r="B99" s="9"/>
      <c r="C99" s="1"/>
      <c r="D99" s="1"/>
      <c r="E99" s="1"/>
      <c r="F99" s="1"/>
      <c r="G99" s="1"/>
      <c r="H99" s="1"/>
      <c r="I99" s="1"/>
      <c r="J99" s="1"/>
      <c r="K99" s="1"/>
      <c r="L99" s="1"/>
      <c r="N99" s="1"/>
      <c r="O99" s="9"/>
      <c r="P99" s="9"/>
      <c r="Q99" s="9"/>
      <c r="R99" s="9"/>
      <c r="S99" s="9"/>
      <c r="T99" s="9"/>
      <c r="U99" s="9"/>
      <c r="V99" s="9"/>
      <c r="W99" s="9"/>
      <c r="X99" s="1"/>
      <c r="Y99" s="1"/>
      <c r="Z99" s="1"/>
      <c r="AA99" s="1"/>
      <c r="AB99" s="1"/>
      <c r="AC99" s="1"/>
      <c r="AD99" s="1"/>
      <c r="AE99" s="1"/>
      <c r="AF99" s="1"/>
      <c r="AG99" s="1"/>
      <c r="AH99" s="1"/>
      <c r="AI99" s="1"/>
      <c r="AJ99" s="1"/>
      <c r="AK99" s="1"/>
      <c r="AL99" s="1"/>
      <c r="AM99" s="1"/>
      <c r="AN99" s="1"/>
      <c r="AO99" s="1"/>
      <c r="AP99" s="1"/>
      <c r="AQ99" s="1"/>
      <c r="AR99" s="1"/>
      <c r="AS99" s="1"/>
      <c r="AT99" s="1"/>
      <c r="AU99" s="1"/>
      <c r="AV99" s="1"/>
      <c r="AW99" s="1"/>
      <c r="AX99" s="1"/>
      <c r="AY99" s="1"/>
      <c r="AZ99" s="1"/>
      <c r="BA99" s="1"/>
      <c r="BB99" s="1"/>
      <c r="BC99" s="1"/>
      <c r="BD99" s="1"/>
      <c r="BE99" s="1"/>
      <c r="BF99" s="1"/>
      <c r="BG99" s="1"/>
      <c r="BH99" s="1"/>
      <c r="BI99" s="1"/>
      <c r="BJ99" s="1"/>
      <c r="BK99" s="1"/>
      <c r="BL99" s="1"/>
      <c r="BM99" s="1"/>
      <c r="BN99" s="1"/>
      <c r="BO99" s="1"/>
      <c r="BP99" s="1"/>
      <c r="BQ99" s="1"/>
      <c r="BR99" s="1"/>
      <c r="BS99" s="1"/>
      <c r="BT99" s="1"/>
      <c r="BU99" s="1"/>
      <c r="BV99" s="1"/>
      <c r="BW99" s="1"/>
      <c r="BX99" s="1"/>
      <c r="BY99" s="1"/>
      <c r="BZ99" s="1"/>
      <c r="CA99" s="1"/>
      <c r="CB99" s="1"/>
      <c r="CC99" s="1"/>
      <c r="CD99" s="1"/>
      <c r="CE99" s="1"/>
      <c r="CF99" s="1"/>
      <c r="CG99" s="1"/>
      <c r="CH99" s="1"/>
      <c r="CI99" s="1"/>
      <c r="CJ99" s="1"/>
      <c r="CK99" s="1"/>
      <c r="CL99" s="1"/>
      <c r="CM99" s="1"/>
      <c r="CN99" s="1"/>
      <c r="CO99" s="1"/>
      <c r="CP99" s="1"/>
      <c r="CQ99" s="1"/>
    </row>
    <row r="100" spans="2:95" ht="13">
      <c r="B100" s="9"/>
      <c r="C100" s="524"/>
      <c r="D100" s="524"/>
      <c r="E100" s="524"/>
      <c r="F100" s="524"/>
      <c r="G100" s="524"/>
      <c r="H100" s="524"/>
      <c r="I100" s="10"/>
      <c r="J100" s="1"/>
      <c r="K100" s="1"/>
      <c r="L100" s="1"/>
      <c r="N100" s="1"/>
      <c r="O100" s="1"/>
      <c r="P100" s="9"/>
      <c r="Q100" s="9"/>
      <c r="R100" s="9"/>
      <c r="S100" s="9"/>
      <c r="T100" s="9"/>
      <c r="U100" s="9"/>
      <c r="V100" s="9"/>
      <c r="W100" s="9"/>
      <c r="X100" s="1"/>
      <c r="Y100" s="1"/>
      <c r="Z100" s="1"/>
      <c r="AA100" s="1"/>
      <c r="AB100" s="1"/>
      <c r="AC100" s="1"/>
      <c r="AD100" s="1"/>
      <c r="AE100" s="1"/>
      <c r="AF100" s="1"/>
      <c r="AG100" s="1"/>
      <c r="AH100" s="1"/>
      <c r="AI100" s="1"/>
      <c r="AJ100" s="1"/>
      <c r="AK100" s="1"/>
      <c r="AL100" s="1"/>
      <c r="AM100" s="1"/>
      <c r="AN100" s="1"/>
      <c r="AO100" s="1"/>
      <c r="AP100" s="1"/>
      <c r="AQ100" s="1"/>
      <c r="AR100" s="1"/>
      <c r="AS100" s="1"/>
      <c r="AT100" s="1"/>
      <c r="AU100" s="1"/>
      <c r="AV100" s="1"/>
      <c r="AW100" s="1"/>
      <c r="AX100" s="1"/>
      <c r="AY100" s="1"/>
      <c r="AZ100" s="1"/>
      <c r="BA100" s="1"/>
      <c r="BB100" s="1"/>
      <c r="BC100" s="1"/>
      <c r="BD100" s="1"/>
      <c r="BE100" s="1"/>
      <c r="BF100" s="1"/>
      <c r="BG100" s="1"/>
      <c r="BH100" s="1"/>
      <c r="BI100" s="1"/>
      <c r="BJ100" s="1"/>
      <c r="BK100" s="1"/>
      <c r="BL100" s="1"/>
      <c r="BM100" s="1"/>
      <c r="BN100" s="1"/>
      <c r="BO100" s="1"/>
      <c r="BP100" s="1"/>
      <c r="BQ100" s="1"/>
      <c r="BR100" s="1"/>
      <c r="BS100" s="1"/>
      <c r="BT100" s="1"/>
      <c r="BU100" s="1"/>
      <c r="BV100" s="1"/>
      <c r="BW100" s="1"/>
      <c r="BX100" s="1"/>
      <c r="BY100" s="1"/>
      <c r="BZ100" s="1"/>
      <c r="CA100" s="1"/>
      <c r="CB100" s="1"/>
      <c r="CC100" s="1"/>
      <c r="CD100" s="1"/>
      <c r="CE100" s="1"/>
      <c r="CF100" s="1"/>
      <c r="CG100" s="1"/>
      <c r="CH100" s="1"/>
      <c r="CI100" s="1"/>
      <c r="CJ100" s="1"/>
      <c r="CK100" s="1"/>
      <c r="CL100" s="1"/>
      <c r="CM100" s="1"/>
      <c r="CN100" s="1"/>
      <c r="CO100" s="1"/>
      <c r="CP100" s="1"/>
      <c r="CQ100" s="1"/>
    </row>
    <row r="101" spans="2:95" ht="13">
      <c r="B101" s="9"/>
      <c r="C101" s="525"/>
      <c r="D101" s="525"/>
      <c r="E101" s="525"/>
      <c r="F101" s="525"/>
      <c r="G101" s="525"/>
      <c r="H101" s="525"/>
      <c r="I101" s="11"/>
      <c r="J101" s="1"/>
      <c r="K101" s="524"/>
      <c r="L101" s="524"/>
      <c r="M101" s="524"/>
      <c r="N101" s="524"/>
      <c r="O101" s="10"/>
      <c r="P101" s="9"/>
      <c r="Q101" s="9"/>
      <c r="R101" s="9"/>
      <c r="S101" s="9"/>
      <c r="T101" s="9"/>
      <c r="U101" s="9"/>
      <c r="V101" s="9"/>
      <c r="W101" s="9"/>
      <c r="X101" s="1"/>
      <c r="Y101" s="1"/>
      <c r="Z101" s="1"/>
      <c r="AA101" s="1"/>
      <c r="AB101" s="1"/>
      <c r="AC101" s="1"/>
      <c r="AD101" s="1"/>
      <c r="AE101" s="1"/>
      <c r="AF101" s="1"/>
      <c r="AG101" s="1"/>
      <c r="AH101" s="1"/>
      <c r="AI101" s="1"/>
      <c r="AJ101" s="1"/>
      <c r="AK101" s="1"/>
      <c r="AL101" s="1"/>
      <c r="AM101" s="1"/>
      <c r="AN101" s="1"/>
      <c r="AO101" s="1"/>
      <c r="AP101" s="1"/>
      <c r="AQ101" s="1"/>
      <c r="AR101" s="1"/>
      <c r="AS101" s="1"/>
      <c r="AT101" s="1"/>
      <c r="AU101" s="1"/>
      <c r="AV101" s="1"/>
      <c r="AW101" s="1"/>
      <c r="AX101" s="1"/>
      <c r="AY101" s="1"/>
      <c r="AZ101" s="1"/>
      <c r="BA101" s="1"/>
      <c r="BB101" s="1"/>
      <c r="BC101" s="1"/>
      <c r="BD101" s="1"/>
      <c r="BE101" s="1"/>
      <c r="BF101" s="1"/>
      <c r="BG101" s="1"/>
      <c r="BH101" s="1"/>
      <c r="BI101" s="1"/>
      <c r="BJ101" s="1"/>
      <c r="BK101" s="1"/>
      <c r="BL101" s="1"/>
      <c r="BM101" s="1"/>
      <c r="BN101" s="1"/>
      <c r="BO101" s="1"/>
      <c r="BP101" s="1"/>
      <c r="BQ101" s="1"/>
      <c r="BR101" s="1"/>
      <c r="BS101" s="1"/>
      <c r="BT101" s="1"/>
      <c r="BU101" s="1"/>
      <c r="BV101" s="1"/>
      <c r="BW101" s="1"/>
      <c r="BX101" s="1"/>
      <c r="BY101" s="1"/>
      <c r="BZ101" s="1"/>
      <c r="CA101" s="1"/>
      <c r="CB101" s="1"/>
      <c r="CC101" s="1"/>
      <c r="CD101" s="1"/>
      <c r="CE101" s="1"/>
      <c r="CF101" s="1"/>
      <c r="CG101" s="1"/>
      <c r="CH101" s="1"/>
      <c r="CI101" s="1"/>
      <c r="CJ101" s="1"/>
      <c r="CK101" s="1"/>
      <c r="CL101" s="1"/>
      <c r="CM101" s="1"/>
      <c r="CN101" s="1"/>
      <c r="CO101" s="1"/>
      <c r="CP101" s="1"/>
      <c r="CQ101" s="1"/>
    </row>
    <row r="102" spans="2:95" ht="13">
      <c r="B102" s="9"/>
      <c r="C102" s="525"/>
      <c r="D102" s="525"/>
      <c r="E102" s="525"/>
      <c r="F102" s="525"/>
      <c r="G102" s="525"/>
      <c r="H102" s="525"/>
      <c r="I102" s="11"/>
      <c r="J102" s="1"/>
      <c r="K102" s="525"/>
      <c r="L102" s="525"/>
      <c r="M102" s="525"/>
      <c r="N102" s="525"/>
      <c r="O102" s="11"/>
      <c r="P102" s="9"/>
      <c r="Q102" s="9"/>
      <c r="R102" s="9"/>
      <c r="S102" s="9"/>
      <c r="T102" s="9"/>
      <c r="U102" s="9"/>
      <c r="V102" s="9"/>
      <c r="W102" s="9"/>
      <c r="X102" s="1"/>
      <c r="Y102" s="1"/>
      <c r="Z102" s="1"/>
      <c r="AA102" s="1"/>
      <c r="AB102" s="1"/>
      <c r="AC102" s="1"/>
      <c r="AD102" s="1"/>
      <c r="AE102" s="1"/>
      <c r="AF102" s="1"/>
      <c r="AG102" s="1"/>
      <c r="AH102" s="1"/>
      <c r="AI102" s="1"/>
      <c r="AJ102" s="1"/>
      <c r="AK102" s="1"/>
      <c r="AL102" s="1"/>
      <c r="AM102" s="1"/>
      <c r="AN102" s="1"/>
      <c r="AO102" s="1"/>
      <c r="AP102" s="1"/>
      <c r="AQ102" s="1"/>
      <c r="AR102" s="1"/>
      <c r="AS102" s="1"/>
      <c r="AT102" s="1"/>
      <c r="AU102" s="1"/>
      <c r="AV102" s="1"/>
      <c r="AW102" s="1"/>
      <c r="AX102" s="1"/>
      <c r="AY102" s="1"/>
      <c r="AZ102" s="1"/>
      <c r="BA102" s="1"/>
      <c r="BB102" s="1"/>
      <c r="BC102" s="1"/>
      <c r="BD102" s="1"/>
      <c r="BE102" s="1"/>
      <c r="BF102" s="1"/>
      <c r="BG102" s="1"/>
      <c r="BH102" s="1"/>
      <c r="BI102" s="1"/>
      <c r="BJ102" s="1"/>
      <c r="BK102" s="1"/>
      <c r="BL102" s="1"/>
      <c r="BM102" s="1"/>
      <c r="BN102" s="1"/>
      <c r="BO102" s="1"/>
      <c r="BP102" s="1"/>
      <c r="BQ102" s="1"/>
      <c r="BR102" s="1"/>
      <c r="BS102" s="1"/>
      <c r="BT102" s="1"/>
      <c r="BU102" s="1"/>
      <c r="BV102" s="1"/>
      <c r="BW102" s="1"/>
      <c r="BX102" s="1"/>
      <c r="BY102" s="1"/>
      <c r="BZ102" s="1"/>
      <c r="CA102" s="1"/>
      <c r="CB102" s="1"/>
      <c r="CC102" s="1"/>
      <c r="CD102" s="1"/>
      <c r="CE102" s="1"/>
      <c r="CF102" s="1"/>
      <c r="CG102" s="1"/>
      <c r="CH102" s="1"/>
      <c r="CI102" s="1"/>
      <c r="CJ102" s="1"/>
      <c r="CK102" s="1"/>
      <c r="CL102" s="1"/>
      <c r="CM102" s="1"/>
      <c r="CN102" s="1"/>
      <c r="CO102" s="1"/>
      <c r="CP102" s="1"/>
      <c r="CQ102" s="1"/>
    </row>
    <row r="103" spans="2:95" ht="13">
      <c r="B103" s="9"/>
      <c r="C103" s="525"/>
      <c r="D103" s="525"/>
      <c r="E103" s="525"/>
      <c r="F103" s="525"/>
      <c r="G103" s="525"/>
      <c r="H103" s="525"/>
      <c r="I103" s="11"/>
      <c r="J103" s="1"/>
      <c r="K103" s="525"/>
      <c r="L103" s="525"/>
      <c r="M103" s="525"/>
      <c r="N103" s="525"/>
      <c r="O103" s="11"/>
      <c r="P103" s="9"/>
      <c r="Q103" s="9"/>
      <c r="R103" s="9"/>
      <c r="S103" s="9"/>
      <c r="T103" s="9"/>
      <c r="U103" s="9"/>
      <c r="V103" s="9"/>
      <c r="W103" s="9"/>
      <c r="X103" s="1"/>
      <c r="Y103" s="1"/>
      <c r="Z103" s="1"/>
      <c r="AA103" s="1"/>
      <c r="AB103" s="1"/>
      <c r="AC103" s="1"/>
      <c r="AD103" s="1"/>
      <c r="AE103" s="1"/>
      <c r="AF103" s="1"/>
      <c r="AG103" s="1"/>
      <c r="AH103" s="1"/>
      <c r="AI103" s="1"/>
      <c r="AJ103" s="1"/>
      <c r="AK103" s="1"/>
      <c r="AL103" s="1"/>
      <c r="AM103" s="1"/>
      <c r="AN103" s="1"/>
      <c r="AO103" s="1"/>
      <c r="AP103" s="1"/>
      <c r="AQ103" s="1"/>
      <c r="AR103" s="1"/>
      <c r="AS103" s="1"/>
      <c r="AT103" s="1"/>
      <c r="AU103" s="1"/>
      <c r="AV103" s="1"/>
      <c r="AW103" s="1"/>
      <c r="AX103" s="1"/>
      <c r="AY103" s="1"/>
      <c r="AZ103" s="1"/>
      <c r="BA103" s="1"/>
      <c r="BB103" s="1"/>
      <c r="BC103" s="1"/>
      <c r="BD103" s="1"/>
      <c r="BE103" s="1"/>
      <c r="BF103" s="1"/>
      <c r="BG103" s="1"/>
      <c r="BH103" s="1"/>
      <c r="BI103" s="1"/>
      <c r="BJ103" s="1"/>
      <c r="BK103" s="1"/>
      <c r="BL103" s="1"/>
      <c r="BM103" s="1"/>
      <c r="BN103" s="1"/>
      <c r="BO103" s="1"/>
      <c r="BP103" s="1"/>
      <c r="BQ103" s="1"/>
      <c r="BR103" s="1"/>
      <c r="BS103" s="1"/>
      <c r="BT103" s="1"/>
      <c r="BU103" s="1"/>
      <c r="BV103" s="1"/>
      <c r="BW103" s="1"/>
      <c r="BX103" s="1"/>
      <c r="BY103" s="1"/>
      <c r="BZ103" s="1"/>
      <c r="CA103" s="1"/>
      <c r="CB103" s="1"/>
      <c r="CC103" s="1"/>
      <c r="CD103" s="1"/>
      <c r="CE103" s="1"/>
      <c r="CF103" s="1"/>
      <c r="CG103" s="1"/>
      <c r="CH103" s="1"/>
      <c r="CI103" s="1"/>
      <c r="CJ103" s="1"/>
      <c r="CK103" s="1"/>
      <c r="CL103" s="1"/>
      <c r="CM103" s="1"/>
      <c r="CN103" s="1"/>
      <c r="CO103" s="1"/>
      <c r="CP103" s="1"/>
      <c r="CQ103" s="1"/>
    </row>
    <row r="104" spans="2:95" ht="13">
      <c r="B104" s="9"/>
      <c r="C104" s="526"/>
      <c r="D104" s="526"/>
      <c r="E104" s="526"/>
      <c r="F104" s="526"/>
      <c r="G104" s="526"/>
      <c r="H104" s="526"/>
      <c r="I104" s="12"/>
      <c r="J104" s="1"/>
      <c r="K104" s="525"/>
      <c r="L104" s="525"/>
      <c r="M104" s="525"/>
      <c r="N104" s="525"/>
      <c r="O104" s="11"/>
      <c r="P104" s="9"/>
      <c r="Q104" s="9"/>
      <c r="R104" s="9"/>
      <c r="S104" s="9"/>
      <c r="T104" s="9"/>
      <c r="U104" s="9"/>
      <c r="V104" s="9"/>
      <c r="W104" s="9"/>
      <c r="X104" s="1"/>
      <c r="Y104" s="1"/>
      <c r="Z104" s="1"/>
      <c r="AA104" s="1"/>
      <c r="AB104" s="1"/>
      <c r="AC104" s="1"/>
      <c r="AD104" s="1"/>
      <c r="AE104" s="1"/>
      <c r="AF104" s="1"/>
      <c r="AG104" s="1"/>
      <c r="AH104" s="1"/>
      <c r="AI104" s="1"/>
      <c r="AJ104" s="1"/>
      <c r="AK104" s="1"/>
      <c r="AL104" s="1"/>
      <c r="AM104" s="1"/>
      <c r="AN104" s="1"/>
      <c r="AO104" s="1"/>
      <c r="AP104" s="1"/>
      <c r="AQ104" s="1"/>
      <c r="AR104" s="1"/>
      <c r="AS104" s="1"/>
      <c r="AT104" s="1"/>
      <c r="AU104" s="1"/>
      <c r="AV104" s="1"/>
      <c r="AW104" s="1"/>
      <c r="AX104" s="1"/>
      <c r="AY104" s="1"/>
      <c r="AZ104" s="1"/>
      <c r="BA104" s="1"/>
      <c r="BB104" s="1"/>
      <c r="BC104" s="1"/>
      <c r="BD104" s="1"/>
      <c r="BE104" s="1"/>
      <c r="BF104" s="1"/>
      <c r="BG104" s="1"/>
      <c r="BH104" s="1"/>
      <c r="BI104" s="1"/>
      <c r="BJ104" s="1"/>
      <c r="BK104" s="1"/>
      <c r="BL104" s="1"/>
      <c r="BM104" s="1"/>
      <c r="BN104" s="1"/>
      <c r="BO104" s="1"/>
      <c r="BP104" s="1"/>
      <c r="BQ104" s="1"/>
      <c r="BR104" s="1"/>
      <c r="BS104" s="1"/>
      <c r="BT104" s="1"/>
      <c r="BU104" s="1"/>
      <c r="BV104" s="1"/>
      <c r="BW104" s="1"/>
      <c r="BX104" s="1"/>
      <c r="BY104" s="1"/>
      <c r="BZ104" s="1"/>
      <c r="CA104" s="1"/>
      <c r="CB104" s="1"/>
      <c r="CC104" s="1"/>
      <c r="CD104" s="1"/>
      <c r="CE104" s="1"/>
      <c r="CF104" s="1"/>
      <c r="CG104" s="1"/>
      <c r="CH104" s="1"/>
      <c r="CI104" s="1"/>
      <c r="CJ104" s="1"/>
      <c r="CK104" s="1"/>
      <c r="CL104" s="1"/>
      <c r="CM104" s="1"/>
      <c r="CN104" s="1"/>
      <c r="CO104" s="1"/>
      <c r="CP104" s="1"/>
      <c r="CQ104" s="1"/>
    </row>
    <row r="105" spans="2:95" ht="13">
      <c r="B105" s="9"/>
      <c r="C105" s="523"/>
      <c r="D105" s="523"/>
      <c r="E105" s="523"/>
      <c r="F105" s="523"/>
      <c r="G105" s="523"/>
      <c r="H105" s="523"/>
      <c r="I105" s="523"/>
      <c r="J105" s="1"/>
      <c r="K105" s="522"/>
      <c r="L105" s="522"/>
      <c r="M105" s="522"/>
      <c r="N105" s="522"/>
      <c r="O105" s="30"/>
      <c r="P105" s="9"/>
      <c r="Q105" s="9"/>
      <c r="R105" s="9"/>
      <c r="S105" s="9"/>
      <c r="T105" s="9"/>
      <c r="U105" s="9"/>
      <c r="V105" s="9"/>
      <c r="W105" s="9"/>
      <c r="X105" s="1"/>
      <c r="Y105" s="1"/>
      <c r="Z105" s="1"/>
      <c r="AA105" s="1"/>
      <c r="AB105" s="1"/>
      <c r="AC105" s="1"/>
      <c r="AD105" s="1"/>
      <c r="AE105" s="1"/>
      <c r="AF105" s="1"/>
      <c r="AG105" s="1"/>
      <c r="AH105" s="1"/>
      <c r="AI105" s="1"/>
      <c r="AJ105" s="1"/>
      <c r="AK105" s="1"/>
      <c r="AL105" s="1"/>
      <c r="AM105" s="1"/>
      <c r="AN105" s="1"/>
      <c r="AO105" s="1"/>
      <c r="AP105" s="1"/>
      <c r="AQ105" s="1"/>
      <c r="AR105" s="1"/>
      <c r="AS105" s="1"/>
      <c r="AT105" s="1"/>
      <c r="AU105" s="1"/>
      <c r="AV105" s="1"/>
      <c r="AW105" s="1"/>
      <c r="AX105" s="1"/>
      <c r="AY105" s="1"/>
      <c r="AZ105" s="1"/>
      <c r="BA105" s="1"/>
      <c r="BB105" s="1"/>
      <c r="BC105" s="1"/>
      <c r="BD105" s="1"/>
      <c r="BE105" s="1"/>
      <c r="BF105" s="1"/>
      <c r="BG105" s="1"/>
      <c r="BH105" s="1"/>
      <c r="BI105" s="1"/>
      <c r="BJ105" s="1"/>
      <c r="BK105" s="1"/>
      <c r="BL105" s="1"/>
      <c r="BM105" s="1"/>
      <c r="BN105" s="1"/>
      <c r="BO105" s="1"/>
      <c r="BP105" s="1"/>
      <c r="BQ105" s="1"/>
      <c r="BR105" s="1"/>
      <c r="BS105" s="1"/>
      <c r="BT105" s="1"/>
      <c r="BU105" s="1"/>
      <c r="BV105" s="1"/>
      <c r="BW105" s="1"/>
      <c r="BX105" s="1"/>
      <c r="BY105" s="1"/>
      <c r="BZ105" s="1"/>
      <c r="CA105" s="1"/>
      <c r="CB105" s="1"/>
      <c r="CC105" s="1"/>
      <c r="CD105" s="1"/>
      <c r="CE105" s="1"/>
      <c r="CF105" s="1"/>
      <c r="CG105" s="1"/>
      <c r="CH105" s="1"/>
      <c r="CI105" s="1"/>
      <c r="CJ105" s="1"/>
      <c r="CK105" s="1"/>
      <c r="CL105" s="1"/>
      <c r="CM105" s="1"/>
      <c r="CN105" s="1"/>
      <c r="CO105" s="1"/>
      <c r="CP105" s="1"/>
      <c r="CQ105" s="1"/>
    </row>
    <row r="106" spans="2:95" ht="13">
      <c r="B106" s="9"/>
      <c r="C106" s="13"/>
      <c r="D106" s="13"/>
      <c r="E106" s="14"/>
      <c r="F106" s="14"/>
      <c r="G106" s="15"/>
      <c r="H106" s="15"/>
      <c r="I106" s="15"/>
      <c r="J106" s="9"/>
      <c r="K106" s="523"/>
      <c r="L106" s="523"/>
      <c r="M106" s="523"/>
      <c r="N106" s="523"/>
      <c r="O106" s="523"/>
      <c r="P106" s="9"/>
      <c r="Q106" s="9"/>
      <c r="R106" s="9"/>
      <c r="S106" s="9"/>
      <c r="T106" s="9"/>
      <c r="U106" s="9"/>
      <c r="V106" s="9"/>
      <c r="W106" s="9"/>
      <c r="X106" s="1"/>
      <c r="Y106" s="1"/>
      <c r="Z106" s="1"/>
      <c r="AA106" s="1"/>
      <c r="AB106" s="1"/>
      <c r="AC106" s="1"/>
      <c r="AD106" s="1"/>
      <c r="AE106" s="1"/>
      <c r="AF106" s="1"/>
      <c r="AG106" s="1"/>
      <c r="AH106" s="1"/>
      <c r="AI106" s="1"/>
      <c r="AJ106" s="1"/>
      <c r="AK106" s="1"/>
      <c r="AL106" s="1"/>
      <c r="AM106" s="1"/>
      <c r="AN106" s="1"/>
      <c r="AO106" s="1"/>
      <c r="AP106" s="1"/>
      <c r="AQ106" s="1"/>
      <c r="AR106" s="1"/>
      <c r="AS106" s="1"/>
      <c r="AT106" s="1"/>
      <c r="AU106" s="1"/>
      <c r="AV106" s="1"/>
      <c r="AW106" s="1"/>
      <c r="AX106" s="1"/>
      <c r="AY106" s="1"/>
      <c r="AZ106" s="1"/>
      <c r="BA106" s="1"/>
      <c r="BB106" s="1"/>
      <c r="BC106" s="1"/>
      <c r="BD106" s="1"/>
      <c r="BE106" s="1"/>
      <c r="BF106" s="1"/>
      <c r="BG106" s="1"/>
      <c r="BH106" s="1"/>
      <c r="BI106" s="1"/>
      <c r="BJ106" s="1"/>
      <c r="BK106" s="1"/>
      <c r="BL106" s="1"/>
      <c r="BM106" s="1"/>
      <c r="BN106" s="1"/>
      <c r="BO106" s="1"/>
      <c r="BP106" s="1"/>
      <c r="BQ106" s="1"/>
      <c r="BR106" s="1"/>
      <c r="BS106" s="1"/>
      <c r="BT106" s="1"/>
      <c r="BU106" s="1"/>
      <c r="BV106" s="1"/>
      <c r="BW106" s="1"/>
      <c r="BX106" s="1"/>
      <c r="BY106" s="1"/>
      <c r="BZ106" s="1"/>
      <c r="CA106" s="1"/>
      <c r="CB106" s="1"/>
      <c r="CC106" s="1"/>
      <c r="CD106" s="1"/>
      <c r="CE106" s="1"/>
      <c r="CF106" s="1"/>
      <c r="CG106" s="1"/>
      <c r="CH106" s="1"/>
      <c r="CI106" s="1"/>
      <c r="CJ106" s="1"/>
      <c r="CK106" s="1"/>
      <c r="CL106" s="1"/>
      <c r="CM106" s="1"/>
      <c r="CN106" s="1"/>
      <c r="CO106" s="1"/>
      <c r="CP106" s="1"/>
      <c r="CQ106" s="1"/>
    </row>
    <row r="107" spans="2:95" ht="13">
      <c r="B107" s="9"/>
      <c r="C107" s="524"/>
      <c r="D107" s="524"/>
      <c r="E107" s="524"/>
      <c r="F107" s="524"/>
      <c r="G107" s="524"/>
      <c r="H107" s="524"/>
      <c r="I107" s="10"/>
      <c r="J107" s="9"/>
      <c r="K107" s="13"/>
      <c r="L107" s="14"/>
      <c r="M107" s="34"/>
      <c r="N107" s="15"/>
      <c r="O107" s="15"/>
      <c r="P107" s="9"/>
      <c r="Q107" s="9"/>
      <c r="R107" s="9"/>
      <c r="S107" s="9"/>
      <c r="T107" s="9"/>
      <c r="U107" s="9"/>
      <c r="V107" s="9"/>
      <c r="W107" s="9"/>
      <c r="X107" s="1"/>
      <c r="Y107" s="1"/>
      <c r="Z107" s="1"/>
      <c r="AA107" s="1"/>
      <c r="AB107" s="1"/>
      <c r="AC107" s="1"/>
      <c r="AD107" s="1"/>
      <c r="AE107" s="1"/>
      <c r="AF107" s="1"/>
      <c r="AG107" s="1"/>
      <c r="AH107" s="1"/>
      <c r="AI107" s="1"/>
      <c r="AJ107" s="1"/>
      <c r="AK107" s="1"/>
      <c r="AL107" s="1"/>
      <c r="AM107" s="1"/>
      <c r="AN107" s="1"/>
      <c r="AO107" s="1"/>
      <c r="AP107" s="1"/>
      <c r="AQ107" s="1"/>
      <c r="AR107" s="1"/>
      <c r="AS107" s="1"/>
      <c r="AT107" s="1"/>
      <c r="AU107" s="1"/>
      <c r="AV107" s="1"/>
      <c r="AW107" s="1"/>
      <c r="AX107" s="1"/>
      <c r="AY107" s="1"/>
      <c r="AZ107" s="1"/>
      <c r="BA107" s="1"/>
      <c r="BB107" s="1"/>
      <c r="BC107" s="1"/>
      <c r="BD107" s="1"/>
      <c r="BE107" s="1"/>
      <c r="BF107" s="1"/>
      <c r="BG107" s="1"/>
      <c r="BH107" s="1"/>
      <c r="BI107" s="1"/>
      <c r="BJ107" s="1"/>
      <c r="BK107" s="1"/>
      <c r="BL107" s="1"/>
      <c r="BM107" s="1"/>
      <c r="BN107" s="1"/>
      <c r="BO107" s="1"/>
      <c r="BP107" s="1"/>
      <c r="BQ107" s="1"/>
      <c r="BR107" s="1"/>
      <c r="BS107" s="1"/>
      <c r="BT107" s="1"/>
      <c r="BU107" s="1"/>
      <c r="BV107" s="1"/>
      <c r="BW107" s="1"/>
      <c r="BX107" s="1"/>
      <c r="BY107" s="1"/>
      <c r="BZ107" s="1"/>
      <c r="CA107" s="1"/>
      <c r="CB107" s="1"/>
      <c r="CC107" s="1"/>
      <c r="CD107" s="1"/>
      <c r="CE107" s="1"/>
      <c r="CF107" s="1"/>
      <c r="CG107" s="1"/>
      <c r="CH107" s="1"/>
      <c r="CI107" s="1"/>
      <c r="CJ107" s="1"/>
      <c r="CK107" s="1"/>
      <c r="CL107" s="1"/>
      <c r="CM107" s="1"/>
      <c r="CN107" s="1"/>
      <c r="CO107" s="1"/>
      <c r="CP107" s="1"/>
      <c r="CQ107" s="1"/>
    </row>
    <row r="108" spans="2:95" ht="13">
      <c r="B108" s="9"/>
      <c r="C108" s="525"/>
      <c r="D108" s="525"/>
      <c r="E108" s="525"/>
      <c r="F108" s="525"/>
      <c r="G108" s="525"/>
      <c r="H108" s="525"/>
      <c r="I108" s="11"/>
      <c r="J108" s="9"/>
      <c r="K108" s="524"/>
      <c r="L108" s="524"/>
      <c r="M108" s="524"/>
      <c r="N108" s="524"/>
      <c r="O108" s="10"/>
      <c r="P108" s="9"/>
      <c r="Q108" s="9"/>
      <c r="R108" s="9"/>
      <c r="S108" s="9"/>
      <c r="T108" s="9"/>
      <c r="U108" s="9"/>
      <c r="V108" s="9"/>
      <c r="W108" s="9"/>
      <c r="X108" s="1"/>
      <c r="Y108" s="1"/>
      <c r="Z108" s="1"/>
      <c r="AA108" s="1"/>
      <c r="AB108" s="1"/>
      <c r="AC108" s="1"/>
      <c r="AD108" s="1"/>
      <c r="AE108" s="1"/>
      <c r="AF108" s="1"/>
      <c r="AG108" s="1"/>
      <c r="AH108" s="1"/>
      <c r="AI108" s="1"/>
      <c r="AJ108" s="1"/>
      <c r="AK108" s="1"/>
      <c r="AL108" s="1"/>
      <c r="AM108" s="1"/>
      <c r="AN108" s="1"/>
      <c r="AO108" s="1"/>
      <c r="AP108" s="1"/>
      <c r="AQ108" s="1"/>
      <c r="AR108" s="1"/>
      <c r="AS108" s="1"/>
      <c r="AT108" s="1"/>
      <c r="AU108" s="1"/>
      <c r="AV108" s="1"/>
      <c r="AW108" s="1"/>
      <c r="AX108" s="1"/>
      <c r="AY108" s="1"/>
      <c r="AZ108" s="1"/>
      <c r="BA108" s="1"/>
      <c r="BB108" s="1"/>
      <c r="BC108" s="1"/>
      <c r="BD108" s="1"/>
      <c r="BE108" s="1"/>
      <c r="BF108" s="1"/>
      <c r="BG108" s="1"/>
      <c r="BH108" s="1"/>
      <c r="BI108" s="1"/>
      <c r="BJ108" s="1"/>
      <c r="BK108" s="1"/>
      <c r="BL108" s="1"/>
      <c r="BM108" s="1"/>
      <c r="BN108" s="1"/>
      <c r="BO108" s="1"/>
      <c r="BP108" s="1"/>
      <c r="BQ108" s="1"/>
      <c r="BR108" s="1"/>
      <c r="BS108" s="1"/>
      <c r="BT108" s="1"/>
      <c r="BU108" s="1"/>
      <c r="BV108" s="1"/>
      <c r="BW108" s="1"/>
      <c r="BX108" s="1"/>
      <c r="BY108" s="1"/>
      <c r="BZ108" s="1"/>
      <c r="CA108" s="1"/>
      <c r="CB108" s="1"/>
      <c r="CC108" s="1"/>
      <c r="CD108" s="1"/>
      <c r="CE108" s="1"/>
      <c r="CF108" s="1"/>
      <c r="CG108" s="1"/>
      <c r="CH108" s="1"/>
      <c r="CI108" s="1"/>
      <c r="CJ108" s="1"/>
      <c r="CK108" s="1"/>
      <c r="CL108" s="1"/>
      <c r="CM108" s="1"/>
      <c r="CN108" s="1"/>
      <c r="CO108" s="1"/>
      <c r="CP108" s="1"/>
      <c r="CQ108" s="1"/>
    </row>
    <row r="109" spans="2:95" ht="13">
      <c r="B109" s="9"/>
      <c r="C109" s="525"/>
      <c r="D109" s="525"/>
      <c r="E109" s="525"/>
      <c r="F109" s="525"/>
      <c r="G109" s="525"/>
      <c r="H109" s="525"/>
      <c r="I109" s="11"/>
      <c r="J109" s="9"/>
      <c r="K109" s="525"/>
      <c r="L109" s="525"/>
      <c r="M109" s="525"/>
      <c r="N109" s="525"/>
      <c r="O109" s="11"/>
      <c r="P109" s="9"/>
      <c r="Q109" s="9"/>
      <c r="R109" s="9"/>
      <c r="S109" s="9"/>
      <c r="T109" s="9"/>
      <c r="U109" s="9"/>
      <c r="V109" s="9"/>
      <c r="W109" s="9"/>
      <c r="X109" s="1"/>
      <c r="Y109" s="1"/>
      <c r="Z109" s="1"/>
      <c r="AA109" s="1"/>
      <c r="AB109" s="1"/>
      <c r="AC109" s="1"/>
      <c r="AD109" s="1"/>
      <c r="AE109" s="1"/>
      <c r="AF109" s="1"/>
      <c r="AG109" s="1"/>
      <c r="AH109" s="1"/>
      <c r="AI109" s="1"/>
      <c r="AJ109" s="1"/>
      <c r="AK109" s="1"/>
      <c r="AL109" s="1"/>
      <c r="AM109" s="1"/>
      <c r="AN109" s="1"/>
      <c r="AO109" s="1"/>
      <c r="AP109" s="1"/>
      <c r="AQ109" s="1"/>
      <c r="AR109" s="1"/>
      <c r="AS109" s="1"/>
      <c r="AT109" s="1"/>
      <c r="AU109" s="1"/>
      <c r="AV109" s="1"/>
      <c r="AW109" s="1"/>
      <c r="AX109" s="1"/>
      <c r="AY109" s="1"/>
      <c r="AZ109" s="1"/>
      <c r="BA109" s="1"/>
      <c r="BB109" s="1"/>
      <c r="BC109" s="1"/>
      <c r="BD109" s="1"/>
      <c r="BE109" s="1"/>
      <c r="BF109" s="1"/>
      <c r="BG109" s="1"/>
      <c r="BH109" s="1"/>
      <c r="BI109" s="1"/>
      <c r="BJ109" s="1"/>
      <c r="BK109" s="1"/>
      <c r="BL109" s="1"/>
      <c r="BM109" s="1"/>
      <c r="BN109" s="1"/>
      <c r="BO109" s="1"/>
      <c r="BP109" s="1"/>
      <c r="BQ109" s="1"/>
      <c r="BR109" s="1"/>
      <c r="BS109" s="1"/>
      <c r="BT109" s="1"/>
      <c r="BU109" s="1"/>
      <c r="BV109" s="1"/>
      <c r="BW109" s="1"/>
      <c r="BX109" s="1"/>
      <c r="BY109" s="1"/>
      <c r="BZ109" s="1"/>
      <c r="CA109" s="1"/>
      <c r="CB109" s="1"/>
      <c r="CC109" s="1"/>
      <c r="CD109" s="1"/>
      <c r="CE109" s="1"/>
      <c r="CF109" s="1"/>
      <c r="CG109" s="1"/>
      <c r="CH109" s="1"/>
      <c r="CI109" s="1"/>
      <c r="CJ109" s="1"/>
      <c r="CK109" s="1"/>
      <c r="CL109" s="1"/>
      <c r="CM109" s="1"/>
      <c r="CN109" s="1"/>
      <c r="CO109" s="1"/>
      <c r="CP109" s="1"/>
      <c r="CQ109" s="1"/>
    </row>
    <row r="110" spans="2:95" ht="13">
      <c r="B110" s="9"/>
      <c r="C110" s="526"/>
      <c r="D110" s="526"/>
      <c r="E110" s="526"/>
      <c r="F110" s="526"/>
      <c r="G110" s="526"/>
      <c r="H110" s="526"/>
      <c r="I110" s="12"/>
      <c r="J110" s="9"/>
      <c r="K110" s="525"/>
      <c r="L110" s="525"/>
      <c r="M110" s="525"/>
      <c r="N110" s="525"/>
      <c r="O110" s="11"/>
      <c r="P110" s="9"/>
      <c r="Q110" s="9"/>
      <c r="R110" s="9"/>
      <c r="S110" s="9"/>
      <c r="T110" s="9"/>
      <c r="U110" s="9"/>
      <c r="V110" s="9"/>
      <c r="W110" s="9"/>
      <c r="X110" s="1"/>
      <c r="Y110" s="1"/>
      <c r="Z110" s="1"/>
      <c r="AA110" s="1"/>
      <c r="AB110" s="1"/>
      <c r="AC110" s="1"/>
      <c r="AD110" s="1"/>
      <c r="AE110" s="1"/>
      <c r="AF110" s="1"/>
      <c r="AG110" s="1"/>
      <c r="AH110" s="1"/>
      <c r="AI110" s="1"/>
      <c r="AJ110" s="1"/>
      <c r="AK110" s="1"/>
      <c r="AL110" s="1"/>
      <c r="AM110" s="1"/>
      <c r="AN110" s="1"/>
      <c r="AO110" s="1"/>
      <c r="AP110" s="1"/>
      <c r="AQ110" s="1"/>
      <c r="AR110" s="1"/>
      <c r="AS110" s="1"/>
      <c r="AT110" s="1"/>
      <c r="AU110" s="1"/>
      <c r="AV110" s="1"/>
      <c r="AW110" s="1"/>
      <c r="AX110" s="1"/>
      <c r="AY110" s="1"/>
      <c r="AZ110" s="1"/>
      <c r="BA110" s="1"/>
      <c r="BB110" s="1"/>
      <c r="BC110" s="1"/>
      <c r="BD110" s="1"/>
      <c r="BE110" s="1"/>
      <c r="BF110" s="1"/>
      <c r="BG110" s="1"/>
      <c r="BH110" s="1"/>
      <c r="BI110" s="1"/>
      <c r="BJ110" s="1"/>
      <c r="BK110" s="1"/>
      <c r="BL110" s="1"/>
      <c r="BM110" s="1"/>
      <c r="BN110" s="1"/>
      <c r="BO110" s="1"/>
      <c r="BP110" s="1"/>
      <c r="BQ110" s="1"/>
      <c r="BR110" s="1"/>
      <c r="BS110" s="1"/>
      <c r="BT110" s="1"/>
      <c r="BU110" s="1"/>
      <c r="BV110" s="1"/>
      <c r="BW110" s="1"/>
      <c r="BX110" s="1"/>
      <c r="BY110" s="1"/>
      <c r="BZ110" s="1"/>
      <c r="CA110" s="1"/>
      <c r="CB110" s="1"/>
      <c r="CC110" s="1"/>
      <c r="CD110" s="1"/>
      <c r="CE110" s="1"/>
      <c r="CF110" s="1"/>
      <c r="CG110" s="1"/>
      <c r="CH110" s="1"/>
      <c r="CI110" s="1"/>
      <c r="CJ110" s="1"/>
      <c r="CK110" s="1"/>
      <c r="CL110" s="1"/>
      <c r="CM110" s="1"/>
      <c r="CN110" s="1"/>
      <c r="CO110" s="1"/>
      <c r="CP110" s="1"/>
      <c r="CQ110" s="1"/>
    </row>
    <row r="111" spans="2:95" ht="13">
      <c r="B111" s="9"/>
      <c r="C111" s="16"/>
      <c r="D111" s="16"/>
      <c r="E111" s="14"/>
      <c r="F111" s="14"/>
      <c r="G111" s="15"/>
      <c r="H111" s="15"/>
      <c r="I111" s="15"/>
      <c r="J111" s="9"/>
      <c r="K111" s="522"/>
      <c r="L111" s="522"/>
      <c r="M111" s="522"/>
      <c r="N111" s="522"/>
      <c r="O111" s="30"/>
      <c r="P111" s="9"/>
      <c r="Q111" s="9"/>
      <c r="R111" s="9"/>
      <c r="S111" s="9"/>
      <c r="T111" s="9"/>
      <c r="U111" s="9"/>
      <c r="V111" s="9"/>
      <c r="W111" s="9"/>
      <c r="X111" s="1"/>
      <c r="Y111" s="1"/>
      <c r="Z111" s="1"/>
      <c r="AA111" s="1"/>
      <c r="AB111" s="1"/>
      <c r="AC111" s="1"/>
      <c r="AD111" s="1"/>
      <c r="AE111" s="1"/>
      <c r="AF111" s="1"/>
      <c r="AG111" s="1"/>
      <c r="AH111" s="1"/>
      <c r="AI111" s="1"/>
      <c r="AJ111" s="1"/>
      <c r="AK111" s="1"/>
      <c r="AL111" s="1"/>
      <c r="AM111" s="1"/>
      <c r="AN111" s="1"/>
      <c r="AO111" s="1"/>
      <c r="AP111" s="1"/>
      <c r="AQ111" s="1"/>
      <c r="AR111" s="1"/>
      <c r="AS111" s="1"/>
      <c r="AT111" s="1"/>
      <c r="AU111" s="1"/>
      <c r="AV111" s="1"/>
      <c r="AW111" s="1"/>
      <c r="AX111" s="1"/>
      <c r="AY111" s="1"/>
      <c r="AZ111" s="1"/>
      <c r="BA111" s="1"/>
      <c r="BB111" s="1"/>
      <c r="BC111" s="1"/>
      <c r="BD111" s="1"/>
      <c r="BE111" s="1"/>
      <c r="BF111" s="1"/>
      <c r="BG111" s="1"/>
      <c r="BH111" s="1"/>
      <c r="BI111" s="1"/>
      <c r="BJ111" s="1"/>
      <c r="BK111" s="1"/>
      <c r="BL111" s="1"/>
      <c r="BM111" s="1"/>
      <c r="BN111" s="1"/>
      <c r="BO111" s="1"/>
      <c r="BP111" s="1"/>
      <c r="BQ111" s="1"/>
      <c r="BR111" s="1"/>
      <c r="BS111" s="1"/>
      <c r="BT111" s="1"/>
      <c r="BU111" s="1"/>
      <c r="BV111" s="1"/>
      <c r="BW111" s="1"/>
      <c r="BX111" s="1"/>
      <c r="BY111" s="1"/>
      <c r="BZ111" s="1"/>
      <c r="CA111" s="1"/>
      <c r="CB111" s="1"/>
      <c r="CC111" s="1"/>
      <c r="CD111" s="1"/>
      <c r="CE111" s="1"/>
      <c r="CF111" s="1"/>
      <c r="CG111" s="1"/>
      <c r="CH111" s="1"/>
      <c r="CI111" s="1"/>
      <c r="CJ111" s="1"/>
      <c r="CK111" s="1"/>
      <c r="CL111" s="1"/>
      <c r="CM111" s="1"/>
      <c r="CN111" s="1"/>
      <c r="CO111" s="1"/>
      <c r="CP111" s="1"/>
      <c r="CQ111" s="1"/>
    </row>
    <row r="112" spans="2:95" ht="13">
      <c r="B112" s="9"/>
      <c r="C112" s="329"/>
      <c r="D112" s="329"/>
      <c r="E112" s="10"/>
      <c r="F112" s="10"/>
      <c r="G112" s="10"/>
      <c r="H112" s="10"/>
      <c r="I112" s="10"/>
      <c r="J112" s="9"/>
      <c r="K112" s="16"/>
      <c r="L112" s="14"/>
      <c r="M112" s="34"/>
      <c r="N112" s="15"/>
      <c r="O112" s="15"/>
      <c r="P112" s="9"/>
      <c r="Q112" s="9"/>
      <c r="R112" s="9"/>
      <c r="S112" s="9"/>
      <c r="T112" s="9"/>
      <c r="U112" s="9"/>
      <c r="V112" s="9"/>
      <c r="W112" s="9"/>
      <c r="X112" s="1"/>
      <c r="Y112" s="1"/>
      <c r="Z112" s="1"/>
      <c r="AA112" s="1"/>
      <c r="AB112" s="1"/>
      <c r="AC112" s="1"/>
      <c r="AD112" s="1"/>
      <c r="AE112" s="1"/>
      <c r="AF112" s="1"/>
      <c r="AG112" s="1"/>
      <c r="AH112" s="1"/>
      <c r="AI112" s="1"/>
      <c r="AJ112" s="1"/>
      <c r="AK112" s="1"/>
      <c r="AL112" s="1"/>
      <c r="AM112" s="1"/>
      <c r="AN112" s="1"/>
      <c r="AO112" s="1"/>
      <c r="AP112" s="1"/>
      <c r="AQ112" s="1"/>
      <c r="AR112" s="1"/>
      <c r="AS112" s="1"/>
      <c r="AT112" s="1"/>
      <c r="AU112" s="1"/>
      <c r="AV112" s="1"/>
      <c r="AW112" s="1"/>
      <c r="AX112" s="1"/>
      <c r="AY112" s="1"/>
      <c r="AZ112" s="1"/>
      <c r="BA112" s="1"/>
      <c r="BB112" s="1"/>
      <c r="BC112" s="1"/>
      <c r="BD112" s="1"/>
      <c r="BE112" s="1"/>
      <c r="BF112" s="1"/>
      <c r="BG112" s="1"/>
      <c r="BH112" s="1"/>
      <c r="BI112" s="1"/>
      <c r="BJ112" s="1"/>
      <c r="BK112" s="1"/>
      <c r="BL112" s="1"/>
      <c r="BM112" s="1"/>
      <c r="BN112" s="1"/>
      <c r="BO112" s="1"/>
      <c r="BP112" s="1"/>
      <c r="BQ112" s="1"/>
      <c r="BR112" s="1"/>
      <c r="BS112" s="1"/>
      <c r="BT112" s="1"/>
      <c r="BU112" s="1"/>
      <c r="BV112" s="1"/>
      <c r="BW112" s="1"/>
      <c r="BX112" s="1"/>
      <c r="BY112" s="1"/>
      <c r="BZ112" s="1"/>
      <c r="CA112" s="1"/>
      <c r="CB112" s="1"/>
      <c r="CC112" s="1"/>
      <c r="CD112" s="1"/>
      <c r="CE112" s="1"/>
      <c r="CF112" s="1"/>
      <c r="CG112" s="1"/>
      <c r="CH112" s="1"/>
      <c r="CI112" s="1"/>
      <c r="CJ112" s="1"/>
      <c r="CK112" s="1"/>
      <c r="CL112" s="1"/>
      <c r="CM112" s="1"/>
      <c r="CN112" s="1"/>
      <c r="CO112" s="1"/>
      <c r="CP112" s="1"/>
      <c r="CQ112" s="1"/>
    </row>
    <row r="113" spans="2:95" ht="13">
      <c r="B113" s="9"/>
      <c r="C113" s="18"/>
      <c r="D113" s="18"/>
      <c r="E113" s="19"/>
      <c r="F113" s="19"/>
      <c r="G113" s="20"/>
      <c r="H113" s="20"/>
      <c r="I113" s="20"/>
      <c r="J113" s="9"/>
      <c r="K113" s="17"/>
      <c r="L113" s="10"/>
      <c r="M113" s="35"/>
      <c r="N113" s="10"/>
      <c r="O113" s="10"/>
      <c r="P113" s="9"/>
      <c r="Q113" s="9"/>
      <c r="R113" s="9"/>
      <c r="S113" s="9"/>
      <c r="T113" s="9"/>
      <c r="U113" s="9"/>
      <c r="V113" s="9"/>
      <c r="W113" s="9"/>
      <c r="X113" s="1"/>
      <c r="Y113" s="1"/>
      <c r="Z113" s="1"/>
      <c r="AA113" s="1"/>
      <c r="AB113" s="1"/>
      <c r="AC113" s="1"/>
      <c r="AD113" s="1"/>
      <c r="AE113" s="1"/>
      <c r="AF113" s="1"/>
      <c r="AG113" s="1"/>
      <c r="AH113" s="1"/>
      <c r="AI113" s="1"/>
      <c r="AJ113" s="1"/>
      <c r="AK113" s="1"/>
      <c r="AL113" s="1"/>
      <c r="AM113" s="1"/>
      <c r="AN113" s="1"/>
      <c r="AO113" s="1"/>
      <c r="AP113" s="1"/>
      <c r="AQ113" s="1"/>
      <c r="AR113" s="1"/>
      <c r="AS113" s="1"/>
      <c r="AT113" s="1"/>
      <c r="AU113" s="1"/>
      <c r="AV113" s="1"/>
      <c r="AW113" s="1"/>
      <c r="AX113" s="1"/>
      <c r="AY113" s="1"/>
      <c r="AZ113" s="1"/>
      <c r="BA113" s="1"/>
      <c r="BB113" s="1"/>
      <c r="BC113" s="1"/>
      <c r="BD113" s="1"/>
      <c r="BE113" s="1"/>
      <c r="BF113" s="1"/>
      <c r="BG113" s="1"/>
      <c r="BH113" s="1"/>
      <c r="BI113" s="1"/>
      <c r="BJ113" s="1"/>
      <c r="BK113" s="1"/>
      <c r="BL113" s="1"/>
      <c r="BM113" s="1"/>
      <c r="BN113" s="1"/>
      <c r="BO113" s="1"/>
      <c r="BP113" s="1"/>
      <c r="BQ113" s="1"/>
      <c r="BR113" s="1"/>
      <c r="BS113" s="1"/>
      <c r="BT113" s="1"/>
      <c r="BU113" s="1"/>
      <c r="BV113" s="1"/>
      <c r="BW113" s="1"/>
      <c r="BX113" s="1"/>
      <c r="BY113" s="1"/>
      <c r="BZ113" s="1"/>
      <c r="CA113" s="1"/>
      <c r="CB113" s="1"/>
      <c r="CC113" s="1"/>
      <c r="CD113" s="1"/>
      <c r="CE113" s="1"/>
      <c r="CF113" s="1"/>
      <c r="CG113" s="1"/>
      <c r="CH113" s="1"/>
      <c r="CI113" s="1"/>
      <c r="CJ113" s="1"/>
      <c r="CK113" s="1"/>
      <c r="CL113" s="1"/>
      <c r="CM113" s="1"/>
      <c r="CN113" s="1"/>
      <c r="CO113" s="1"/>
      <c r="CP113" s="1"/>
      <c r="CQ113" s="1"/>
    </row>
    <row r="114" spans="2:95" ht="13">
      <c r="B114" s="9"/>
      <c r="C114" s="18"/>
      <c r="D114" s="18"/>
      <c r="E114" s="19"/>
      <c r="F114" s="19"/>
      <c r="G114" s="21"/>
      <c r="H114" s="21"/>
      <c r="I114" s="21"/>
      <c r="J114" s="9"/>
      <c r="K114" s="18"/>
      <c r="L114" s="19"/>
      <c r="M114" s="36"/>
      <c r="N114" s="20"/>
      <c r="O114" s="20"/>
      <c r="P114" s="9"/>
      <c r="Q114" s="9"/>
      <c r="R114" s="9"/>
      <c r="S114" s="9"/>
      <c r="T114" s="9"/>
      <c r="U114" s="9"/>
      <c r="V114" s="9"/>
      <c r="W114" s="9"/>
      <c r="X114" s="1"/>
      <c r="Y114" s="1"/>
      <c r="Z114" s="1"/>
      <c r="AA114" s="1"/>
      <c r="AB114" s="1"/>
      <c r="AC114" s="1"/>
      <c r="AD114" s="1"/>
      <c r="AE114" s="1"/>
      <c r="AF114" s="1"/>
      <c r="AG114" s="1"/>
      <c r="AH114" s="1"/>
      <c r="AI114" s="1"/>
      <c r="AJ114" s="1"/>
      <c r="AK114" s="1"/>
      <c r="AL114" s="1"/>
      <c r="AM114" s="1"/>
      <c r="AN114" s="1"/>
      <c r="AO114" s="1"/>
      <c r="AP114" s="1"/>
      <c r="AQ114" s="1"/>
      <c r="AR114" s="1"/>
      <c r="AS114" s="1"/>
      <c r="AT114" s="1"/>
      <c r="AU114" s="1"/>
      <c r="AV114" s="1"/>
      <c r="AW114" s="1"/>
      <c r="AX114" s="1"/>
      <c r="AY114" s="1"/>
      <c r="AZ114" s="1"/>
      <c r="BA114" s="1"/>
      <c r="BB114" s="1"/>
      <c r="BC114" s="1"/>
      <c r="BD114" s="1"/>
      <c r="BE114" s="1"/>
      <c r="BF114" s="1"/>
      <c r="BG114" s="1"/>
      <c r="BH114" s="1"/>
      <c r="BI114" s="1"/>
      <c r="BJ114" s="1"/>
      <c r="BK114" s="1"/>
      <c r="BL114" s="1"/>
      <c r="BM114" s="1"/>
      <c r="BN114" s="1"/>
      <c r="BO114" s="1"/>
      <c r="BP114" s="1"/>
      <c r="BQ114" s="1"/>
      <c r="BR114" s="1"/>
      <c r="BS114" s="1"/>
      <c r="BT114" s="1"/>
      <c r="BU114" s="1"/>
      <c r="BV114" s="1"/>
      <c r="BW114" s="1"/>
      <c r="BX114" s="1"/>
      <c r="BY114" s="1"/>
      <c r="BZ114" s="1"/>
      <c r="CA114" s="1"/>
      <c r="CB114" s="1"/>
      <c r="CC114" s="1"/>
      <c r="CD114" s="1"/>
      <c r="CE114" s="1"/>
      <c r="CF114" s="1"/>
      <c r="CG114" s="1"/>
      <c r="CH114" s="1"/>
      <c r="CI114" s="1"/>
      <c r="CJ114" s="1"/>
      <c r="CK114" s="1"/>
      <c r="CL114" s="1"/>
      <c r="CM114" s="1"/>
      <c r="CN114" s="1"/>
      <c r="CO114" s="1"/>
      <c r="CP114" s="1"/>
      <c r="CQ114" s="1"/>
    </row>
    <row r="115" spans="2:95" ht="13">
      <c r="B115" s="9"/>
      <c r="C115" s="330"/>
      <c r="D115" s="330"/>
      <c r="E115" s="22"/>
      <c r="F115" s="22"/>
      <c r="G115" s="23"/>
      <c r="H115" s="23"/>
      <c r="I115" s="23"/>
      <c r="J115" s="9"/>
      <c r="K115" s="18"/>
      <c r="L115" s="19"/>
      <c r="M115" s="37"/>
      <c r="N115" s="21"/>
      <c r="O115" s="21"/>
      <c r="P115" s="9"/>
      <c r="Q115" s="9"/>
      <c r="R115" s="9"/>
      <c r="S115" s="9"/>
      <c r="T115" s="9"/>
      <c r="U115" s="9"/>
      <c r="V115" s="9"/>
      <c r="W115" s="9"/>
      <c r="X115" s="1"/>
      <c r="Y115" s="1"/>
      <c r="Z115" s="1"/>
      <c r="AA115" s="1"/>
      <c r="AB115" s="1"/>
      <c r="AC115" s="1"/>
      <c r="AD115" s="1"/>
      <c r="AE115" s="1"/>
      <c r="AF115" s="1"/>
      <c r="AG115" s="1"/>
      <c r="AH115" s="1"/>
      <c r="AI115" s="1"/>
      <c r="AJ115" s="1"/>
      <c r="AK115" s="1"/>
      <c r="AL115" s="1"/>
      <c r="AM115" s="1"/>
      <c r="AN115" s="1"/>
      <c r="AO115" s="1"/>
      <c r="AP115" s="1"/>
      <c r="AQ115" s="1"/>
      <c r="AR115" s="1"/>
      <c r="AS115" s="1"/>
      <c r="AT115" s="1"/>
      <c r="AU115" s="1"/>
      <c r="AV115" s="1"/>
      <c r="AW115" s="1"/>
      <c r="AX115" s="1"/>
      <c r="AY115" s="1"/>
      <c r="AZ115" s="1"/>
      <c r="BA115" s="1"/>
      <c r="BB115" s="1"/>
      <c r="BC115" s="1"/>
      <c r="BD115" s="1"/>
      <c r="BE115" s="1"/>
      <c r="BF115" s="1"/>
      <c r="BG115" s="1"/>
      <c r="BH115" s="1"/>
      <c r="BI115" s="1"/>
      <c r="BJ115" s="1"/>
      <c r="BK115" s="1"/>
      <c r="BL115" s="1"/>
      <c r="BM115" s="1"/>
      <c r="BN115" s="1"/>
      <c r="BO115" s="1"/>
      <c r="BP115" s="1"/>
      <c r="BQ115" s="1"/>
      <c r="BR115" s="1"/>
      <c r="BS115" s="1"/>
      <c r="BT115" s="1"/>
      <c r="BU115" s="1"/>
      <c r="BV115" s="1"/>
      <c r="BW115" s="1"/>
      <c r="BX115" s="1"/>
      <c r="BY115" s="1"/>
      <c r="BZ115" s="1"/>
      <c r="CA115" s="1"/>
      <c r="CB115" s="1"/>
      <c r="CC115" s="1"/>
      <c r="CD115" s="1"/>
      <c r="CE115" s="1"/>
      <c r="CF115" s="1"/>
      <c r="CG115" s="1"/>
      <c r="CH115" s="1"/>
      <c r="CI115" s="1"/>
      <c r="CJ115" s="1"/>
      <c r="CK115" s="1"/>
      <c r="CL115" s="1"/>
      <c r="CM115" s="1"/>
      <c r="CN115" s="1"/>
      <c r="CO115" s="1"/>
      <c r="CP115" s="1"/>
      <c r="CQ115" s="1"/>
    </row>
    <row r="116" spans="2:95" ht="13">
      <c r="B116" s="9"/>
      <c r="C116" s="520"/>
      <c r="D116" s="520"/>
      <c r="E116" s="520"/>
      <c r="F116" s="520"/>
      <c r="G116" s="520"/>
      <c r="H116" s="520"/>
      <c r="I116" s="520"/>
      <c r="J116" s="9"/>
      <c r="K116" s="29"/>
      <c r="L116" s="22"/>
      <c r="M116" s="38"/>
      <c r="N116" s="23"/>
      <c r="O116" s="23"/>
      <c r="P116" s="9"/>
      <c r="Q116" s="9"/>
      <c r="R116" s="9"/>
      <c r="S116" s="9"/>
      <c r="T116" s="9"/>
      <c r="U116" s="9"/>
      <c r="V116" s="9"/>
      <c r="W116" s="9"/>
      <c r="X116" s="1"/>
      <c r="Y116" s="1"/>
      <c r="Z116" s="1"/>
      <c r="AA116" s="1"/>
      <c r="AB116" s="1"/>
      <c r="AC116" s="1"/>
      <c r="AD116" s="1"/>
      <c r="AE116" s="1"/>
      <c r="AF116" s="1"/>
      <c r="AG116" s="1"/>
      <c r="AH116" s="1"/>
      <c r="AI116" s="1"/>
      <c r="AJ116" s="1"/>
      <c r="AK116" s="1"/>
      <c r="AL116" s="1"/>
      <c r="AM116" s="1"/>
      <c r="AN116" s="1"/>
      <c r="AO116" s="1"/>
      <c r="AP116" s="1"/>
      <c r="AQ116" s="1"/>
      <c r="AR116" s="1"/>
      <c r="AS116" s="1"/>
      <c r="AT116" s="1"/>
      <c r="AU116" s="1"/>
      <c r="AV116" s="1"/>
      <c r="AW116" s="1"/>
      <c r="AX116" s="1"/>
      <c r="AY116" s="1"/>
      <c r="AZ116" s="1"/>
      <c r="BA116" s="1"/>
      <c r="BB116" s="1"/>
      <c r="BC116" s="1"/>
      <c r="BD116" s="1"/>
      <c r="BE116" s="1"/>
      <c r="BF116" s="1"/>
      <c r="BG116" s="1"/>
      <c r="BH116" s="1"/>
      <c r="BI116" s="1"/>
      <c r="BJ116" s="1"/>
      <c r="BK116" s="1"/>
      <c r="BL116" s="1"/>
      <c r="BM116" s="1"/>
      <c r="BN116" s="1"/>
      <c r="BO116" s="1"/>
      <c r="BP116" s="1"/>
      <c r="BQ116" s="1"/>
      <c r="BR116" s="1"/>
      <c r="BS116" s="1"/>
      <c r="BT116" s="1"/>
      <c r="BU116" s="1"/>
      <c r="BV116" s="1"/>
      <c r="BW116" s="1"/>
      <c r="BX116" s="1"/>
      <c r="BY116" s="1"/>
      <c r="BZ116" s="1"/>
      <c r="CA116" s="1"/>
      <c r="CB116" s="1"/>
      <c r="CC116" s="1"/>
      <c r="CD116" s="1"/>
      <c r="CE116" s="1"/>
      <c r="CF116" s="1"/>
      <c r="CG116" s="1"/>
      <c r="CH116" s="1"/>
      <c r="CI116" s="1"/>
      <c r="CJ116" s="1"/>
      <c r="CK116" s="1"/>
      <c r="CL116" s="1"/>
      <c r="CM116" s="1"/>
      <c r="CN116" s="1"/>
      <c r="CO116" s="1"/>
      <c r="CP116" s="1"/>
      <c r="CQ116" s="1"/>
    </row>
    <row r="117" spans="2:95">
      <c r="B117" s="9"/>
      <c r="C117" s="1"/>
      <c r="D117" s="1"/>
      <c r="E117" s="1"/>
      <c r="F117" s="1"/>
      <c r="G117" s="1"/>
      <c r="H117" s="1"/>
      <c r="I117" s="1"/>
      <c r="J117" s="9"/>
      <c r="K117" s="520"/>
      <c r="L117" s="520"/>
      <c r="M117" s="520"/>
      <c r="N117" s="520"/>
      <c r="O117" s="520"/>
      <c r="P117" s="9"/>
      <c r="Q117" s="9"/>
      <c r="R117" s="9"/>
      <c r="S117" s="9"/>
      <c r="T117" s="9"/>
      <c r="U117" s="9"/>
      <c r="V117" s="9"/>
      <c r="W117" s="9"/>
      <c r="X117" s="1"/>
      <c r="Y117" s="1"/>
      <c r="Z117" s="1"/>
      <c r="AA117" s="1"/>
      <c r="AB117" s="1"/>
      <c r="AC117" s="1"/>
      <c r="AD117" s="1"/>
      <c r="AE117" s="1"/>
      <c r="AF117" s="1"/>
      <c r="AG117" s="1"/>
      <c r="AH117" s="1"/>
      <c r="AI117" s="1"/>
      <c r="AJ117" s="1"/>
      <c r="AK117" s="1"/>
      <c r="AL117" s="1"/>
      <c r="AM117" s="1"/>
      <c r="AN117" s="1"/>
      <c r="AO117" s="1"/>
      <c r="AP117" s="1"/>
      <c r="AQ117" s="1"/>
      <c r="AR117" s="1"/>
      <c r="AS117" s="1"/>
      <c r="AT117" s="1"/>
      <c r="AU117" s="1"/>
      <c r="AV117" s="1"/>
      <c r="AW117" s="1"/>
      <c r="AX117" s="1"/>
      <c r="AY117" s="1"/>
      <c r="AZ117" s="1"/>
      <c r="BA117" s="1"/>
      <c r="BB117" s="1"/>
      <c r="BC117" s="1"/>
      <c r="BD117" s="1"/>
      <c r="BE117" s="1"/>
      <c r="BF117" s="1"/>
      <c r="BG117" s="1"/>
      <c r="BH117" s="1"/>
      <c r="BI117" s="1"/>
      <c r="BJ117" s="1"/>
      <c r="BK117" s="1"/>
      <c r="BL117" s="1"/>
      <c r="BM117" s="1"/>
      <c r="BN117" s="1"/>
      <c r="BO117" s="1"/>
      <c r="BP117" s="1"/>
      <c r="BQ117" s="1"/>
      <c r="BR117" s="1"/>
      <c r="BS117" s="1"/>
      <c r="BT117" s="1"/>
      <c r="BU117" s="1"/>
      <c r="BV117" s="1"/>
      <c r="BW117" s="1"/>
      <c r="BX117" s="1"/>
      <c r="BY117" s="1"/>
      <c r="BZ117" s="1"/>
      <c r="CA117" s="1"/>
      <c r="CB117" s="1"/>
      <c r="CC117" s="1"/>
      <c r="CD117" s="1"/>
      <c r="CE117" s="1"/>
      <c r="CF117" s="1"/>
      <c r="CG117" s="1"/>
      <c r="CH117" s="1"/>
      <c r="CI117" s="1"/>
      <c r="CJ117" s="1"/>
      <c r="CK117" s="1"/>
      <c r="CL117" s="1"/>
      <c r="CM117" s="1"/>
      <c r="CN117" s="1"/>
      <c r="CO117" s="1"/>
      <c r="CP117" s="1"/>
      <c r="CQ117" s="1"/>
    </row>
    <row r="118" spans="2:95" ht="13">
      <c r="B118" s="9"/>
      <c r="C118" s="329"/>
      <c r="D118" s="329"/>
      <c r="E118" s="24"/>
      <c r="F118" s="24"/>
      <c r="G118" s="24"/>
      <c r="H118" s="24"/>
      <c r="I118" s="24"/>
      <c r="J118" s="9"/>
      <c r="K118" s="1"/>
      <c r="L118" s="1"/>
      <c r="N118" s="1"/>
      <c r="O118" s="1"/>
      <c r="P118" s="9"/>
      <c r="Q118" s="9"/>
      <c r="R118" s="9"/>
      <c r="S118" s="9"/>
      <c r="T118" s="9"/>
      <c r="U118" s="9"/>
      <c r="V118" s="9"/>
      <c r="W118" s="9"/>
      <c r="X118" s="1"/>
      <c r="Y118" s="1"/>
      <c r="Z118" s="1"/>
      <c r="AA118" s="1"/>
      <c r="AB118" s="1"/>
      <c r="AC118" s="1"/>
      <c r="AD118" s="1"/>
      <c r="AE118" s="1"/>
      <c r="AF118" s="1"/>
      <c r="AG118" s="1"/>
      <c r="AH118" s="1"/>
      <c r="AI118" s="1"/>
      <c r="AJ118" s="1"/>
      <c r="AK118" s="1"/>
      <c r="AL118" s="1"/>
      <c r="AM118" s="1"/>
      <c r="AN118" s="1"/>
      <c r="AO118" s="1"/>
      <c r="AP118" s="1"/>
      <c r="AQ118" s="1"/>
      <c r="AR118" s="1"/>
      <c r="AS118" s="1"/>
      <c r="AT118" s="1"/>
      <c r="AU118" s="1"/>
      <c r="AV118" s="1"/>
      <c r="AW118" s="1"/>
      <c r="AX118" s="1"/>
      <c r="AY118" s="1"/>
      <c r="AZ118" s="1"/>
      <c r="BA118" s="1"/>
      <c r="BB118" s="1"/>
      <c r="BC118" s="1"/>
      <c r="BD118" s="1"/>
      <c r="BE118" s="1"/>
      <c r="BF118" s="1"/>
      <c r="BG118" s="1"/>
      <c r="BH118" s="1"/>
      <c r="BI118" s="1"/>
      <c r="BJ118" s="1"/>
      <c r="BK118" s="1"/>
      <c r="BL118" s="1"/>
      <c r="BM118" s="1"/>
      <c r="BN118" s="1"/>
      <c r="BO118" s="1"/>
      <c r="BP118" s="1"/>
      <c r="BQ118" s="1"/>
      <c r="BR118" s="1"/>
      <c r="BS118" s="1"/>
      <c r="BT118" s="1"/>
      <c r="BU118" s="1"/>
      <c r="BV118" s="1"/>
      <c r="BW118" s="1"/>
      <c r="BX118" s="1"/>
      <c r="BY118" s="1"/>
      <c r="BZ118" s="1"/>
      <c r="CA118" s="1"/>
      <c r="CB118" s="1"/>
      <c r="CC118" s="1"/>
      <c r="CD118" s="1"/>
      <c r="CE118" s="1"/>
      <c r="CF118" s="1"/>
      <c r="CG118" s="1"/>
      <c r="CH118" s="1"/>
      <c r="CI118" s="1"/>
      <c r="CJ118" s="1"/>
      <c r="CK118" s="1"/>
      <c r="CL118" s="1"/>
      <c r="CM118" s="1"/>
      <c r="CN118" s="1"/>
      <c r="CO118" s="1"/>
      <c r="CP118" s="1"/>
      <c r="CQ118" s="1"/>
    </row>
    <row r="119" spans="2:95" ht="13">
      <c r="B119" s="9"/>
      <c r="C119" s="25"/>
      <c r="D119" s="25"/>
      <c r="E119" s="521"/>
      <c r="F119" s="521"/>
      <c r="G119" s="521"/>
      <c r="H119" s="521"/>
      <c r="I119" s="521"/>
      <c r="J119" s="9"/>
      <c r="K119" s="17"/>
      <c r="L119" s="24"/>
      <c r="M119" s="39"/>
      <c r="N119" s="24"/>
      <c r="O119" s="24"/>
      <c r="P119" s="9"/>
      <c r="Q119" s="9"/>
      <c r="R119" s="9"/>
      <c r="S119" s="9"/>
      <c r="T119" s="9"/>
      <c r="U119" s="9"/>
      <c r="V119" s="9"/>
      <c r="W119" s="9"/>
      <c r="X119" s="1"/>
      <c r="Y119" s="1"/>
      <c r="Z119" s="1"/>
      <c r="AA119" s="1"/>
      <c r="AB119" s="1"/>
      <c r="AC119" s="1"/>
      <c r="AD119" s="1"/>
      <c r="AE119" s="1"/>
      <c r="AF119" s="1"/>
      <c r="AG119" s="1"/>
      <c r="AH119" s="1"/>
      <c r="AI119" s="1"/>
      <c r="AJ119" s="1"/>
      <c r="AK119" s="1"/>
      <c r="AL119" s="1"/>
      <c r="AM119" s="1"/>
      <c r="AN119" s="1"/>
      <c r="AO119" s="1"/>
      <c r="AP119" s="1"/>
      <c r="AQ119" s="1"/>
      <c r="AR119" s="1"/>
      <c r="AS119" s="1"/>
      <c r="AT119" s="1"/>
      <c r="AU119" s="1"/>
      <c r="AV119" s="1"/>
      <c r="AW119" s="1"/>
      <c r="AX119" s="1"/>
      <c r="AY119" s="1"/>
      <c r="AZ119" s="1"/>
      <c r="BA119" s="1"/>
      <c r="BB119" s="1"/>
      <c r="BC119" s="1"/>
      <c r="BD119" s="1"/>
      <c r="BE119" s="1"/>
      <c r="BF119" s="1"/>
      <c r="BG119" s="1"/>
      <c r="BH119" s="1"/>
      <c r="BI119" s="1"/>
      <c r="BJ119" s="1"/>
      <c r="BK119" s="1"/>
      <c r="BL119" s="1"/>
      <c r="BM119" s="1"/>
      <c r="BN119" s="1"/>
      <c r="BO119" s="1"/>
      <c r="BP119" s="1"/>
      <c r="BQ119" s="1"/>
      <c r="BR119" s="1"/>
      <c r="BS119" s="1"/>
      <c r="BT119" s="1"/>
      <c r="BU119" s="1"/>
      <c r="BV119" s="1"/>
      <c r="BW119" s="1"/>
      <c r="BX119" s="1"/>
      <c r="BY119" s="1"/>
      <c r="BZ119" s="1"/>
      <c r="CA119" s="1"/>
      <c r="CB119" s="1"/>
      <c r="CC119" s="1"/>
      <c r="CD119" s="1"/>
      <c r="CE119" s="1"/>
      <c r="CF119" s="1"/>
      <c r="CG119" s="1"/>
      <c r="CH119" s="1"/>
      <c r="CI119" s="1"/>
      <c r="CJ119" s="1"/>
      <c r="CK119" s="1"/>
      <c r="CL119" s="1"/>
      <c r="CM119" s="1"/>
      <c r="CN119" s="1"/>
      <c r="CO119" s="1"/>
      <c r="CP119" s="1"/>
      <c r="CQ119" s="1"/>
    </row>
    <row r="120" spans="2:95">
      <c r="B120" s="9"/>
      <c r="C120" s="26"/>
      <c r="D120" s="26"/>
      <c r="E120" s="521"/>
      <c r="F120" s="521"/>
      <c r="G120" s="521"/>
      <c r="H120" s="521"/>
      <c r="I120" s="521"/>
      <c r="J120" s="9"/>
      <c r="K120" s="25"/>
      <c r="L120" s="521"/>
      <c r="M120" s="521"/>
      <c r="N120" s="521"/>
      <c r="O120" s="521"/>
      <c r="P120" s="9"/>
      <c r="Q120" s="9"/>
      <c r="R120" s="9"/>
      <c r="S120" s="9"/>
      <c r="T120" s="9"/>
      <c r="U120" s="9"/>
      <c r="V120" s="9"/>
      <c r="W120" s="9"/>
      <c r="X120" s="1"/>
      <c r="Y120" s="1"/>
      <c r="Z120" s="1"/>
      <c r="AA120" s="1"/>
      <c r="AB120" s="1"/>
      <c r="AC120" s="1"/>
      <c r="AD120" s="1"/>
      <c r="AE120" s="1"/>
      <c r="AF120" s="1"/>
      <c r="AG120" s="1"/>
      <c r="AH120" s="1"/>
      <c r="AI120" s="1"/>
      <c r="AJ120" s="1"/>
      <c r="AK120" s="1"/>
      <c r="AL120" s="1"/>
      <c r="AM120" s="1"/>
      <c r="AN120" s="1"/>
      <c r="AO120" s="1"/>
      <c r="AP120" s="1"/>
      <c r="AQ120" s="1"/>
      <c r="AR120" s="1"/>
      <c r="AS120" s="1"/>
      <c r="AT120" s="1"/>
      <c r="AU120" s="1"/>
      <c r="AV120" s="1"/>
      <c r="AW120" s="1"/>
      <c r="AX120" s="1"/>
      <c r="AY120" s="1"/>
      <c r="AZ120" s="1"/>
      <c r="BA120" s="1"/>
      <c r="BB120" s="1"/>
      <c r="BC120" s="1"/>
      <c r="BD120" s="1"/>
      <c r="BE120" s="1"/>
      <c r="BF120" s="1"/>
      <c r="BG120" s="1"/>
      <c r="BH120" s="1"/>
      <c r="BI120" s="1"/>
      <c r="BJ120" s="1"/>
      <c r="BK120" s="1"/>
      <c r="BL120" s="1"/>
      <c r="BM120" s="1"/>
      <c r="BN120" s="1"/>
      <c r="BO120" s="1"/>
      <c r="BP120" s="1"/>
      <c r="BQ120" s="1"/>
      <c r="BR120" s="1"/>
      <c r="BS120" s="1"/>
      <c r="BT120" s="1"/>
      <c r="BU120" s="1"/>
      <c r="BV120" s="1"/>
      <c r="BW120" s="1"/>
      <c r="BX120" s="1"/>
      <c r="BY120" s="1"/>
      <c r="BZ120" s="1"/>
      <c r="CA120" s="1"/>
      <c r="CB120" s="1"/>
      <c r="CC120" s="1"/>
      <c r="CD120" s="1"/>
      <c r="CE120" s="1"/>
      <c r="CF120" s="1"/>
      <c r="CG120" s="1"/>
      <c r="CH120" s="1"/>
      <c r="CI120" s="1"/>
      <c r="CJ120" s="1"/>
      <c r="CK120" s="1"/>
      <c r="CL120" s="1"/>
      <c r="CM120" s="1"/>
      <c r="CN120" s="1"/>
      <c r="CO120" s="1"/>
      <c r="CP120" s="1"/>
      <c r="CQ120" s="1"/>
    </row>
    <row r="121" spans="2:95">
      <c r="B121" s="9"/>
      <c r="C121" s="26"/>
      <c r="D121" s="26"/>
      <c r="E121" s="521"/>
      <c r="F121" s="521"/>
      <c r="G121" s="521"/>
      <c r="H121" s="521"/>
      <c r="I121" s="521"/>
      <c r="J121" s="9"/>
      <c r="K121" s="26"/>
      <c r="L121" s="521"/>
      <c r="M121" s="521"/>
      <c r="N121" s="521"/>
      <c r="O121" s="521"/>
      <c r="P121" s="9"/>
      <c r="Q121" s="9"/>
      <c r="R121" s="9"/>
      <c r="S121" s="9"/>
      <c r="T121" s="9"/>
      <c r="U121" s="9"/>
      <c r="V121" s="9"/>
      <c r="W121" s="9"/>
      <c r="X121" s="1"/>
      <c r="Y121" s="1"/>
      <c r="Z121" s="1"/>
      <c r="AA121" s="1"/>
      <c r="AB121" s="1"/>
      <c r="AC121" s="1"/>
      <c r="AD121" s="1"/>
      <c r="AE121" s="1"/>
      <c r="AF121" s="1"/>
      <c r="AG121" s="1"/>
      <c r="AH121" s="1"/>
      <c r="AI121" s="1"/>
      <c r="AJ121" s="1"/>
      <c r="AK121" s="1"/>
      <c r="AL121" s="1"/>
      <c r="AM121" s="1"/>
      <c r="AN121" s="1"/>
      <c r="AO121" s="1"/>
      <c r="AP121" s="1"/>
      <c r="AQ121" s="1"/>
      <c r="AR121" s="1"/>
      <c r="AS121" s="1"/>
      <c r="AT121" s="1"/>
      <c r="AU121" s="1"/>
      <c r="AV121" s="1"/>
      <c r="AW121" s="1"/>
      <c r="AX121" s="1"/>
      <c r="AY121" s="1"/>
      <c r="AZ121" s="1"/>
      <c r="BA121" s="1"/>
      <c r="BB121" s="1"/>
      <c r="BC121" s="1"/>
      <c r="BD121" s="1"/>
      <c r="BE121" s="1"/>
      <c r="BF121" s="1"/>
      <c r="BG121" s="1"/>
      <c r="BH121" s="1"/>
      <c r="BI121" s="1"/>
      <c r="BJ121" s="1"/>
      <c r="BK121" s="1"/>
      <c r="BL121" s="1"/>
      <c r="BM121" s="1"/>
      <c r="BN121" s="1"/>
      <c r="BO121" s="1"/>
      <c r="BP121" s="1"/>
      <c r="BQ121" s="1"/>
      <c r="BR121" s="1"/>
      <c r="BS121" s="1"/>
      <c r="BT121" s="1"/>
      <c r="BU121" s="1"/>
      <c r="BV121" s="1"/>
      <c r="BW121" s="1"/>
      <c r="BX121" s="1"/>
      <c r="BY121" s="1"/>
      <c r="BZ121" s="1"/>
      <c r="CA121" s="1"/>
      <c r="CB121" s="1"/>
      <c r="CC121" s="1"/>
      <c r="CD121" s="1"/>
      <c r="CE121" s="1"/>
      <c r="CF121" s="1"/>
      <c r="CG121" s="1"/>
      <c r="CH121" s="1"/>
      <c r="CI121" s="1"/>
      <c r="CJ121" s="1"/>
      <c r="CK121" s="1"/>
      <c r="CL121" s="1"/>
      <c r="CM121" s="1"/>
      <c r="CN121" s="1"/>
      <c r="CO121" s="1"/>
      <c r="CP121" s="1"/>
      <c r="CQ121" s="1"/>
    </row>
    <row r="122" spans="2:95">
      <c r="B122" s="9"/>
      <c r="C122" s="26"/>
      <c r="D122" s="26"/>
      <c r="E122" s="521"/>
      <c r="F122" s="521"/>
      <c r="G122" s="521"/>
      <c r="H122" s="521"/>
      <c r="I122" s="521"/>
      <c r="J122" s="9"/>
      <c r="K122" s="26"/>
      <c r="L122" s="521"/>
      <c r="M122" s="521"/>
      <c r="N122" s="521"/>
      <c r="O122" s="521"/>
      <c r="P122" s="9"/>
      <c r="Q122" s="9"/>
      <c r="R122" s="9"/>
      <c r="S122" s="9"/>
      <c r="T122" s="9"/>
      <c r="U122" s="9"/>
      <c r="V122" s="9"/>
      <c r="W122" s="9"/>
      <c r="X122" s="1"/>
      <c r="Y122" s="1"/>
      <c r="Z122" s="1"/>
      <c r="AA122" s="1"/>
      <c r="AB122" s="1"/>
      <c r="AC122" s="1"/>
      <c r="AD122" s="1"/>
      <c r="AE122" s="1"/>
      <c r="AF122" s="1"/>
      <c r="AG122" s="1"/>
      <c r="AH122" s="1"/>
      <c r="AI122" s="1"/>
      <c r="AJ122" s="1"/>
      <c r="AK122" s="1"/>
      <c r="AL122" s="1"/>
      <c r="AM122" s="1"/>
      <c r="AN122" s="1"/>
      <c r="AO122" s="1"/>
      <c r="AP122" s="1"/>
      <c r="AQ122" s="1"/>
      <c r="AR122" s="1"/>
      <c r="AS122" s="1"/>
      <c r="AT122" s="1"/>
      <c r="AU122" s="1"/>
      <c r="AV122" s="1"/>
      <c r="AW122" s="1"/>
      <c r="AX122" s="1"/>
      <c r="AY122" s="1"/>
      <c r="AZ122" s="1"/>
      <c r="BA122" s="1"/>
      <c r="BB122" s="1"/>
      <c r="BC122" s="1"/>
      <c r="BD122" s="1"/>
      <c r="BE122" s="1"/>
      <c r="BF122" s="1"/>
      <c r="BG122" s="1"/>
      <c r="BH122" s="1"/>
      <c r="BI122" s="1"/>
      <c r="BJ122" s="1"/>
      <c r="BK122" s="1"/>
      <c r="BL122" s="1"/>
      <c r="BM122" s="1"/>
      <c r="BN122" s="1"/>
      <c r="BO122" s="1"/>
      <c r="BP122" s="1"/>
      <c r="BQ122" s="1"/>
      <c r="BR122" s="1"/>
      <c r="BS122" s="1"/>
      <c r="BT122" s="1"/>
      <c r="BU122" s="1"/>
      <c r="BV122" s="1"/>
      <c r="BW122" s="1"/>
      <c r="BX122" s="1"/>
      <c r="BY122" s="1"/>
      <c r="BZ122" s="1"/>
      <c r="CA122" s="1"/>
      <c r="CB122" s="1"/>
      <c r="CC122" s="1"/>
      <c r="CD122" s="1"/>
      <c r="CE122" s="1"/>
      <c r="CF122" s="1"/>
      <c r="CG122" s="1"/>
      <c r="CH122" s="1"/>
      <c r="CI122" s="1"/>
      <c r="CJ122" s="1"/>
      <c r="CK122" s="1"/>
      <c r="CL122" s="1"/>
      <c r="CM122" s="1"/>
      <c r="CN122" s="1"/>
      <c r="CO122" s="1"/>
      <c r="CP122" s="1"/>
      <c r="CQ122" s="1"/>
    </row>
    <row r="123" spans="2:95">
      <c r="B123" s="9"/>
      <c r="C123" s="26"/>
      <c r="D123" s="26"/>
      <c r="E123" s="521"/>
      <c r="F123" s="521"/>
      <c r="G123" s="521"/>
      <c r="H123" s="521"/>
      <c r="I123" s="521"/>
      <c r="J123" s="9"/>
      <c r="K123" s="26"/>
      <c r="L123" s="521"/>
      <c r="M123" s="521"/>
      <c r="N123" s="521"/>
      <c r="O123" s="521"/>
      <c r="P123" s="9"/>
      <c r="Q123" s="9"/>
      <c r="R123" s="9"/>
      <c r="S123" s="9"/>
      <c r="T123" s="9"/>
      <c r="U123" s="9"/>
      <c r="V123" s="9"/>
      <c r="W123" s="9"/>
      <c r="X123" s="1"/>
      <c r="Y123" s="1"/>
      <c r="Z123" s="1"/>
      <c r="AA123" s="1"/>
      <c r="AB123" s="1"/>
      <c r="AC123" s="1"/>
      <c r="AD123" s="1"/>
      <c r="AE123" s="1"/>
      <c r="AF123" s="1"/>
      <c r="AG123" s="1"/>
      <c r="AH123" s="1"/>
      <c r="AI123" s="1"/>
      <c r="AJ123" s="1"/>
      <c r="AK123" s="1"/>
      <c r="AL123" s="1"/>
      <c r="AM123" s="1"/>
      <c r="AN123" s="1"/>
      <c r="AO123" s="1"/>
      <c r="AP123" s="1"/>
      <c r="AQ123" s="1"/>
      <c r="AR123" s="1"/>
      <c r="AS123" s="1"/>
      <c r="AT123" s="1"/>
      <c r="AU123" s="1"/>
      <c r="AV123" s="1"/>
      <c r="AW123" s="1"/>
      <c r="AX123" s="1"/>
      <c r="AY123" s="1"/>
      <c r="AZ123" s="1"/>
      <c r="BA123" s="1"/>
      <c r="BB123" s="1"/>
      <c r="BC123" s="1"/>
      <c r="BD123" s="1"/>
      <c r="BE123" s="1"/>
      <c r="BF123" s="1"/>
      <c r="BG123" s="1"/>
      <c r="BH123" s="1"/>
      <c r="BI123" s="1"/>
      <c r="BJ123" s="1"/>
      <c r="BK123" s="1"/>
      <c r="BL123" s="1"/>
      <c r="BM123" s="1"/>
      <c r="BN123" s="1"/>
      <c r="BO123" s="1"/>
      <c r="BP123" s="1"/>
      <c r="BQ123" s="1"/>
      <c r="BR123" s="1"/>
      <c r="BS123" s="1"/>
      <c r="BT123" s="1"/>
      <c r="BU123" s="1"/>
      <c r="BV123" s="1"/>
      <c r="BW123" s="1"/>
      <c r="BX123" s="1"/>
      <c r="BY123" s="1"/>
      <c r="BZ123" s="1"/>
      <c r="CA123" s="1"/>
      <c r="CB123" s="1"/>
      <c r="CC123" s="1"/>
      <c r="CD123" s="1"/>
      <c r="CE123" s="1"/>
      <c r="CF123" s="1"/>
      <c r="CG123" s="1"/>
      <c r="CH123" s="1"/>
      <c r="CI123" s="1"/>
      <c r="CJ123" s="1"/>
      <c r="CK123" s="1"/>
      <c r="CL123" s="1"/>
      <c r="CM123" s="1"/>
      <c r="CN123" s="1"/>
      <c r="CO123" s="1"/>
      <c r="CP123" s="1"/>
      <c r="CQ123" s="1"/>
    </row>
    <row r="124" spans="2:95">
      <c r="B124" s="9"/>
      <c r="C124" s="331"/>
      <c r="D124" s="331"/>
      <c r="E124" s="519"/>
      <c r="F124" s="519"/>
      <c r="G124" s="519"/>
      <c r="H124" s="519"/>
      <c r="I124" s="519"/>
      <c r="J124" s="9"/>
      <c r="K124" s="26"/>
      <c r="L124" s="521"/>
      <c r="M124" s="521"/>
      <c r="N124" s="521"/>
      <c r="O124" s="521"/>
      <c r="P124" s="9"/>
      <c r="Q124" s="9"/>
      <c r="R124" s="9"/>
      <c r="S124" s="9"/>
      <c r="T124" s="9"/>
      <c r="U124" s="9"/>
      <c r="V124" s="9"/>
      <c r="W124" s="9"/>
      <c r="X124" s="1"/>
      <c r="Y124" s="1"/>
      <c r="Z124" s="1"/>
      <c r="AA124" s="1"/>
      <c r="AB124" s="1"/>
      <c r="AC124" s="1"/>
      <c r="AD124" s="1"/>
      <c r="AE124" s="1"/>
      <c r="AF124" s="1"/>
      <c r="AG124" s="1"/>
      <c r="AH124" s="1"/>
      <c r="AI124" s="1"/>
      <c r="AJ124" s="1"/>
      <c r="AK124" s="1"/>
      <c r="AL124" s="1"/>
      <c r="AM124" s="1"/>
      <c r="AN124" s="1"/>
      <c r="AO124" s="1"/>
      <c r="AP124" s="1"/>
      <c r="AQ124" s="1"/>
      <c r="AR124" s="1"/>
      <c r="AS124" s="1"/>
      <c r="AT124" s="1"/>
      <c r="AU124" s="1"/>
      <c r="AV124" s="1"/>
      <c r="AW124" s="1"/>
      <c r="AX124" s="1"/>
      <c r="AY124" s="1"/>
      <c r="AZ124" s="1"/>
      <c r="BA124" s="1"/>
      <c r="BB124" s="1"/>
      <c r="BC124" s="1"/>
      <c r="BD124" s="1"/>
      <c r="BE124" s="1"/>
      <c r="BF124" s="1"/>
      <c r="BG124" s="1"/>
      <c r="BH124" s="1"/>
      <c r="BI124" s="1"/>
      <c r="BJ124" s="1"/>
      <c r="BK124" s="1"/>
      <c r="BL124" s="1"/>
      <c r="BM124" s="1"/>
      <c r="BN124" s="1"/>
      <c r="BO124" s="1"/>
      <c r="BP124" s="1"/>
      <c r="BQ124" s="1"/>
      <c r="BR124" s="1"/>
      <c r="BS124" s="1"/>
      <c r="BT124" s="1"/>
      <c r="BU124" s="1"/>
      <c r="BV124" s="1"/>
      <c r="BW124" s="1"/>
      <c r="BX124" s="1"/>
      <c r="BY124" s="1"/>
      <c r="BZ124" s="1"/>
      <c r="CA124" s="1"/>
      <c r="CB124" s="1"/>
      <c r="CC124" s="1"/>
      <c r="CD124" s="1"/>
      <c r="CE124" s="1"/>
      <c r="CF124" s="1"/>
      <c r="CG124" s="1"/>
      <c r="CH124" s="1"/>
      <c r="CI124" s="1"/>
      <c r="CJ124" s="1"/>
      <c r="CK124" s="1"/>
      <c r="CL124" s="1"/>
      <c r="CM124" s="1"/>
      <c r="CN124" s="1"/>
      <c r="CO124" s="1"/>
      <c r="CP124" s="1"/>
      <c r="CQ124" s="1"/>
    </row>
    <row r="125" spans="2:95">
      <c r="B125" s="9"/>
      <c r="C125" s="1"/>
      <c r="D125" s="1"/>
      <c r="E125" s="1"/>
      <c r="F125" s="1"/>
      <c r="G125" s="1"/>
      <c r="H125" s="1"/>
      <c r="I125" s="1"/>
      <c r="J125" s="9"/>
      <c r="K125" s="31"/>
      <c r="L125" s="519"/>
      <c r="M125" s="519"/>
      <c r="N125" s="519"/>
      <c r="O125" s="519"/>
      <c r="P125" s="9"/>
      <c r="Q125" s="9"/>
      <c r="R125" s="9"/>
      <c r="S125" s="9"/>
      <c r="T125" s="9"/>
      <c r="U125" s="9"/>
      <c r="V125" s="9"/>
      <c r="W125" s="9"/>
      <c r="X125" s="1"/>
      <c r="Y125" s="1"/>
      <c r="Z125" s="1"/>
      <c r="AA125" s="1"/>
      <c r="AB125" s="1"/>
      <c r="AC125" s="1"/>
      <c r="AD125" s="1"/>
      <c r="AE125" s="1"/>
      <c r="AF125" s="1"/>
      <c r="AG125" s="1"/>
      <c r="AH125" s="1"/>
      <c r="AI125" s="1"/>
      <c r="AJ125" s="1"/>
      <c r="AK125" s="1"/>
      <c r="AL125" s="1"/>
      <c r="AM125" s="1"/>
      <c r="AN125" s="1"/>
      <c r="AO125" s="1"/>
      <c r="AP125" s="1"/>
      <c r="AQ125" s="1"/>
      <c r="AR125" s="1"/>
      <c r="AS125" s="1"/>
      <c r="AT125" s="1"/>
      <c r="AU125" s="1"/>
      <c r="AV125" s="1"/>
      <c r="AW125" s="1"/>
      <c r="AX125" s="1"/>
      <c r="AY125" s="1"/>
      <c r="AZ125" s="1"/>
      <c r="BA125" s="1"/>
      <c r="BB125" s="1"/>
      <c r="BC125" s="1"/>
      <c r="BD125" s="1"/>
      <c r="BE125" s="1"/>
      <c r="BF125" s="1"/>
      <c r="BG125" s="1"/>
      <c r="BH125" s="1"/>
      <c r="BI125" s="1"/>
      <c r="BJ125" s="1"/>
      <c r="BK125" s="1"/>
      <c r="BL125" s="1"/>
      <c r="BM125" s="1"/>
      <c r="BN125" s="1"/>
      <c r="BO125" s="1"/>
      <c r="BP125" s="1"/>
      <c r="BQ125" s="1"/>
      <c r="BR125" s="1"/>
      <c r="BS125" s="1"/>
      <c r="BT125" s="1"/>
      <c r="BU125" s="1"/>
      <c r="BV125" s="1"/>
      <c r="BW125" s="1"/>
      <c r="BX125" s="1"/>
      <c r="BY125" s="1"/>
      <c r="BZ125" s="1"/>
      <c r="CA125" s="1"/>
      <c r="CB125" s="1"/>
      <c r="CC125" s="1"/>
      <c r="CD125" s="1"/>
      <c r="CE125" s="1"/>
      <c r="CF125" s="1"/>
      <c r="CG125" s="1"/>
      <c r="CH125" s="1"/>
      <c r="CI125" s="1"/>
      <c r="CJ125" s="1"/>
      <c r="CK125" s="1"/>
      <c r="CL125" s="1"/>
      <c r="CM125" s="1"/>
      <c r="CN125" s="1"/>
      <c r="CO125" s="1"/>
      <c r="CP125" s="1"/>
      <c r="CQ125" s="1"/>
    </row>
    <row r="126" spans="2:95">
      <c r="B126" s="9"/>
      <c r="C126" s="1"/>
      <c r="D126" s="1"/>
      <c r="E126" s="1"/>
      <c r="F126" s="1"/>
      <c r="G126" s="1"/>
      <c r="H126" s="1"/>
      <c r="I126" s="1"/>
      <c r="J126" s="9"/>
      <c r="K126" s="1"/>
      <c r="L126" s="1"/>
      <c r="N126" s="1"/>
      <c r="O126" s="1"/>
      <c r="P126" s="9"/>
      <c r="Q126" s="9"/>
      <c r="R126" s="9"/>
      <c r="S126" s="9"/>
      <c r="T126" s="9"/>
      <c r="U126" s="9"/>
      <c r="V126" s="9"/>
      <c r="W126" s="9"/>
      <c r="X126" s="1"/>
      <c r="Y126" s="1"/>
      <c r="Z126" s="1"/>
      <c r="AA126" s="1"/>
      <c r="AB126" s="1"/>
      <c r="AC126" s="1"/>
      <c r="AD126" s="1"/>
      <c r="AE126" s="1"/>
      <c r="AF126" s="1"/>
      <c r="AG126" s="1"/>
      <c r="AH126" s="1"/>
      <c r="AI126" s="1"/>
      <c r="AJ126" s="1"/>
      <c r="AK126" s="1"/>
      <c r="AL126" s="1"/>
      <c r="AM126" s="1"/>
      <c r="AN126" s="1"/>
      <c r="AO126" s="1"/>
      <c r="AP126" s="1"/>
      <c r="AQ126" s="1"/>
      <c r="AR126" s="1"/>
      <c r="AS126" s="1"/>
      <c r="AT126" s="1"/>
      <c r="AU126" s="1"/>
      <c r="AV126" s="1"/>
      <c r="AW126" s="1"/>
      <c r="AX126" s="1"/>
      <c r="AY126" s="1"/>
      <c r="AZ126" s="1"/>
      <c r="BA126" s="1"/>
      <c r="BB126" s="1"/>
      <c r="BC126" s="1"/>
      <c r="BD126" s="1"/>
      <c r="BE126" s="1"/>
      <c r="BF126" s="1"/>
      <c r="BG126" s="1"/>
      <c r="BH126" s="1"/>
      <c r="BI126" s="1"/>
      <c r="BJ126" s="1"/>
      <c r="BK126" s="1"/>
      <c r="BL126" s="1"/>
      <c r="BM126" s="1"/>
      <c r="BN126" s="1"/>
      <c r="BO126" s="1"/>
      <c r="BP126" s="1"/>
      <c r="BQ126" s="1"/>
      <c r="BR126" s="1"/>
      <c r="BS126" s="1"/>
      <c r="BT126" s="1"/>
      <c r="BU126" s="1"/>
      <c r="BV126" s="1"/>
      <c r="BW126" s="1"/>
      <c r="BX126" s="1"/>
      <c r="BY126" s="1"/>
      <c r="BZ126" s="1"/>
      <c r="CA126" s="1"/>
      <c r="CB126" s="1"/>
      <c r="CC126" s="1"/>
      <c r="CD126" s="1"/>
      <c r="CE126" s="1"/>
      <c r="CF126" s="1"/>
      <c r="CG126" s="1"/>
      <c r="CH126" s="1"/>
      <c r="CI126" s="1"/>
      <c r="CJ126" s="1"/>
      <c r="CK126" s="1"/>
      <c r="CL126" s="1"/>
      <c r="CM126" s="1"/>
      <c r="CN126" s="1"/>
      <c r="CO126" s="1"/>
      <c r="CP126" s="1"/>
      <c r="CQ126" s="1"/>
    </row>
    <row r="127" spans="2:95">
      <c r="B127" s="9"/>
      <c r="C127" s="9"/>
      <c r="D127" s="9"/>
      <c r="E127" s="9"/>
      <c r="F127" s="9"/>
      <c r="G127" s="9"/>
      <c r="H127" s="9"/>
      <c r="I127" s="9"/>
      <c r="J127" s="9"/>
      <c r="K127" s="1"/>
      <c r="L127" s="1"/>
      <c r="N127" s="1"/>
      <c r="O127" s="1"/>
      <c r="P127" s="9"/>
      <c r="Q127" s="9"/>
      <c r="R127" s="9"/>
      <c r="S127" s="9"/>
      <c r="T127" s="9"/>
      <c r="U127" s="9"/>
      <c r="V127" s="9"/>
      <c r="W127" s="9"/>
      <c r="X127" s="1"/>
      <c r="Y127" s="1"/>
      <c r="Z127" s="1"/>
      <c r="AA127" s="1"/>
      <c r="AB127" s="1"/>
      <c r="AC127" s="1"/>
      <c r="AD127" s="1"/>
      <c r="AE127" s="1"/>
      <c r="AF127" s="1"/>
      <c r="AG127" s="1"/>
      <c r="AH127" s="1"/>
      <c r="AI127" s="1"/>
      <c r="AJ127" s="1"/>
      <c r="AK127" s="1"/>
      <c r="AL127" s="1"/>
      <c r="AM127" s="1"/>
      <c r="AN127" s="1"/>
      <c r="AO127" s="1"/>
      <c r="AP127" s="1"/>
      <c r="AQ127" s="1"/>
      <c r="AR127" s="1"/>
      <c r="AS127" s="1"/>
      <c r="AT127" s="1"/>
      <c r="AU127" s="1"/>
      <c r="AV127" s="1"/>
      <c r="AW127" s="1"/>
      <c r="AX127" s="1"/>
      <c r="AY127" s="1"/>
      <c r="AZ127" s="1"/>
      <c r="BA127" s="1"/>
      <c r="BB127" s="1"/>
      <c r="BC127" s="1"/>
      <c r="BD127" s="1"/>
      <c r="BE127" s="1"/>
      <c r="BF127" s="1"/>
      <c r="BG127" s="1"/>
      <c r="BH127" s="1"/>
      <c r="BI127" s="1"/>
      <c r="BJ127" s="1"/>
      <c r="BK127" s="1"/>
      <c r="BL127" s="1"/>
      <c r="BM127" s="1"/>
      <c r="BN127" s="1"/>
      <c r="BO127" s="1"/>
      <c r="BP127" s="1"/>
      <c r="BQ127" s="1"/>
      <c r="BR127" s="1"/>
      <c r="BS127" s="1"/>
      <c r="BT127" s="1"/>
      <c r="BU127" s="1"/>
      <c r="BV127" s="1"/>
      <c r="BW127" s="1"/>
      <c r="BX127" s="1"/>
      <c r="BY127" s="1"/>
      <c r="BZ127" s="1"/>
      <c r="CA127" s="1"/>
      <c r="CB127" s="1"/>
      <c r="CC127" s="1"/>
      <c r="CD127" s="1"/>
      <c r="CE127" s="1"/>
      <c r="CF127" s="1"/>
      <c r="CG127" s="1"/>
      <c r="CH127" s="1"/>
      <c r="CI127" s="1"/>
      <c r="CJ127" s="1"/>
      <c r="CK127" s="1"/>
      <c r="CL127" s="1"/>
      <c r="CM127" s="1"/>
      <c r="CN127" s="1"/>
      <c r="CO127" s="1"/>
      <c r="CP127" s="1"/>
      <c r="CQ127" s="1"/>
    </row>
    <row r="128" spans="2:95">
      <c r="B128" s="9"/>
      <c r="C128" s="9"/>
      <c r="D128" s="9"/>
      <c r="E128" s="9"/>
      <c r="F128" s="9"/>
      <c r="G128" s="9"/>
      <c r="H128" s="9"/>
      <c r="I128" s="9"/>
      <c r="J128" s="9"/>
      <c r="K128" s="9"/>
      <c r="L128" s="9"/>
      <c r="N128" s="9"/>
      <c r="O128" s="9"/>
      <c r="P128" s="9"/>
      <c r="Q128" s="9"/>
      <c r="R128" s="9"/>
      <c r="S128" s="9"/>
      <c r="T128" s="9"/>
      <c r="U128" s="9"/>
      <c r="V128" s="9"/>
      <c r="W128" s="9"/>
      <c r="X128" s="1"/>
      <c r="Y128" s="1"/>
      <c r="Z128" s="1"/>
      <c r="AA128" s="1"/>
      <c r="AB128" s="1"/>
      <c r="AC128" s="1"/>
      <c r="AD128" s="1"/>
      <c r="AE128" s="1"/>
      <c r="AF128" s="1"/>
      <c r="AG128" s="1"/>
      <c r="AH128" s="1"/>
      <c r="AI128" s="1"/>
      <c r="AJ128" s="1"/>
      <c r="AK128" s="1"/>
      <c r="AL128" s="1"/>
      <c r="AM128" s="1"/>
      <c r="AN128" s="1"/>
      <c r="AO128" s="1"/>
      <c r="AP128" s="1"/>
      <c r="AQ128" s="1"/>
      <c r="AR128" s="1"/>
      <c r="AS128" s="1"/>
      <c r="AT128" s="1"/>
      <c r="AU128" s="1"/>
      <c r="AV128" s="1"/>
      <c r="AW128" s="1"/>
      <c r="AX128" s="1"/>
      <c r="AY128" s="1"/>
      <c r="AZ128" s="1"/>
      <c r="BA128" s="1"/>
      <c r="BB128" s="1"/>
      <c r="BC128" s="1"/>
      <c r="BD128" s="1"/>
      <c r="BE128" s="1"/>
      <c r="BF128" s="1"/>
      <c r="BG128" s="1"/>
      <c r="BH128" s="1"/>
      <c r="BI128" s="1"/>
      <c r="BJ128" s="1"/>
      <c r="BK128" s="1"/>
      <c r="BL128" s="1"/>
      <c r="BM128" s="1"/>
      <c r="BN128" s="1"/>
      <c r="BO128" s="1"/>
      <c r="BP128" s="1"/>
      <c r="BQ128" s="1"/>
      <c r="BR128" s="1"/>
      <c r="BS128" s="1"/>
      <c r="BT128" s="1"/>
      <c r="BU128" s="1"/>
      <c r="BV128" s="1"/>
      <c r="BW128" s="1"/>
      <c r="BX128" s="1"/>
      <c r="BY128" s="1"/>
      <c r="BZ128" s="1"/>
      <c r="CA128" s="1"/>
      <c r="CB128" s="1"/>
      <c r="CC128" s="1"/>
      <c r="CD128" s="1"/>
      <c r="CE128" s="1"/>
      <c r="CF128" s="1"/>
      <c r="CG128" s="1"/>
      <c r="CH128" s="1"/>
      <c r="CI128" s="1"/>
      <c r="CJ128" s="1"/>
      <c r="CK128" s="1"/>
      <c r="CL128" s="1"/>
      <c r="CM128" s="1"/>
      <c r="CN128" s="1"/>
      <c r="CO128" s="1"/>
      <c r="CP128" s="1"/>
      <c r="CQ128" s="1"/>
    </row>
    <row r="129" spans="2:95">
      <c r="B129" s="9"/>
      <c r="C129" s="9"/>
      <c r="D129" s="9"/>
      <c r="E129" s="9"/>
      <c r="F129" s="9"/>
      <c r="G129" s="9"/>
      <c r="H129" s="9"/>
      <c r="I129" s="9"/>
      <c r="J129" s="9"/>
      <c r="K129" s="9"/>
      <c r="L129" s="9"/>
      <c r="N129" s="9"/>
      <c r="O129" s="9"/>
      <c r="P129" s="9"/>
      <c r="Q129" s="9"/>
      <c r="R129" s="9"/>
      <c r="S129" s="9"/>
      <c r="T129" s="9"/>
      <c r="U129" s="9"/>
      <c r="V129" s="9"/>
      <c r="W129" s="9"/>
      <c r="X129" s="1"/>
      <c r="Y129" s="1"/>
      <c r="Z129" s="1"/>
      <c r="AA129" s="1"/>
      <c r="AB129" s="1"/>
      <c r="AC129" s="1"/>
      <c r="AD129" s="1"/>
      <c r="AE129" s="1"/>
      <c r="AF129" s="1"/>
      <c r="AG129" s="1"/>
      <c r="AH129" s="1"/>
      <c r="AI129" s="1"/>
      <c r="AJ129" s="1"/>
      <c r="AK129" s="1"/>
      <c r="AL129" s="1"/>
      <c r="AM129" s="1"/>
      <c r="AN129" s="1"/>
      <c r="AO129" s="1"/>
      <c r="AP129" s="1"/>
      <c r="AQ129" s="1"/>
      <c r="AR129" s="1"/>
      <c r="AS129" s="1"/>
      <c r="AT129" s="1"/>
      <c r="AU129" s="1"/>
      <c r="AV129" s="1"/>
      <c r="AW129" s="1"/>
      <c r="AX129" s="1"/>
      <c r="AY129" s="1"/>
      <c r="AZ129" s="1"/>
      <c r="BA129" s="1"/>
      <c r="BB129" s="1"/>
      <c r="BC129" s="1"/>
      <c r="BD129" s="1"/>
      <c r="BE129" s="1"/>
      <c r="BF129" s="1"/>
      <c r="BG129" s="1"/>
      <c r="BH129" s="1"/>
      <c r="BI129" s="1"/>
      <c r="BJ129" s="1"/>
      <c r="BK129" s="1"/>
      <c r="BL129" s="1"/>
      <c r="BM129" s="1"/>
      <c r="BN129" s="1"/>
      <c r="BO129" s="1"/>
      <c r="BP129" s="1"/>
      <c r="BQ129" s="1"/>
      <c r="BR129" s="1"/>
      <c r="BS129" s="1"/>
      <c r="BT129" s="1"/>
      <c r="BU129" s="1"/>
      <c r="BV129" s="1"/>
      <c r="BW129" s="1"/>
      <c r="BX129" s="1"/>
      <c r="BY129" s="1"/>
      <c r="BZ129" s="1"/>
      <c r="CA129" s="1"/>
      <c r="CB129" s="1"/>
      <c r="CC129" s="1"/>
      <c r="CD129" s="1"/>
      <c r="CE129" s="1"/>
      <c r="CF129" s="1"/>
      <c r="CG129" s="1"/>
      <c r="CH129" s="1"/>
      <c r="CI129" s="1"/>
      <c r="CJ129" s="1"/>
      <c r="CK129" s="1"/>
      <c r="CL129" s="1"/>
      <c r="CM129" s="1"/>
      <c r="CN129" s="1"/>
      <c r="CO129" s="1"/>
      <c r="CP129" s="1"/>
      <c r="CQ129" s="1"/>
    </row>
    <row r="130" spans="2:95">
      <c r="B130" s="9"/>
      <c r="C130" s="9"/>
      <c r="D130" s="9"/>
      <c r="E130" s="9"/>
      <c r="F130" s="9"/>
      <c r="G130" s="9"/>
      <c r="H130" s="9"/>
      <c r="I130" s="9"/>
      <c r="J130" s="9"/>
      <c r="K130" s="9"/>
      <c r="L130" s="9"/>
      <c r="N130" s="9"/>
      <c r="O130" s="9"/>
      <c r="P130" s="9"/>
      <c r="Q130" s="9"/>
      <c r="R130" s="9"/>
      <c r="S130" s="9"/>
      <c r="T130" s="9"/>
      <c r="U130" s="9"/>
      <c r="V130" s="9"/>
      <c r="W130" s="9"/>
      <c r="X130" s="1"/>
      <c r="Y130" s="1"/>
      <c r="Z130" s="1"/>
      <c r="AA130" s="1"/>
      <c r="AB130" s="1"/>
      <c r="AC130" s="1"/>
      <c r="AD130" s="1"/>
      <c r="AE130" s="1"/>
      <c r="AF130" s="1"/>
      <c r="AG130" s="1"/>
      <c r="AH130" s="1"/>
      <c r="AI130" s="1"/>
      <c r="AJ130" s="1"/>
      <c r="AK130" s="1"/>
      <c r="AL130" s="1"/>
      <c r="AM130" s="1"/>
      <c r="AN130" s="1"/>
      <c r="AO130" s="1"/>
      <c r="AP130" s="1"/>
      <c r="AQ130" s="1"/>
      <c r="AR130" s="1"/>
      <c r="AS130" s="1"/>
      <c r="AT130" s="1"/>
      <c r="AU130" s="1"/>
      <c r="AV130" s="1"/>
      <c r="AW130" s="1"/>
      <c r="AX130" s="1"/>
      <c r="AY130" s="1"/>
      <c r="AZ130" s="1"/>
      <c r="BA130" s="1"/>
      <c r="BB130" s="1"/>
      <c r="BC130" s="1"/>
      <c r="BD130" s="1"/>
      <c r="BE130" s="1"/>
      <c r="BF130" s="1"/>
      <c r="BG130" s="1"/>
      <c r="BH130" s="1"/>
      <c r="BI130" s="1"/>
      <c r="BJ130" s="1"/>
      <c r="BK130" s="1"/>
      <c r="BL130" s="1"/>
      <c r="BM130" s="1"/>
      <c r="BN130" s="1"/>
      <c r="BO130" s="1"/>
      <c r="BP130" s="1"/>
      <c r="BQ130" s="1"/>
      <c r="BR130" s="1"/>
      <c r="BS130" s="1"/>
      <c r="BT130" s="1"/>
      <c r="BU130" s="1"/>
      <c r="BV130" s="1"/>
      <c r="BW130" s="1"/>
      <c r="BX130" s="1"/>
      <c r="BY130" s="1"/>
      <c r="BZ130" s="1"/>
      <c r="CA130" s="1"/>
      <c r="CB130" s="1"/>
      <c r="CC130" s="1"/>
      <c r="CD130" s="1"/>
      <c r="CE130" s="1"/>
      <c r="CF130" s="1"/>
      <c r="CG130" s="1"/>
      <c r="CH130" s="1"/>
      <c r="CI130" s="1"/>
      <c r="CJ130" s="1"/>
      <c r="CK130" s="1"/>
      <c r="CL130" s="1"/>
      <c r="CM130" s="1"/>
      <c r="CN130" s="1"/>
      <c r="CO130" s="1"/>
      <c r="CP130" s="1"/>
      <c r="CQ130" s="1"/>
    </row>
    <row r="131" spans="2:95">
      <c r="B131" s="9"/>
      <c r="C131" s="9"/>
      <c r="D131" s="9"/>
      <c r="E131" s="9"/>
      <c r="F131" s="9"/>
      <c r="G131" s="9"/>
      <c r="H131" s="9"/>
      <c r="I131" s="9"/>
      <c r="J131" s="9"/>
      <c r="K131" s="9"/>
      <c r="L131" s="9"/>
      <c r="N131" s="9"/>
      <c r="O131" s="9"/>
      <c r="P131" s="9"/>
      <c r="Q131" s="9"/>
      <c r="R131" s="9"/>
      <c r="S131" s="9"/>
      <c r="T131" s="9"/>
      <c r="U131" s="9"/>
      <c r="V131" s="9"/>
      <c r="W131" s="9"/>
      <c r="X131" s="1"/>
      <c r="Y131" s="1"/>
      <c r="Z131" s="1"/>
      <c r="AA131" s="1"/>
      <c r="AB131" s="1"/>
      <c r="AC131" s="1"/>
      <c r="AD131" s="1"/>
      <c r="AE131" s="1"/>
      <c r="AF131" s="1"/>
      <c r="AG131" s="1"/>
      <c r="AH131" s="1"/>
      <c r="AI131" s="1"/>
      <c r="AJ131" s="1"/>
      <c r="AK131" s="1"/>
      <c r="AL131" s="1"/>
      <c r="AM131" s="1"/>
      <c r="AN131" s="1"/>
      <c r="AO131" s="1"/>
      <c r="AP131" s="1"/>
      <c r="AQ131" s="1"/>
      <c r="AR131" s="1"/>
      <c r="AS131" s="1"/>
      <c r="AT131" s="1"/>
      <c r="AU131" s="1"/>
      <c r="AV131" s="1"/>
      <c r="AW131" s="1"/>
      <c r="AX131" s="1"/>
      <c r="AY131" s="1"/>
      <c r="AZ131" s="1"/>
      <c r="BA131" s="1"/>
      <c r="BB131" s="1"/>
      <c r="BC131" s="1"/>
      <c r="BD131" s="1"/>
      <c r="BE131" s="1"/>
      <c r="BF131" s="1"/>
      <c r="BG131" s="1"/>
      <c r="BH131" s="1"/>
      <c r="BI131" s="1"/>
      <c r="BJ131" s="1"/>
      <c r="BK131" s="1"/>
      <c r="BL131" s="1"/>
      <c r="BM131" s="1"/>
      <c r="BN131" s="1"/>
      <c r="BO131" s="1"/>
      <c r="BP131" s="1"/>
      <c r="BQ131" s="1"/>
      <c r="BR131" s="1"/>
      <c r="BS131" s="1"/>
      <c r="BT131" s="1"/>
      <c r="BU131" s="1"/>
      <c r="BV131" s="1"/>
      <c r="BW131" s="1"/>
      <c r="BX131" s="1"/>
      <c r="BY131" s="1"/>
      <c r="BZ131" s="1"/>
      <c r="CA131" s="1"/>
      <c r="CB131" s="1"/>
      <c r="CC131" s="1"/>
      <c r="CD131" s="1"/>
      <c r="CE131" s="1"/>
      <c r="CF131" s="1"/>
      <c r="CG131" s="1"/>
      <c r="CH131" s="1"/>
      <c r="CI131" s="1"/>
      <c r="CJ131" s="1"/>
      <c r="CK131" s="1"/>
      <c r="CL131" s="1"/>
      <c r="CM131" s="1"/>
      <c r="CN131" s="1"/>
      <c r="CO131" s="1"/>
      <c r="CP131" s="1"/>
      <c r="CQ131" s="1"/>
    </row>
    <row r="132" spans="2:95">
      <c r="B132" s="9"/>
      <c r="C132" s="9"/>
      <c r="D132" s="9"/>
      <c r="E132" s="9"/>
      <c r="F132" s="9"/>
      <c r="G132" s="9"/>
      <c r="H132" s="9"/>
      <c r="I132" s="9"/>
      <c r="J132" s="9"/>
      <c r="K132" s="9"/>
      <c r="L132" s="9"/>
      <c r="N132" s="9"/>
      <c r="O132" s="9"/>
      <c r="P132" s="9"/>
      <c r="Q132" s="9"/>
      <c r="R132" s="9"/>
      <c r="S132" s="9"/>
      <c r="T132" s="9"/>
      <c r="U132" s="9"/>
      <c r="V132" s="9"/>
      <c r="W132" s="9"/>
      <c r="X132" s="1"/>
      <c r="Y132" s="1"/>
      <c r="Z132" s="1"/>
      <c r="AA132" s="1"/>
      <c r="AB132" s="1"/>
      <c r="AC132" s="1"/>
      <c r="AD132" s="1"/>
      <c r="AE132" s="1"/>
      <c r="AF132" s="1"/>
      <c r="AG132" s="1"/>
      <c r="AH132" s="1"/>
      <c r="AI132" s="1"/>
      <c r="AJ132" s="1"/>
      <c r="AK132" s="1"/>
      <c r="AL132" s="1"/>
      <c r="AM132" s="1"/>
      <c r="AN132" s="1"/>
      <c r="AO132" s="1"/>
      <c r="AP132" s="1"/>
      <c r="AQ132" s="1"/>
      <c r="AR132" s="1"/>
      <c r="AS132" s="1"/>
      <c r="AT132" s="1"/>
      <c r="AU132" s="1"/>
      <c r="AV132" s="1"/>
      <c r="AW132" s="1"/>
      <c r="AX132" s="1"/>
      <c r="AY132" s="1"/>
      <c r="AZ132" s="1"/>
      <c r="BA132" s="1"/>
      <c r="BB132" s="1"/>
      <c r="BC132" s="1"/>
      <c r="BD132" s="1"/>
      <c r="BE132" s="1"/>
      <c r="BF132" s="1"/>
      <c r="BG132" s="1"/>
      <c r="BH132" s="1"/>
      <c r="BI132" s="1"/>
      <c r="BJ132" s="1"/>
      <c r="BK132" s="1"/>
      <c r="BL132" s="1"/>
      <c r="BM132" s="1"/>
      <c r="BN132" s="1"/>
      <c r="BO132" s="1"/>
      <c r="BP132" s="1"/>
      <c r="BQ132" s="1"/>
      <c r="BR132" s="1"/>
      <c r="BS132" s="1"/>
      <c r="BT132" s="1"/>
      <c r="BU132" s="1"/>
      <c r="BV132" s="1"/>
      <c r="BW132" s="1"/>
      <c r="BX132" s="1"/>
      <c r="BY132" s="1"/>
      <c r="BZ132" s="1"/>
      <c r="CA132" s="1"/>
      <c r="CB132" s="1"/>
      <c r="CC132" s="1"/>
      <c r="CD132" s="1"/>
      <c r="CE132" s="1"/>
      <c r="CF132" s="1"/>
      <c r="CG132" s="1"/>
      <c r="CH132" s="1"/>
      <c r="CI132" s="1"/>
      <c r="CJ132" s="1"/>
      <c r="CK132" s="1"/>
      <c r="CL132" s="1"/>
      <c r="CM132" s="1"/>
      <c r="CN132" s="1"/>
      <c r="CO132" s="1"/>
      <c r="CP132" s="1"/>
      <c r="CQ132" s="1"/>
    </row>
    <row r="133" spans="2:95">
      <c r="B133" s="9"/>
      <c r="C133" s="9"/>
      <c r="D133" s="9"/>
      <c r="E133" s="9"/>
      <c r="F133" s="9"/>
      <c r="G133" s="9"/>
      <c r="H133" s="9"/>
      <c r="I133" s="9"/>
      <c r="J133" s="9"/>
      <c r="K133" s="9"/>
      <c r="L133" s="9"/>
      <c r="N133" s="9"/>
      <c r="O133" s="9"/>
      <c r="P133" s="9"/>
      <c r="Q133" s="9"/>
      <c r="R133" s="9"/>
      <c r="S133" s="9"/>
      <c r="T133" s="9"/>
      <c r="U133" s="9"/>
      <c r="V133" s="9"/>
      <c r="W133" s="9"/>
      <c r="X133" s="1"/>
      <c r="Y133" s="1"/>
      <c r="Z133" s="1"/>
      <c r="AA133" s="1"/>
      <c r="AB133" s="1"/>
      <c r="AC133" s="1"/>
      <c r="AD133" s="1"/>
      <c r="AE133" s="1"/>
      <c r="AF133" s="1"/>
      <c r="AG133" s="1"/>
      <c r="AH133" s="1"/>
      <c r="AI133" s="1"/>
      <c r="AJ133" s="1"/>
      <c r="AK133" s="1"/>
      <c r="AL133" s="1"/>
      <c r="AM133" s="1"/>
      <c r="AN133" s="1"/>
      <c r="AO133" s="1"/>
      <c r="AP133" s="1"/>
      <c r="AQ133" s="1"/>
      <c r="AR133" s="1"/>
      <c r="AS133" s="1"/>
      <c r="AT133" s="1"/>
      <c r="AU133" s="1"/>
      <c r="AV133" s="1"/>
      <c r="AW133" s="1"/>
      <c r="AX133" s="1"/>
      <c r="AY133" s="1"/>
      <c r="AZ133" s="1"/>
      <c r="BA133" s="1"/>
      <c r="BB133" s="1"/>
      <c r="BC133" s="1"/>
      <c r="BD133" s="1"/>
      <c r="BE133" s="1"/>
      <c r="BF133" s="1"/>
      <c r="BG133" s="1"/>
      <c r="BH133" s="1"/>
      <c r="BI133" s="1"/>
      <c r="BJ133" s="1"/>
      <c r="BK133" s="1"/>
      <c r="BL133" s="1"/>
      <c r="BM133" s="1"/>
      <c r="BN133" s="1"/>
      <c r="BO133" s="1"/>
      <c r="BP133" s="1"/>
      <c r="BQ133" s="1"/>
      <c r="BR133" s="1"/>
      <c r="BS133" s="1"/>
      <c r="BT133" s="1"/>
      <c r="BU133" s="1"/>
      <c r="BV133" s="1"/>
      <c r="BW133" s="1"/>
      <c r="BX133" s="1"/>
      <c r="BY133" s="1"/>
      <c r="BZ133" s="1"/>
      <c r="CA133" s="1"/>
      <c r="CB133" s="1"/>
      <c r="CC133" s="1"/>
      <c r="CD133" s="1"/>
      <c r="CE133" s="1"/>
      <c r="CF133" s="1"/>
      <c r="CG133" s="1"/>
      <c r="CH133" s="1"/>
      <c r="CI133" s="1"/>
      <c r="CJ133" s="1"/>
      <c r="CK133" s="1"/>
      <c r="CL133" s="1"/>
      <c r="CM133" s="1"/>
      <c r="CN133" s="1"/>
      <c r="CO133" s="1"/>
      <c r="CP133" s="1"/>
      <c r="CQ133" s="1"/>
    </row>
    <row r="134" spans="2:95">
      <c r="B134" s="9"/>
      <c r="C134" s="9"/>
      <c r="D134" s="9"/>
      <c r="E134" s="9"/>
      <c r="F134" s="9"/>
      <c r="G134" s="9"/>
      <c r="H134" s="9"/>
      <c r="I134" s="9"/>
      <c r="J134" s="9"/>
      <c r="K134" s="9"/>
      <c r="L134" s="9"/>
      <c r="N134" s="9"/>
      <c r="O134" s="9"/>
      <c r="P134" s="9"/>
      <c r="Q134" s="9"/>
      <c r="R134" s="9"/>
      <c r="S134" s="9"/>
      <c r="T134" s="9"/>
      <c r="U134" s="9"/>
      <c r="V134" s="9"/>
      <c r="W134" s="9"/>
      <c r="X134" s="1"/>
      <c r="Y134" s="1"/>
      <c r="Z134" s="1"/>
      <c r="AA134" s="1"/>
      <c r="AB134" s="1"/>
      <c r="AC134" s="1"/>
      <c r="AD134" s="1"/>
      <c r="AE134" s="1"/>
      <c r="AF134" s="1"/>
      <c r="AG134" s="1"/>
      <c r="AH134" s="1"/>
      <c r="AI134" s="1"/>
      <c r="AJ134" s="1"/>
      <c r="AK134" s="1"/>
      <c r="AL134" s="1"/>
      <c r="AM134" s="1"/>
      <c r="AN134" s="1"/>
      <c r="AO134" s="1"/>
      <c r="AP134" s="1"/>
      <c r="AQ134" s="1"/>
      <c r="AR134" s="1"/>
      <c r="AS134" s="1"/>
      <c r="AT134" s="1"/>
      <c r="AU134" s="1"/>
      <c r="AV134" s="1"/>
      <c r="AW134" s="1"/>
      <c r="AX134" s="1"/>
      <c r="AY134" s="1"/>
      <c r="AZ134" s="1"/>
      <c r="BA134" s="1"/>
      <c r="BB134" s="1"/>
      <c r="BC134" s="1"/>
      <c r="BD134" s="1"/>
      <c r="BE134" s="1"/>
      <c r="BF134" s="1"/>
      <c r="BG134" s="1"/>
      <c r="BH134" s="1"/>
      <c r="BI134" s="1"/>
      <c r="BJ134" s="1"/>
      <c r="BK134" s="1"/>
      <c r="BL134" s="1"/>
      <c r="BM134" s="1"/>
      <c r="BN134" s="1"/>
      <c r="BO134" s="1"/>
      <c r="BP134" s="1"/>
      <c r="BQ134" s="1"/>
      <c r="BR134" s="1"/>
      <c r="BS134" s="1"/>
      <c r="BT134" s="1"/>
      <c r="BU134" s="1"/>
      <c r="BV134" s="1"/>
      <c r="BW134" s="1"/>
      <c r="BX134" s="1"/>
      <c r="BY134" s="1"/>
      <c r="BZ134" s="1"/>
      <c r="CA134" s="1"/>
      <c r="CB134" s="1"/>
      <c r="CC134" s="1"/>
      <c r="CD134" s="1"/>
      <c r="CE134" s="1"/>
      <c r="CF134" s="1"/>
      <c r="CG134" s="1"/>
      <c r="CH134" s="1"/>
      <c r="CI134" s="1"/>
      <c r="CJ134" s="1"/>
      <c r="CK134" s="1"/>
      <c r="CL134" s="1"/>
      <c r="CM134" s="1"/>
      <c r="CN134" s="1"/>
      <c r="CO134" s="1"/>
      <c r="CP134" s="1"/>
      <c r="CQ134" s="1"/>
    </row>
    <row r="135" spans="2:95">
      <c r="B135" s="9"/>
      <c r="C135" s="9"/>
      <c r="D135" s="9"/>
      <c r="E135" s="9"/>
      <c r="F135" s="9"/>
      <c r="G135" s="9"/>
      <c r="H135" s="9"/>
      <c r="I135" s="9"/>
      <c r="J135" s="9"/>
      <c r="K135" s="9"/>
      <c r="L135" s="9"/>
      <c r="N135" s="9"/>
      <c r="O135" s="9"/>
      <c r="P135" s="9"/>
      <c r="Q135" s="9"/>
      <c r="R135" s="9"/>
      <c r="S135" s="9"/>
      <c r="T135" s="9"/>
      <c r="U135" s="9"/>
      <c r="V135" s="9"/>
      <c r="W135" s="9"/>
      <c r="X135" s="1"/>
      <c r="Y135" s="1"/>
      <c r="Z135" s="1"/>
      <c r="AA135" s="1"/>
      <c r="AB135" s="1"/>
      <c r="AC135" s="1"/>
      <c r="AD135" s="1"/>
      <c r="AE135" s="1"/>
      <c r="AF135" s="1"/>
      <c r="AG135" s="1"/>
      <c r="AH135" s="1"/>
      <c r="AI135" s="1"/>
      <c r="AJ135" s="1"/>
      <c r="AK135" s="1"/>
      <c r="AL135" s="1"/>
      <c r="AM135" s="1"/>
      <c r="AN135" s="1"/>
      <c r="AO135" s="1"/>
      <c r="AP135" s="1"/>
      <c r="AQ135" s="1"/>
      <c r="AR135" s="1"/>
      <c r="AS135" s="1"/>
      <c r="AT135" s="1"/>
      <c r="AU135" s="1"/>
      <c r="AV135" s="1"/>
      <c r="AW135" s="1"/>
      <c r="AX135" s="1"/>
      <c r="AY135" s="1"/>
      <c r="AZ135" s="1"/>
      <c r="BA135" s="1"/>
      <c r="BB135" s="1"/>
      <c r="BC135" s="1"/>
      <c r="BD135" s="1"/>
      <c r="BE135" s="1"/>
      <c r="BF135" s="1"/>
      <c r="BG135" s="1"/>
      <c r="BH135" s="1"/>
      <c r="BI135" s="1"/>
      <c r="BJ135" s="1"/>
      <c r="BK135" s="1"/>
      <c r="BL135" s="1"/>
      <c r="BM135" s="1"/>
      <c r="BN135" s="1"/>
      <c r="BO135" s="1"/>
      <c r="BP135" s="1"/>
      <c r="BQ135" s="1"/>
      <c r="BR135" s="1"/>
      <c r="BS135" s="1"/>
      <c r="BT135" s="1"/>
      <c r="BU135" s="1"/>
      <c r="BV135" s="1"/>
      <c r="BW135" s="1"/>
      <c r="BX135" s="1"/>
      <c r="BY135" s="1"/>
      <c r="BZ135" s="1"/>
      <c r="CA135" s="1"/>
      <c r="CB135" s="1"/>
      <c r="CC135" s="1"/>
      <c r="CD135" s="1"/>
      <c r="CE135" s="1"/>
      <c r="CF135" s="1"/>
      <c r="CG135" s="1"/>
      <c r="CH135" s="1"/>
      <c r="CI135" s="1"/>
      <c r="CJ135" s="1"/>
      <c r="CK135" s="1"/>
      <c r="CL135" s="1"/>
      <c r="CM135" s="1"/>
      <c r="CN135" s="1"/>
      <c r="CO135" s="1"/>
      <c r="CP135" s="1"/>
      <c r="CQ135" s="1"/>
    </row>
    <row r="136" spans="2:95">
      <c r="B136" s="9"/>
      <c r="C136" s="9"/>
      <c r="D136" s="9"/>
      <c r="E136" s="9"/>
      <c r="F136" s="9"/>
      <c r="G136" s="9"/>
      <c r="H136" s="9"/>
      <c r="I136" s="9"/>
      <c r="J136" s="9"/>
      <c r="K136" s="9"/>
      <c r="L136" s="9"/>
      <c r="N136" s="9"/>
      <c r="O136" s="9"/>
      <c r="P136" s="9"/>
      <c r="Q136" s="9"/>
      <c r="R136" s="9"/>
      <c r="S136" s="9"/>
      <c r="T136" s="9"/>
      <c r="U136" s="9"/>
      <c r="V136" s="9"/>
      <c r="W136" s="9"/>
      <c r="X136" s="1"/>
      <c r="Y136" s="1"/>
      <c r="Z136" s="1"/>
      <c r="AA136" s="1"/>
      <c r="AB136" s="1"/>
      <c r="AC136" s="1"/>
      <c r="AD136" s="1"/>
      <c r="AE136" s="1"/>
      <c r="AF136" s="1"/>
      <c r="AG136" s="1"/>
      <c r="AH136" s="1"/>
      <c r="AI136" s="1"/>
      <c r="AJ136" s="1"/>
      <c r="AK136" s="1"/>
      <c r="AL136" s="1"/>
      <c r="AM136" s="1"/>
      <c r="AN136" s="1"/>
      <c r="AO136" s="1"/>
      <c r="AP136" s="1"/>
      <c r="AQ136" s="1"/>
      <c r="AR136" s="1"/>
      <c r="AS136" s="1"/>
      <c r="AT136" s="1"/>
      <c r="AU136" s="1"/>
      <c r="AV136" s="1"/>
      <c r="AW136" s="1"/>
      <c r="AX136" s="1"/>
      <c r="AY136" s="1"/>
      <c r="AZ136" s="1"/>
      <c r="BA136" s="1"/>
      <c r="BB136" s="1"/>
      <c r="BC136" s="1"/>
      <c r="BD136" s="1"/>
      <c r="BE136" s="1"/>
      <c r="BF136" s="1"/>
      <c r="BG136" s="1"/>
      <c r="BH136" s="1"/>
      <c r="BI136" s="1"/>
      <c r="BJ136" s="1"/>
      <c r="BK136" s="1"/>
      <c r="BL136" s="1"/>
      <c r="BM136" s="1"/>
      <c r="BN136" s="1"/>
      <c r="BO136" s="1"/>
      <c r="BP136" s="1"/>
      <c r="BQ136" s="1"/>
      <c r="BR136" s="1"/>
      <c r="BS136" s="1"/>
      <c r="BT136" s="1"/>
      <c r="BU136" s="1"/>
      <c r="BV136" s="1"/>
      <c r="BW136" s="1"/>
      <c r="BX136" s="1"/>
      <c r="BY136" s="1"/>
      <c r="BZ136" s="1"/>
      <c r="CA136" s="1"/>
      <c r="CB136" s="1"/>
      <c r="CC136" s="1"/>
      <c r="CD136" s="1"/>
      <c r="CE136" s="1"/>
      <c r="CF136" s="1"/>
      <c r="CG136" s="1"/>
      <c r="CH136" s="1"/>
      <c r="CI136" s="1"/>
      <c r="CJ136" s="1"/>
      <c r="CK136" s="1"/>
      <c r="CL136" s="1"/>
      <c r="CM136" s="1"/>
      <c r="CN136" s="1"/>
      <c r="CO136" s="1"/>
      <c r="CP136" s="1"/>
      <c r="CQ136" s="1"/>
    </row>
    <row r="137" spans="2:95">
      <c r="B137" s="9"/>
      <c r="C137" s="9"/>
      <c r="D137" s="9"/>
      <c r="E137" s="9"/>
      <c r="F137" s="9"/>
      <c r="G137" s="9"/>
      <c r="H137" s="9"/>
      <c r="I137" s="9"/>
      <c r="J137" s="9"/>
      <c r="K137" s="9"/>
      <c r="L137" s="9"/>
      <c r="N137" s="9"/>
      <c r="O137" s="9"/>
      <c r="P137" s="9"/>
      <c r="Q137" s="9"/>
      <c r="R137" s="9"/>
      <c r="S137" s="9"/>
      <c r="T137" s="9"/>
      <c r="U137" s="9"/>
      <c r="V137" s="9"/>
      <c r="W137" s="9"/>
      <c r="X137" s="1"/>
      <c r="Y137" s="1"/>
      <c r="Z137" s="1"/>
      <c r="AA137" s="1"/>
      <c r="AB137" s="1"/>
      <c r="AC137" s="1"/>
      <c r="AD137" s="1"/>
      <c r="AE137" s="1"/>
      <c r="AF137" s="1"/>
      <c r="AG137" s="1"/>
      <c r="AH137" s="1"/>
      <c r="AI137" s="1"/>
      <c r="AJ137" s="1"/>
      <c r="AK137" s="1"/>
      <c r="AL137" s="1"/>
      <c r="AM137" s="1"/>
      <c r="AN137" s="1"/>
      <c r="AO137" s="1"/>
      <c r="AP137" s="1"/>
      <c r="AQ137" s="1"/>
      <c r="AR137" s="1"/>
      <c r="AS137" s="1"/>
      <c r="AT137" s="1"/>
      <c r="AU137" s="1"/>
      <c r="AV137" s="1"/>
      <c r="AW137" s="1"/>
      <c r="AX137" s="1"/>
      <c r="AY137" s="1"/>
      <c r="AZ137" s="1"/>
      <c r="BA137" s="1"/>
      <c r="BB137" s="1"/>
      <c r="BC137" s="1"/>
      <c r="BD137" s="1"/>
      <c r="BE137" s="1"/>
      <c r="BF137" s="1"/>
      <c r="BG137" s="1"/>
      <c r="BH137" s="1"/>
      <c r="BI137" s="1"/>
      <c r="BJ137" s="1"/>
      <c r="BK137" s="1"/>
      <c r="BL137" s="1"/>
      <c r="BM137" s="1"/>
      <c r="BN137" s="1"/>
      <c r="BO137" s="1"/>
      <c r="BP137" s="1"/>
      <c r="BQ137" s="1"/>
      <c r="BR137" s="1"/>
      <c r="BS137" s="1"/>
      <c r="BT137" s="1"/>
      <c r="BU137" s="1"/>
      <c r="BV137" s="1"/>
      <c r="BW137" s="1"/>
      <c r="BX137" s="1"/>
      <c r="BY137" s="1"/>
      <c r="BZ137" s="1"/>
      <c r="CA137" s="1"/>
      <c r="CB137" s="1"/>
      <c r="CC137" s="1"/>
      <c r="CD137" s="1"/>
      <c r="CE137" s="1"/>
      <c r="CF137" s="1"/>
      <c r="CG137" s="1"/>
      <c r="CH137" s="1"/>
      <c r="CI137" s="1"/>
      <c r="CJ137" s="1"/>
      <c r="CK137" s="1"/>
      <c r="CL137" s="1"/>
      <c r="CM137" s="1"/>
      <c r="CN137" s="1"/>
      <c r="CO137" s="1"/>
      <c r="CP137" s="1"/>
      <c r="CQ137" s="1"/>
    </row>
    <row r="138" spans="2:95">
      <c r="B138" s="9"/>
      <c r="C138" s="9"/>
      <c r="D138" s="9"/>
      <c r="E138" s="9"/>
      <c r="F138" s="9"/>
      <c r="G138" s="9"/>
      <c r="H138" s="9"/>
      <c r="I138" s="9"/>
      <c r="J138" s="9"/>
      <c r="K138" s="9"/>
      <c r="L138" s="9"/>
      <c r="N138" s="9"/>
      <c r="O138" s="9"/>
      <c r="P138" s="9"/>
      <c r="Q138" s="9"/>
      <c r="R138" s="9"/>
      <c r="S138" s="9"/>
      <c r="T138" s="9"/>
      <c r="U138" s="9"/>
      <c r="V138" s="9"/>
      <c r="W138" s="9"/>
      <c r="X138" s="1"/>
      <c r="Y138" s="1"/>
      <c r="Z138" s="1"/>
      <c r="AA138" s="1"/>
      <c r="AB138" s="1"/>
      <c r="AC138" s="1"/>
      <c r="AD138" s="1"/>
      <c r="AE138" s="1"/>
      <c r="AF138" s="1"/>
      <c r="AG138" s="1"/>
      <c r="AH138" s="1"/>
      <c r="AI138" s="1"/>
      <c r="AJ138" s="1"/>
      <c r="AK138" s="1"/>
      <c r="AL138" s="1"/>
      <c r="AM138" s="1"/>
      <c r="AN138" s="1"/>
      <c r="AO138" s="1"/>
      <c r="AP138" s="1"/>
      <c r="AQ138" s="1"/>
      <c r="AR138" s="1"/>
      <c r="AS138" s="1"/>
      <c r="AT138" s="1"/>
      <c r="AU138" s="1"/>
      <c r="AV138" s="1"/>
      <c r="AW138" s="1"/>
      <c r="AX138" s="1"/>
      <c r="AY138" s="1"/>
      <c r="AZ138" s="1"/>
      <c r="BA138" s="1"/>
      <c r="BB138" s="1"/>
      <c r="BC138" s="1"/>
      <c r="BD138" s="1"/>
      <c r="BE138" s="1"/>
      <c r="BF138" s="1"/>
      <c r="BG138" s="1"/>
      <c r="BH138" s="1"/>
      <c r="BI138" s="1"/>
      <c r="BJ138" s="1"/>
      <c r="BK138" s="1"/>
      <c r="BL138" s="1"/>
      <c r="BM138" s="1"/>
      <c r="BN138" s="1"/>
      <c r="BO138" s="1"/>
      <c r="BP138" s="1"/>
      <c r="BQ138" s="1"/>
      <c r="BR138" s="1"/>
      <c r="BS138" s="1"/>
      <c r="BT138" s="1"/>
      <c r="BU138" s="1"/>
      <c r="BV138" s="1"/>
      <c r="BW138" s="1"/>
      <c r="BX138" s="1"/>
      <c r="BY138" s="1"/>
      <c r="BZ138" s="1"/>
      <c r="CA138" s="1"/>
      <c r="CB138" s="1"/>
      <c r="CC138" s="1"/>
      <c r="CD138" s="1"/>
      <c r="CE138" s="1"/>
      <c r="CF138" s="1"/>
      <c r="CG138" s="1"/>
      <c r="CH138" s="1"/>
      <c r="CI138" s="1"/>
      <c r="CJ138" s="1"/>
      <c r="CK138" s="1"/>
      <c r="CL138" s="1"/>
      <c r="CM138" s="1"/>
      <c r="CN138" s="1"/>
      <c r="CO138" s="1"/>
      <c r="CP138" s="1"/>
      <c r="CQ138" s="1"/>
    </row>
    <row r="139" spans="2:95">
      <c r="B139" s="9"/>
      <c r="C139" s="9"/>
      <c r="D139" s="9"/>
      <c r="E139" s="9"/>
      <c r="F139" s="9"/>
      <c r="G139" s="9"/>
      <c r="H139" s="9"/>
      <c r="I139" s="9"/>
      <c r="J139" s="9"/>
      <c r="K139" s="9"/>
      <c r="L139" s="9"/>
      <c r="N139" s="9"/>
      <c r="O139" s="9"/>
      <c r="P139" s="9"/>
      <c r="Q139" s="9"/>
      <c r="R139" s="9"/>
      <c r="S139" s="9"/>
      <c r="T139" s="9"/>
      <c r="U139" s="9"/>
      <c r="V139" s="9"/>
      <c r="W139" s="9"/>
      <c r="X139" s="1"/>
      <c r="Y139" s="1"/>
      <c r="Z139" s="1"/>
      <c r="AA139" s="1"/>
      <c r="AB139" s="1"/>
      <c r="AC139" s="1"/>
      <c r="AD139" s="1"/>
      <c r="AE139" s="1"/>
      <c r="AF139" s="1"/>
      <c r="AG139" s="1"/>
      <c r="AH139" s="1"/>
      <c r="AI139" s="1"/>
      <c r="AJ139" s="1"/>
      <c r="AK139" s="1"/>
      <c r="AL139" s="1"/>
      <c r="AM139" s="1"/>
      <c r="AN139" s="1"/>
      <c r="AO139" s="1"/>
      <c r="AP139" s="1"/>
      <c r="AQ139" s="1"/>
      <c r="AR139" s="1"/>
      <c r="AS139" s="1"/>
      <c r="AT139" s="1"/>
      <c r="AU139" s="1"/>
      <c r="AV139" s="1"/>
      <c r="AW139" s="1"/>
      <c r="AX139" s="1"/>
      <c r="AY139" s="1"/>
      <c r="AZ139" s="1"/>
      <c r="BA139" s="1"/>
      <c r="BB139" s="1"/>
      <c r="BC139" s="1"/>
      <c r="BD139" s="1"/>
      <c r="BE139" s="1"/>
      <c r="BF139" s="1"/>
      <c r="BG139" s="1"/>
      <c r="BH139" s="1"/>
      <c r="BI139" s="1"/>
      <c r="BJ139" s="1"/>
      <c r="BK139" s="1"/>
      <c r="BL139" s="1"/>
      <c r="BM139" s="1"/>
      <c r="BN139" s="1"/>
      <c r="BO139" s="1"/>
      <c r="BP139" s="1"/>
      <c r="BQ139" s="1"/>
      <c r="BR139" s="1"/>
      <c r="BS139" s="1"/>
      <c r="BT139" s="1"/>
      <c r="BU139" s="1"/>
      <c r="BV139" s="1"/>
      <c r="BW139" s="1"/>
      <c r="BX139" s="1"/>
      <c r="BY139" s="1"/>
      <c r="BZ139" s="1"/>
      <c r="CA139" s="1"/>
      <c r="CB139" s="1"/>
      <c r="CC139" s="1"/>
      <c r="CD139" s="1"/>
      <c r="CE139" s="1"/>
      <c r="CF139" s="1"/>
      <c r="CG139" s="1"/>
      <c r="CH139" s="1"/>
      <c r="CI139" s="1"/>
      <c r="CJ139" s="1"/>
      <c r="CK139" s="1"/>
      <c r="CL139" s="1"/>
      <c r="CM139" s="1"/>
      <c r="CN139" s="1"/>
      <c r="CO139" s="1"/>
      <c r="CP139" s="1"/>
      <c r="CQ139" s="1"/>
    </row>
    <row r="140" spans="2:95">
      <c r="B140" s="9"/>
      <c r="C140" s="9"/>
      <c r="D140" s="9"/>
      <c r="E140" s="9"/>
      <c r="F140" s="9"/>
      <c r="G140" s="9"/>
      <c r="H140" s="9"/>
      <c r="I140" s="9"/>
      <c r="J140" s="9"/>
      <c r="K140" s="9"/>
      <c r="L140" s="9"/>
      <c r="N140" s="9"/>
      <c r="O140" s="9"/>
      <c r="P140" s="9"/>
      <c r="Q140" s="9"/>
      <c r="R140" s="9"/>
      <c r="S140" s="9"/>
      <c r="T140" s="9"/>
      <c r="U140" s="9"/>
      <c r="V140" s="9"/>
      <c r="W140" s="9"/>
      <c r="X140" s="1"/>
      <c r="Y140" s="1"/>
      <c r="Z140" s="1"/>
      <c r="AA140" s="1"/>
      <c r="AB140" s="1"/>
      <c r="AC140" s="1"/>
      <c r="AD140" s="1"/>
      <c r="AE140" s="1"/>
      <c r="AF140" s="1"/>
      <c r="AG140" s="1"/>
      <c r="AH140" s="1"/>
      <c r="AI140" s="1"/>
      <c r="AJ140" s="1"/>
      <c r="AK140" s="1"/>
      <c r="AL140" s="1"/>
      <c r="AM140" s="1"/>
      <c r="AN140" s="1"/>
      <c r="AO140" s="1"/>
      <c r="AP140" s="1"/>
      <c r="AQ140" s="1"/>
      <c r="AR140" s="1"/>
      <c r="AS140" s="1"/>
      <c r="AT140" s="1"/>
      <c r="AU140" s="1"/>
      <c r="AV140" s="1"/>
      <c r="AW140" s="1"/>
      <c r="AX140" s="1"/>
      <c r="AY140" s="1"/>
      <c r="AZ140" s="1"/>
      <c r="BA140" s="1"/>
      <c r="BB140" s="1"/>
      <c r="BC140" s="1"/>
      <c r="BD140" s="1"/>
      <c r="BE140" s="1"/>
      <c r="BF140" s="1"/>
      <c r="BG140" s="1"/>
      <c r="BH140" s="1"/>
      <c r="BI140" s="1"/>
      <c r="BJ140" s="1"/>
      <c r="BK140" s="1"/>
      <c r="BL140" s="1"/>
      <c r="BM140" s="1"/>
      <c r="BN140" s="1"/>
      <c r="BO140" s="1"/>
      <c r="BP140" s="1"/>
      <c r="BQ140" s="1"/>
      <c r="BR140" s="1"/>
      <c r="BS140" s="1"/>
      <c r="BT140" s="1"/>
      <c r="BU140" s="1"/>
      <c r="BV140" s="1"/>
      <c r="BW140" s="1"/>
      <c r="BX140" s="1"/>
      <c r="BY140" s="1"/>
      <c r="BZ140" s="1"/>
      <c r="CA140" s="1"/>
      <c r="CB140" s="1"/>
      <c r="CC140" s="1"/>
      <c r="CD140" s="1"/>
      <c r="CE140" s="1"/>
      <c r="CF140" s="1"/>
      <c r="CG140" s="1"/>
      <c r="CH140" s="1"/>
      <c r="CI140" s="1"/>
      <c r="CJ140" s="1"/>
      <c r="CK140" s="1"/>
      <c r="CL140" s="1"/>
      <c r="CM140" s="1"/>
      <c r="CN140" s="1"/>
      <c r="CO140" s="1"/>
      <c r="CP140" s="1"/>
      <c r="CQ140" s="1"/>
    </row>
    <row r="141" spans="2:95">
      <c r="B141" s="9"/>
      <c r="C141" s="9"/>
      <c r="D141" s="9"/>
      <c r="E141" s="9"/>
      <c r="F141" s="9"/>
      <c r="G141" s="9"/>
      <c r="H141" s="9"/>
      <c r="I141" s="9"/>
      <c r="J141" s="9"/>
      <c r="K141" s="9"/>
      <c r="L141" s="9"/>
      <c r="N141" s="9"/>
      <c r="O141" s="9"/>
      <c r="P141" s="9"/>
      <c r="Q141" s="9"/>
      <c r="R141" s="9"/>
      <c r="S141" s="9"/>
      <c r="T141" s="9"/>
      <c r="U141" s="9"/>
      <c r="V141" s="9"/>
      <c r="W141" s="9"/>
      <c r="X141" s="1"/>
      <c r="Y141" s="1"/>
      <c r="Z141" s="1"/>
      <c r="AA141" s="1"/>
      <c r="AB141" s="1"/>
      <c r="AC141" s="1"/>
      <c r="AD141" s="1"/>
      <c r="AE141" s="1"/>
      <c r="AF141" s="1"/>
      <c r="AG141" s="1"/>
      <c r="AH141" s="1"/>
      <c r="AI141" s="1"/>
      <c r="AJ141" s="1"/>
      <c r="AK141" s="1"/>
      <c r="AL141" s="1"/>
      <c r="AM141" s="1"/>
      <c r="AN141" s="1"/>
      <c r="AO141" s="1"/>
      <c r="AP141" s="1"/>
      <c r="AQ141" s="1"/>
      <c r="AR141" s="1"/>
      <c r="AS141" s="1"/>
      <c r="AT141" s="1"/>
      <c r="AU141" s="1"/>
      <c r="AV141" s="1"/>
      <c r="AW141" s="1"/>
      <c r="AX141" s="1"/>
      <c r="AY141" s="1"/>
      <c r="AZ141" s="1"/>
      <c r="BA141" s="1"/>
      <c r="BB141" s="1"/>
      <c r="BC141" s="1"/>
      <c r="BD141" s="1"/>
      <c r="BE141" s="1"/>
      <c r="BF141" s="1"/>
      <c r="BG141" s="1"/>
      <c r="BH141" s="1"/>
      <c r="BI141" s="1"/>
      <c r="BJ141" s="1"/>
      <c r="BK141" s="1"/>
      <c r="BL141" s="1"/>
      <c r="BM141" s="1"/>
      <c r="BN141" s="1"/>
      <c r="BO141" s="1"/>
      <c r="BP141" s="1"/>
      <c r="BQ141" s="1"/>
      <c r="BR141" s="1"/>
      <c r="BS141" s="1"/>
      <c r="BT141" s="1"/>
      <c r="BU141" s="1"/>
      <c r="BV141" s="1"/>
      <c r="BW141" s="1"/>
      <c r="BX141" s="1"/>
      <c r="BY141" s="1"/>
      <c r="BZ141" s="1"/>
      <c r="CA141" s="1"/>
      <c r="CB141" s="1"/>
      <c r="CC141" s="1"/>
      <c r="CD141" s="1"/>
      <c r="CE141" s="1"/>
      <c r="CF141" s="1"/>
      <c r="CG141" s="1"/>
      <c r="CH141" s="1"/>
      <c r="CI141" s="1"/>
      <c r="CJ141" s="1"/>
      <c r="CK141" s="1"/>
      <c r="CL141" s="1"/>
      <c r="CM141" s="1"/>
      <c r="CN141" s="1"/>
      <c r="CO141" s="1"/>
      <c r="CP141" s="1"/>
      <c r="CQ141" s="1"/>
    </row>
    <row r="142" spans="2:95">
      <c r="B142" s="9"/>
      <c r="C142" s="9"/>
      <c r="D142" s="9"/>
      <c r="E142" s="9"/>
      <c r="F142" s="9"/>
      <c r="G142" s="9"/>
      <c r="H142" s="9"/>
      <c r="I142" s="9"/>
      <c r="J142" s="9"/>
      <c r="K142" s="9"/>
      <c r="L142" s="9"/>
      <c r="N142" s="9"/>
      <c r="O142" s="9"/>
      <c r="P142" s="9"/>
      <c r="Q142" s="9"/>
      <c r="R142" s="9"/>
      <c r="S142" s="9"/>
      <c r="T142" s="9"/>
      <c r="U142" s="9"/>
      <c r="V142" s="9"/>
      <c r="W142" s="9"/>
      <c r="X142" s="1"/>
      <c r="Y142" s="1"/>
      <c r="Z142" s="1"/>
      <c r="AA142" s="1"/>
      <c r="AB142" s="1"/>
      <c r="AC142" s="1"/>
      <c r="AD142" s="1"/>
      <c r="AE142" s="1"/>
      <c r="AF142" s="1"/>
      <c r="AG142" s="1"/>
      <c r="AH142" s="1"/>
      <c r="AI142" s="1"/>
      <c r="AJ142" s="1"/>
      <c r="AK142" s="1"/>
      <c r="AL142" s="1"/>
      <c r="AM142" s="1"/>
      <c r="AN142" s="1"/>
      <c r="AO142" s="1"/>
      <c r="AP142" s="1"/>
      <c r="AQ142" s="1"/>
      <c r="AR142" s="1"/>
      <c r="AS142" s="1"/>
      <c r="AT142" s="1"/>
      <c r="AU142" s="1"/>
      <c r="AV142" s="1"/>
      <c r="AW142" s="1"/>
      <c r="AX142" s="1"/>
      <c r="AY142" s="1"/>
      <c r="AZ142" s="1"/>
      <c r="BA142" s="1"/>
      <c r="BB142" s="1"/>
      <c r="BC142" s="1"/>
      <c r="BD142" s="1"/>
      <c r="BE142" s="1"/>
      <c r="BF142" s="1"/>
      <c r="BG142" s="1"/>
      <c r="BH142" s="1"/>
      <c r="BI142" s="1"/>
      <c r="BJ142" s="1"/>
      <c r="BK142" s="1"/>
      <c r="BL142" s="1"/>
      <c r="BM142" s="1"/>
      <c r="BN142" s="1"/>
      <c r="BO142" s="1"/>
      <c r="BP142" s="1"/>
      <c r="BQ142" s="1"/>
      <c r="BR142" s="1"/>
      <c r="BS142" s="1"/>
      <c r="BT142" s="1"/>
      <c r="BU142" s="1"/>
      <c r="BV142" s="1"/>
      <c r="BW142" s="1"/>
      <c r="BX142" s="1"/>
      <c r="BY142" s="1"/>
      <c r="BZ142" s="1"/>
      <c r="CA142" s="1"/>
      <c r="CB142" s="1"/>
      <c r="CC142" s="1"/>
      <c r="CD142" s="1"/>
      <c r="CE142" s="1"/>
      <c r="CF142" s="1"/>
      <c r="CG142" s="1"/>
      <c r="CH142" s="1"/>
      <c r="CI142" s="1"/>
      <c r="CJ142" s="1"/>
      <c r="CK142" s="1"/>
      <c r="CL142" s="1"/>
      <c r="CM142" s="1"/>
      <c r="CN142" s="1"/>
      <c r="CO142" s="1"/>
      <c r="CP142" s="1"/>
      <c r="CQ142" s="1"/>
    </row>
    <row r="143" spans="2:95">
      <c r="B143" s="9"/>
      <c r="C143" s="9"/>
      <c r="D143" s="9"/>
      <c r="E143" s="9"/>
      <c r="F143" s="9"/>
      <c r="G143" s="9"/>
      <c r="H143" s="9"/>
      <c r="I143" s="9"/>
      <c r="J143" s="9"/>
      <c r="K143" s="9"/>
      <c r="L143" s="9"/>
      <c r="N143" s="9"/>
      <c r="O143" s="9"/>
      <c r="P143" s="9"/>
      <c r="Q143" s="9"/>
      <c r="R143" s="9"/>
      <c r="S143" s="9"/>
      <c r="T143" s="9"/>
      <c r="U143" s="9"/>
      <c r="V143" s="9"/>
      <c r="W143" s="9"/>
      <c r="X143" s="1"/>
      <c r="Y143" s="1"/>
      <c r="Z143" s="1"/>
      <c r="AA143" s="1"/>
      <c r="AB143" s="1"/>
      <c r="AC143" s="1"/>
      <c r="AD143" s="1"/>
      <c r="AE143" s="1"/>
      <c r="AF143" s="1"/>
      <c r="AG143" s="1"/>
      <c r="AH143" s="1"/>
      <c r="AI143" s="1"/>
      <c r="AJ143" s="1"/>
      <c r="AK143" s="1"/>
      <c r="AL143" s="1"/>
      <c r="AM143" s="1"/>
      <c r="AN143" s="1"/>
      <c r="AO143" s="1"/>
      <c r="AP143" s="1"/>
      <c r="AQ143" s="1"/>
      <c r="AR143" s="1"/>
      <c r="AS143" s="1"/>
      <c r="AT143" s="1"/>
      <c r="AU143" s="1"/>
      <c r="AV143" s="1"/>
      <c r="AW143" s="1"/>
      <c r="AX143" s="1"/>
      <c r="AY143" s="1"/>
      <c r="AZ143" s="1"/>
      <c r="BA143" s="1"/>
      <c r="BB143" s="1"/>
      <c r="BC143" s="1"/>
      <c r="BD143" s="1"/>
      <c r="BE143" s="1"/>
      <c r="BF143" s="1"/>
      <c r="BG143" s="1"/>
      <c r="BH143" s="1"/>
      <c r="BI143" s="1"/>
      <c r="BJ143" s="1"/>
      <c r="BK143" s="1"/>
      <c r="BL143" s="1"/>
      <c r="BM143" s="1"/>
      <c r="BN143" s="1"/>
      <c r="BO143" s="1"/>
      <c r="BP143" s="1"/>
      <c r="BQ143" s="1"/>
      <c r="BR143" s="1"/>
      <c r="BS143" s="1"/>
      <c r="BT143" s="1"/>
      <c r="BU143" s="1"/>
      <c r="BV143" s="1"/>
      <c r="BW143" s="1"/>
      <c r="BX143" s="1"/>
      <c r="BY143" s="1"/>
      <c r="BZ143" s="1"/>
      <c r="CA143" s="1"/>
      <c r="CB143" s="1"/>
      <c r="CC143" s="1"/>
      <c r="CD143" s="1"/>
      <c r="CE143" s="1"/>
      <c r="CF143" s="1"/>
      <c r="CG143" s="1"/>
      <c r="CH143" s="1"/>
      <c r="CI143" s="1"/>
      <c r="CJ143" s="1"/>
      <c r="CK143" s="1"/>
      <c r="CL143" s="1"/>
      <c r="CM143" s="1"/>
      <c r="CN143" s="1"/>
      <c r="CO143" s="1"/>
      <c r="CP143" s="1"/>
      <c r="CQ143" s="1"/>
    </row>
    <row r="144" spans="2:95">
      <c r="B144" s="9"/>
      <c r="C144" s="9"/>
      <c r="D144" s="9"/>
      <c r="E144" s="9"/>
      <c r="F144" s="9"/>
      <c r="G144" s="9"/>
      <c r="H144" s="9"/>
      <c r="I144" s="9"/>
      <c r="J144" s="9"/>
      <c r="K144" s="9"/>
      <c r="L144" s="9"/>
      <c r="N144" s="9"/>
      <c r="O144" s="9"/>
      <c r="P144" s="9"/>
      <c r="Q144" s="9"/>
      <c r="R144" s="9"/>
      <c r="S144" s="9"/>
      <c r="T144" s="9"/>
      <c r="U144" s="9"/>
      <c r="V144" s="9"/>
      <c r="W144" s="9"/>
      <c r="X144" s="1"/>
      <c r="Y144" s="1"/>
      <c r="Z144" s="1"/>
      <c r="AA144" s="1"/>
      <c r="AB144" s="1"/>
      <c r="AC144" s="1"/>
      <c r="AD144" s="1"/>
      <c r="AE144" s="1"/>
      <c r="AF144" s="1"/>
      <c r="AG144" s="1"/>
      <c r="AH144" s="1"/>
      <c r="AI144" s="1"/>
      <c r="AJ144" s="1"/>
      <c r="AK144" s="1"/>
      <c r="AL144" s="1"/>
      <c r="AM144" s="1"/>
      <c r="AN144" s="1"/>
      <c r="AO144" s="1"/>
      <c r="AP144" s="1"/>
      <c r="AQ144" s="1"/>
      <c r="AR144" s="1"/>
      <c r="AS144" s="1"/>
      <c r="AT144" s="1"/>
      <c r="AU144" s="1"/>
      <c r="AV144" s="1"/>
      <c r="AW144" s="1"/>
      <c r="AX144" s="1"/>
      <c r="AY144" s="1"/>
      <c r="AZ144" s="1"/>
      <c r="BA144" s="1"/>
      <c r="BB144" s="1"/>
      <c r="BC144" s="1"/>
      <c r="BD144" s="1"/>
      <c r="BE144" s="1"/>
      <c r="BF144" s="1"/>
      <c r="BG144" s="1"/>
      <c r="BH144" s="1"/>
      <c r="BI144" s="1"/>
      <c r="BJ144" s="1"/>
      <c r="BK144" s="1"/>
      <c r="BL144" s="1"/>
      <c r="BM144" s="1"/>
      <c r="BN144" s="1"/>
      <c r="BO144" s="1"/>
      <c r="BP144" s="1"/>
      <c r="BQ144" s="1"/>
      <c r="BR144" s="1"/>
      <c r="BS144" s="1"/>
      <c r="BT144" s="1"/>
      <c r="BU144" s="1"/>
      <c r="BV144" s="1"/>
      <c r="BW144" s="1"/>
      <c r="BX144" s="1"/>
      <c r="BY144" s="1"/>
      <c r="BZ144" s="1"/>
      <c r="CA144" s="1"/>
      <c r="CB144" s="1"/>
      <c r="CC144" s="1"/>
      <c r="CD144" s="1"/>
      <c r="CE144" s="1"/>
      <c r="CF144" s="1"/>
      <c r="CG144" s="1"/>
      <c r="CH144" s="1"/>
      <c r="CI144" s="1"/>
      <c r="CJ144" s="1"/>
      <c r="CK144" s="1"/>
      <c r="CL144" s="1"/>
      <c r="CM144" s="1"/>
      <c r="CN144" s="1"/>
      <c r="CO144" s="1"/>
      <c r="CP144" s="1"/>
      <c r="CQ144" s="1"/>
    </row>
    <row r="145" spans="2:95">
      <c r="B145" s="9"/>
      <c r="C145" s="9"/>
      <c r="D145" s="9"/>
      <c r="E145" s="9"/>
      <c r="F145" s="9"/>
      <c r="G145" s="9"/>
      <c r="H145" s="9"/>
      <c r="I145" s="9"/>
      <c r="J145" s="9"/>
      <c r="K145" s="9"/>
      <c r="L145" s="9"/>
      <c r="N145" s="9"/>
      <c r="O145" s="9"/>
      <c r="P145" s="9"/>
      <c r="Q145" s="9"/>
      <c r="R145" s="9"/>
      <c r="S145" s="9"/>
      <c r="T145" s="9"/>
      <c r="U145" s="9"/>
      <c r="V145" s="9"/>
      <c r="W145" s="9"/>
      <c r="X145" s="1"/>
      <c r="Y145" s="1"/>
      <c r="Z145" s="1"/>
      <c r="AA145" s="1"/>
      <c r="AB145" s="1"/>
      <c r="AC145" s="1"/>
      <c r="AD145" s="1"/>
      <c r="AE145" s="1"/>
      <c r="AF145" s="1"/>
      <c r="AG145" s="1"/>
      <c r="AH145" s="1"/>
      <c r="AI145" s="1"/>
      <c r="AJ145" s="1"/>
      <c r="AK145" s="1"/>
      <c r="AL145" s="1"/>
      <c r="AM145" s="1"/>
      <c r="AN145" s="1"/>
      <c r="AO145" s="1"/>
      <c r="AP145" s="1"/>
      <c r="AQ145" s="1"/>
      <c r="AR145" s="1"/>
      <c r="AS145" s="1"/>
      <c r="AT145" s="1"/>
      <c r="AU145" s="1"/>
      <c r="AV145" s="1"/>
      <c r="AW145" s="1"/>
      <c r="AX145" s="1"/>
      <c r="AY145" s="1"/>
      <c r="AZ145" s="1"/>
      <c r="BA145" s="1"/>
      <c r="BB145" s="1"/>
      <c r="BC145" s="1"/>
      <c r="BD145" s="1"/>
      <c r="BE145" s="1"/>
      <c r="BF145" s="1"/>
      <c r="BG145" s="1"/>
      <c r="BH145" s="1"/>
      <c r="BI145" s="1"/>
      <c r="BJ145" s="1"/>
      <c r="BK145" s="1"/>
      <c r="BL145" s="1"/>
      <c r="BM145" s="1"/>
      <c r="BN145" s="1"/>
      <c r="BO145" s="1"/>
      <c r="BP145" s="1"/>
      <c r="BQ145" s="1"/>
      <c r="BR145" s="1"/>
      <c r="BS145" s="1"/>
      <c r="BT145" s="1"/>
      <c r="BU145" s="1"/>
      <c r="BV145" s="1"/>
      <c r="BW145" s="1"/>
      <c r="BX145" s="1"/>
      <c r="BY145" s="1"/>
      <c r="BZ145" s="1"/>
      <c r="CA145" s="1"/>
      <c r="CB145" s="1"/>
      <c r="CC145" s="1"/>
      <c r="CD145" s="1"/>
      <c r="CE145" s="1"/>
      <c r="CF145" s="1"/>
      <c r="CG145" s="1"/>
      <c r="CH145" s="1"/>
      <c r="CI145" s="1"/>
      <c r="CJ145" s="1"/>
      <c r="CK145" s="1"/>
      <c r="CL145" s="1"/>
      <c r="CM145" s="1"/>
      <c r="CN145" s="1"/>
      <c r="CO145" s="1"/>
      <c r="CP145" s="1"/>
      <c r="CQ145" s="1"/>
    </row>
    <row r="146" spans="2:95">
      <c r="B146" s="9"/>
      <c r="C146" s="9"/>
      <c r="D146" s="9"/>
      <c r="E146" s="9"/>
      <c r="F146" s="9"/>
      <c r="G146" s="9"/>
      <c r="H146" s="9"/>
      <c r="I146" s="9"/>
      <c r="J146" s="9"/>
      <c r="K146" s="9"/>
      <c r="L146" s="9"/>
      <c r="N146" s="9"/>
      <c r="O146" s="9"/>
      <c r="P146" s="9"/>
      <c r="Q146" s="9"/>
      <c r="R146" s="9"/>
      <c r="S146" s="9"/>
      <c r="T146" s="9"/>
      <c r="U146" s="9"/>
      <c r="V146" s="9"/>
      <c r="W146" s="9"/>
      <c r="X146" s="1"/>
      <c r="Y146" s="1"/>
      <c r="Z146" s="1"/>
      <c r="AA146" s="1"/>
      <c r="AB146" s="1"/>
      <c r="AC146" s="1"/>
      <c r="AD146" s="1"/>
      <c r="AE146" s="1"/>
      <c r="AF146" s="1"/>
      <c r="AG146" s="1"/>
      <c r="AH146" s="1"/>
      <c r="AI146" s="1"/>
      <c r="AJ146" s="1"/>
      <c r="AK146" s="1"/>
      <c r="AL146" s="1"/>
      <c r="AM146" s="1"/>
      <c r="AN146" s="1"/>
      <c r="AO146" s="1"/>
      <c r="AP146" s="1"/>
      <c r="AQ146" s="1"/>
      <c r="AR146" s="1"/>
      <c r="AS146" s="1"/>
      <c r="AT146" s="1"/>
      <c r="AU146" s="1"/>
      <c r="AV146" s="1"/>
      <c r="AW146" s="1"/>
      <c r="AX146" s="1"/>
      <c r="AY146" s="1"/>
      <c r="AZ146" s="1"/>
      <c r="BA146" s="1"/>
      <c r="BB146" s="1"/>
      <c r="BC146" s="1"/>
      <c r="BD146" s="1"/>
      <c r="BE146" s="1"/>
      <c r="BF146" s="1"/>
      <c r="BG146" s="1"/>
      <c r="BH146" s="1"/>
      <c r="BI146" s="1"/>
      <c r="BJ146" s="1"/>
      <c r="BK146" s="1"/>
      <c r="BL146" s="1"/>
      <c r="BM146" s="1"/>
      <c r="BN146" s="1"/>
      <c r="BO146" s="1"/>
      <c r="BP146" s="1"/>
      <c r="BQ146" s="1"/>
      <c r="BR146" s="1"/>
      <c r="BS146" s="1"/>
      <c r="BT146" s="1"/>
      <c r="BU146" s="1"/>
      <c r="BV146" s="1"/>
      <c r="BW146" s="1"/>
      <c r="BX146" s="1"/>
      <c r="BY146" s="1"/>
      <c r="BZ146" s="1"/>
      <c r="CA146" s="1"/>
      <c r="CB146" s="1"/>
      <c r="CC146" s="1"/>
      <c r="CD146" s="1"/>
      <c r="CE146" s="1"/>
      <c r="CF146" s="1"/>
      <c r="CG146" s="1"/>
      <c r="CH146" s="1"/>
      <c r="CI146" s="1"/>
      <c r="CJ146" s="1"/>
      <c r="CK146" s="1"/>
      <c r="CL146" s="1"/>
      <c r="CM146" s="1"/>
      <c r="CN146" s="1"/>
      <c r="CO146" s="1"/>
      <c r="CP146" s="1"/>
      <c r="CQ146" s="1"/>
    </row>
    <row r="147" spans="2:95">
      <c r="B147" s="9"/>
      <c r="C147" s="9"/>
      <c r="D147" s="9"/>
      <c r="E147" s="9"/>
      <c r="F147" s="9"/>
      <c r="G147" s="9"/>
      <c r="H147" s="9"/>
      <c r="I147" s="9"/>
      <c r="J147" s="9"/>
      <c r="K147" s="9"/>
      <c r="L147" s="9"/>
      <c r="N147" s="9"/>
      <c r="O147" s="9"/>
      <c r="P147" s="9"/>
      <c r="Q147" s="9"/>
      <c r="R147" s="9"/>
      <c r="S147" s="9"/>
      <c r="T147" s="9"/>
      <c r="U147" s="9"/>
      <c r="V147" s="9"/>
      <c r="W147" s="9"/>
      <c r="X147" s="1"/>
      <c r="Y147" s="1"/>
      <c r="Z147" s="1"/>
      <c r="AA147" s="1"/>
      <c r="AB147" s="1"/>
      <c r="AC147" s="1"/>
      <c r="AD147" s="1"/>
      <c r="AE147" s="1"/>
      <c r="AF147" s="1"/>
      <c r="AG147" s="1"/>
      <c r="AH147" s="1"/>
      <c r="AI147" s="1"/>
      <c r="AJ147" s="1"/>
      <c r="AK147" s="1"/>
      <c r="AL147" s="1"/>
      <c r="AM147" s="1"/>
      <c r="AN147" s="1"/>
      <c r="AO147" s="1"/>
      <c r="AP147" s="1"/>
      <c r="AQ147" s="1"/>
      <c r="AR147" s="1"/>
      <c r="AS147" s="1"/>
      <c r="AT147" s="1"/>
      <c r="AU147" s="1"/>
      <c r="AV147" s="1"/>
      <c r="AW147" s="1"/>
      <c r="AX147" s="1"/>
      <c r="AY147" s="1"/>
      <c r="AZ147" s="1"/>
      <c r="BA147" s="1"/>
      <c r="BB147" s="1"/>
      <c r="BC147" s="1"/>
      <c r="BD147" s="1"/>
      <c r="BE147" s="1"/>
      <c r="BF147" s="1"/>
      <c r="BG147" s="1"/>
      <c r="BH147" s="1"/>
      <c r="BI147" s="1"/>
      <c r="BJ147" s="1"/>
      <c r="BK147" s="1"/>
      <c r="BL147" s="1"/>
      <c r="BM147" s="1"/>
      <c r="BN147" s="1"/>
      <c r="BO147" s="1"/>
      <c r="BP147" s="1"/>
      <c r="BQ147" s="1"/>
      <c r="BR147" s="1"/>
      <c r="BS147" s="1"/>
      <c r="BT147" s="1"/>
      <c r="BU147" s="1"/>
      <c r="BV147" s="1"/>
      <c r="BW147" s="1"/>
      <c r="BX147" s="1"/>
      <c r="BY147" s="1"/>
      <c r="BZ147" s="1"/>
      <c r="CA147" s="1"/>
      <c r="CB147" s="1"/>
      <c r="CC147" s="1"/>
      <c r="CD147" s="1"/>
      <c r="CE147" s="1"/>
      <c r="CF147" s="1"/>
      <c r="CG147" s="1"/>
      <c r="CH147" s="1"/>
      <c r="CI147" s="1"/>
      <c r="CJ147" s="1"/>
      <c r="CK147" s="1"/>
      <c r="CL147" s="1"/>
      <c r="CM147" s="1"/>
      <c r="CN147" s="1"/>
      <c r="CO147" s="1"/>
      <c r="CP147" s="1"/>
      <c r="CQ147" s="1"/>
    </row>
    <row r="148" spans="2:95">
      <c r="B148" s="9"/>
      <c r="C148" s="9"/>
      <c r="D148" s="9"/>
      <c r="E148" s="9"/>
      <c r="F148" s="9"/>
      <c r="G148" s="9"/>
      <c r="H148" s="9"/>
      <c r="I148" s="9"/>
      <c r="J148" s="9"/>
      <c r="K148" s="9"/>
      <c r="L148" s="9"/>
      <c r="N148" s="9"/>
      <c r="O148" s="9"/>
      <c r="P148" s="9"/>
      <c r="Q148" s="9"/>
      <c r="R148" s="9"/>
      <c r="S148" s="9"/>
      <c r="T148" s="9"/>
      <c r="U148" s="9"/>
      <c r="V148" s="9"/>
      <c r="W148" s="9"/>
      <c r="X148" s="1"/>
      <c r="Y148" s="1"/>
      <c r="Z148" s="1"/>
      <c r="AA148" s="1"/>
      <c r="AB148" s="1"/>
      <c r="AC148" s="1"/>
      <c r="AD148" s="1"/>
      <c r="AE148" s="1"/>
      <c r="AF148" s="1"/>
      <c r="AG148" s="1"/>
      <c r="AH148" s="1"/>
      <c r="AI148" s="1"/>
      <c r="AJ148" s="1"/>
      <c r="AK148" s="1"/>
      <c r="AL148" s="1"/>
      <c r="AM148" s="1"/>
      <c r="AN148" s="1"/>
      <c r="AO148" s="1"/>
      <c r="AP148" s="1"/>
      <c r="AQ148" s="1"/>
      <c r="AR148" s="1"/>
      <c r="AS148" s="1"/>
      <c r="AT148" s="1"/>
      <c r="AU148" s="1"/>
      <c r="AV148" s="1"/>
      <c r="AW148" s="1"/>
      <c r="AX148" s="1"/>
      <c r="AY148" s="1"/>
      <c r="AZ148" s="1"/>
      <c r="BA148" s="1"/>
      <c r="BB148" s="1"/>
      <c r="BC148" s="1"/>
      <c r="BD148" s="1"/>
      <c r="BE148" s="1"/>
      <c r="BF148" s="1"/>
      <c r="BG148" s="1"/>
      <c r="BH148" s="1"/>
      <c r="BI148" s="1"/>
      <c r="BJ148" s="1"/>
      <c r="BK148" s="1"/>
      <c r="BL148" s="1"/>
      <c r="BM148" s="1"/>
      <c r="BN148" s="1"/>
      <c r="BO148" s="1"/>
      <c r="BP148" s="1"/>
      <c r="BQ148" s="1"/>
      <c r="BR148" s="1"/>
      <c r="BS148" s="1"/>
      <c r="BT148" s="1"/>
      <c r="BU148" s="1"/>
      <c r="BV148" s="1"/>
      <c r="BW148" s="1"/>
      <c r="BX148" s="1"/>
      <c r="BY148" s="1"/>
      <c r="BZ148" s="1"/>
      <c r="CA148" s="1"/>
      <c r="CB148" s="1"/>
      <c r="CC148" s="1"/>
      <c r="CD148" s="1"/>
      <c r="CE148" s="1"/>
      <c r="CF148" s="1"/>
      <c r="CG148" s="1"/>
      <c r="CH148" s="1"/>
      <c r="CI148" s="1"/>
      <c r="CJ148" s="1"/>
      <c r="CK148" s="1"/>
      <c r="CL148" s="1"/>
      <c r="CM148" s="1"/>
      <c r="CN148" s="1"/>
      <c r="CO148" s="1"/>
      <c r="CP148" s="1"/>
      <c r="CQ148" s="1"/>
    </row>
    <row r="149" spans="2:95">
      <c r="B149" s="9"/>
      <c r="C149" s="9"/>
      <c r="D149" s="9"/>
      <c r="E149" s="9"/>
      <c r="F149" s="9"/>
      <c r="G149" s="9"/>
      <c r="H149" s="9"/>
      <c r="I149" s="9"/>
      <c r="J149" s="9"/>
      <c r="K149" s="9"/>
      <c r="L149" s="9"/>
      <c r="N149" s="9"/>
      <c r="O149" s="9"/>
      <c r="P149" s="9"/>
      <c r="Q149" s="9"/>
      <c r="R149" s="9"/>
      <c r="S149" s="9"/>
      <c r="T149" s="9"/>
      <c r="U149" s="9"/>
      <c r="V149" s="9"/>
      <c r="W149" s="9"/>
      <c r="X149" s="1"/>
      <c r="Y149" s="1"/>
      <c r="Z149" s="1"/>
      <c r="AA149" s="1"/>
      <c r="AB149" s="1"/>
      <c r="AC149" s="1"/>
      <c r="AD149" s="1"/>
      <c r="AE149" s="1"/>
      <c r="AF149" s="1"/>
      <c r="AG149" s="1"/>
      <c r="AH149" s="1"/>
      <c r="AI149" s="1"/>
      <c r="AJ149" s="1"/>
      <c r="AK149" s="1"/>
      <c r="AL149" s="1"/>
      <c r="AM149" s="1"/>
      <c r="AN149" s="1"/>
      <c r="AO149" s="1"/>
      <c r="AP149" s="1"/>
      <c r="AQ149" s="1"/>
      <c r="AR149" s="1"/>
      <c r="AS149" s="1"/>
      <c r="AT149" s="1"/>
      <c r="AU149" s="1"/>
      <c r="AV149" s="1"/>
      <c r="AW149" s="1"/>
      <c r="AX149" s="1"/>
      <c r="AY149" s="1"/>
      <c r="AZ149" s="1"/>
      <c r="BA149" s="1"/>
      <c r="BB149" s="1"/>
      <c r="BC149" s="1"/>
      <c r="BD149" s="1"/>
      <c r="BE149" s="1"/>
      <c r="BF149" s="1"/>
      <c r="BG149" s="1"/>
      <c r="BH149" s="1"/>
      <c r="BI149" s="1"/>
      <c r="BJ149" s="1"/>
      <c r="BK149" s="1"/>
      <c r="BL149" s="1"/>
      <c r="BM149" s="1"/>
      <c r="BN149" s="1"/>
      <c r="BO149" s="1"/>
      <c r="BP149" s="1"/>
      <c r="BQ149" s="1"/>
      <c r="BR149" s="1"/>
      <c r="BS149" s="1"/>
      <c r="BT149" s="1"/>
      <c r="BU149" s="1"/>
      <c r="BV149" s="1"/>
      <c r="BW149" s="1"/>
      <c r="BX149" s="1"/>
      <c r="BY149" s="1"/>
      <c r="BZ149" s="1"/>
      <c r="CA149" s="1"/>
      <c r="CB149" s="1"/>
      <c r="CC149" s="1"/>
      <c r="CD149" s="1"/>
      <c r="CE149" s="1"/>
      <c r="CF149" s="1"/>
      <c r="CG149" s="1"/>
      <c r="CH149" s="1"/>
      <c r="CI149" s="1"/>
      <c r="CJ149" s="1"/>
      <c r="CK149" s="1"/>
      <c r="CL149" s="1"/>
      <c r="CM149" s="1"/>
      <c r="CN149" s="1"/>
      <c r="CO149" s="1"/>
      <c r="CP149" s="1"/>
      <c r="CQ149" s="1"/>
    </row>
    <row r="150" spans="2:95">
      <c r="B150" s="9"/>
      <c r="C150" s="9"/>
      <c r="D150" s="9"/>
      <c r="E150" s="9"/>
      <c r="F150" s="9"/>
      <c r="G150" s="9"/>
      <c r="H150" s="9"/>
      <c r="I150" s="9"/>
      <c r="J150" s="9"/>
      <c r="K150" s="9"/>
      <c r="L150" s="9"/>
      <c r="N150" s="9"/>
      <c r="O150" s="9"/>
      <c r="P150" s="9"/>
      <c r="Q150" s="9"/>
      <c r="R150" s="9"/>
      <c r="S150" s="9"/>
      <c r="T150" s="9"/>
      <c r="U150" s="9"/>
      <c r="V150" s="9"/>
      <c r="W150" s="9"/>
      <c r="X150" s="1"/>
      <c r="Y150" s="1"/>
      <c r="Z150" s="1"/>
      <c r="AA150" s="1"/>
      <c r="AB150" s="1"/>
      <c r="AC150" s="1"/>
      <c r="AD150" s="1"/>
      <c r="AE150" s="1"/>
      <c r="AF150" s="1"/>
      <c r="AG150" s="1"/>
      <c r="AH150" s="1"/>
      <c r="AI150" s="1"/>
      <c r="AJ150" s="1"/>
      <c r="AK150" s="1"/>
      <c r="AL150" s="1"/>
      <c r="AM150" s="1"/>
      <c r="AN150" s="1"/>
      <c r="AO150" s="1"/>
      <c r="AP150" s="1"/>
      <c r="AQ150" s="1"/>
      <c r="AR150" s="1"/>
      <c r="AS150" s="1"/>
      <c r="AT150" s="1"/>
      <c r="AU150" s="1"/>
      <c r="AV150" s="1"/>
      <c r="AW150" s="1"/>
      <c r="AX150" s="1"/>
      <c r="AY150" s="1"/>
      <c r="AZ150" s="1"/>
      <c r="BA150" s="1"/>
      <c r="BB150" s="1"/>
      <c r="BC150" s="1"/>
      <c r="BD150" s="1"/>
      <c r="BE150" s="1"/>
      <c r="BF150" s="1"/>
      <c r="BG150" s="1"/>
      <c r="BH150" s="1"/>
      <c r="BI150" s="1"/>
      <c r="BJ150" s="1"/>
      <c r="BK150" s="1"/>
      <c r="BL150" s="1"/>
      <c r="BM150" s="1"/>
      <c r="BN150" s="1"/>
      <c r="BO150" s="1"/>
      <c r="BP150" s="1"/>
      <c r="BQ150" s="1"/>
      <c r="BR150" s="1"/>
      <c r="BS150" s="1"/>
      <c r="BT150" s="1"/>
      <c r="BU150" s="1"/>
      <c r="BV150" s="1"/>
      <c r="BW150" s="1"/>
      <c r="BX150" s="1"/>
      <c r="BY150" s="1"/>
      <c r="BZ150" s="1"/>
      <c r="CA150" s="1"/>
      <c r="CB150" s="1"/>
      <c r="CC150" s="1"/>
      <c r="CD150" s="1"/>
      <c r="CE150" s="1"/>
      <c r="CF150" s="1"/>
      <c r="CG150" s="1"/>
      <c r="CH150" s="1"/>
      <c r="CI150" s="1"/>
      <c r="CJ150" s="1"/>
      <c r="CK150" s="1"/>
      <c r="CL150" s="1"/>
      <c r="CM150" s="1"/>
      <c r="CN150" s="1"/>
      <c r="CO150" s="1"/>
      <c r="CP150" s="1"/>
      <c r="CQ150" s="1"/>
    </row>
    <row r="151" spans="2:95">
      <c r="B151" s="9"/>
      <c r="C151" s="9"/>
      <c r="D151" s="9"/>
      <c r="E151" s="9"/>
      <c r="F151" s="9"/>
      <c r="G151" s="9"/>
      <c r="H151" s="9"/>
      <c r="I151" s="9"/>
      <c r="J151" s="9"/>
      <c r="K151" s="9"/>
      <c r="L151" s="9"/>
      <c r="N151" s="9"/>
      <c r="O151" s="9"/>
      <c r="P151" s="9"/>
      <c r="Q151" s="9"/>
      <c r="R151" s="9"/>
      <c r="S151" s="9"/>
      <c r="T151" s="9"/>
      <c r="U151" s="9"/>
      <c r="V151" s="9"/>
      <c r="W151" s="9"/>
      <c r="X151" s="1"/>
      <c r="Y151" s="1"/>
      <c r="Z151" s="1"/>
      <c r="AA151" s="1"/>
      <c r="AB151" s="1"/>
      <c r="AC151" s="1"/>
      <c r="AD151" s="1"/>
      <c r="AE151" s="1"/>
      <c r="AF151" s="1"/>
      <c r="AG151" s="1"/>
      <c r="AH151" s="1"/>
      <c r="AI151" s="1"/>
      <c r="AJ151" s="1"/>
      <c r="AK151" s="1"/>
      <c r="AL151" s="1"/>
      <c r="AM151" s="1"/>
      <c r="AN151" s="1"/>
      <c r="AO151" s="1"/>
      <c r="AP151" s="1"/>
      <c r="AQ151" s="1"/>
      <c r="AR151" s="1"/>
      <c r="AS151" s="1"/>
      <c r="AT151" s="1"/>
      <c r="AU151" s="1"/>
      <c r="AV151" s="1"/>
      <c r="AW151" s="1"/>
      <c r="AX151" s="1"/>
      <c r="AY151" s="1"/>
      <c r="AZ151" s="1"/>
      <c r="BA151" s="1"/>
      <c r="BB151" s="1"/>
      <c r="BC151" s="1"/>
      <c r="BD151" s="1"/>
      <c r="BE151" s="1"/>
      <c r="BF151" s="1"/>
      <c r="BG151" s="1"/>
      <c r="BH151" s="1"/>
      <c r="BI151" s="1"/>
      <c r="BJ151" s="1"/>
      <c r="BK151" s="1"/>
      <c r="BL151" s="1"/>
      <c r="BM151" s="1"/>
      <c r="BN151" s="1"/>
      <c r="BO151" s="1"/>
      <c r="BP151" s="1"/>
      <c r="BQ151" s="1"/>
      <c r="BR151" s="1"/>
      <c r="BS151" s="1"/>
      <c r="BT151" s="1"/>
      <c r="BU151" s="1"/>
      <c r="BV151" s="1"/>
      <c r="BW151" s="1"/>
      <c r="BX151" s="1"/>
      <c r="BY151" s="1"/>
      <c r="BZ151" s="1"/>
      <c r="CA151" s="1"/>
      <c r="CB151" s="1"/>
      <c r="CC151" s="1"/>
      <c r="CD151" s="1"/>
      <c r="CE151" s="1"/>
      <c r="CF151" s="1"/>
      <c r="CG151" s="1"/>
      <c r="CH151" s="1"/>
      <c r="CI151" s="1"/>
      <c r="CJ151" s="1"/>
      <c r="CK151" s="1"/>
      <c r="CL151" s="1"/>
      <c r="CM151" s="1"/>
      <c r="CN151" s="1"/>
      <c r="CO151" s="1"/>
      <c r="CP151" s="1"/>
      <c r="CQ151" s="1"/>
    </row>
    <row r="152" spans="2:95">
      <c r="B152" s="9"/>
      <c r="C152" s="9"/>
      <c r="D152" s="9"/>
      <c r="E152" s="9"/>
      <c r="F152" s="9"/>
      <c r="G152" s="9"/>
      <c r="H152" s="9"/>
      <c r="I152" s="9"/>
      <c r="J152" s="9"/>
      <c r="K152" s="9"/>
      <c r="L152" s="9"/>
      <c r="N152" s="9"/>
      <c r="O152" s="9"/>
      <c r="P152" s="9"/>
      <c r="Q152" s="9"/>
      <c r="R152" s="9"/>
      <c r="S152" s="9"/>
      <c r="T152" s="9"/>
      <c r="U152" s="9"/>
      <c r="V152" s="9"/>
      <c r="W152" s="9"/>
      <c r="X152" s="1"/>
      <c r="Y152" s="1"/>
      <c r="Z152" s="1"/>
      <c r="AA152" s="1"/>
      <c r="AB152" s="1"/>
      <c r="AC152" s="1"/>
      <c r="AD152" s="1"/>
      <c r="AE152" s="1"/>
      <c r="AF152" s="1"/>
      <c r="AG152" s="1"/>
      <c r="AH152" s="1"/>
      <c r="AI152" s="1"/>
      <c r="AJ152" s="1"/>
      <c r="AK152" s="1"/>
      <c r="AL152" s="1"/>
      <c r="AM152" s="1"/>
      <c r="AN152" s="1"/>
      <c r="AO152" s="1"/>
      <c r="AP152" s="1"/>
      <c r="AQ152" s="1"/>
      <c r="AR152" s="1"/>
      <c r="AS152" s="1"/>
      <c r="AT152" s="1"/>
      <c r="AU152" s="1"/>
      <c r="AV152" s="1"/>
      <c r="AW152" s="1"/>
      <c r="AX152" s="1"/>
      <c r="AY152" s="1"/>
      <c r="AZ152" s="1"/>
      <c r="BA152" s="1"/>
      <c r="BB152" s="1"/>
      <c r="BC152" s="1"/>
      <c r="BD152" s="1"/>
      <c r="BE152" s="1"/>
      <c r="BF152" s="1"/>
      <c r="BG152" s="1"/>
      <c r="BH152" s="1"/>
      <c r="BI152" s="1"/>
      <c r="BJ152" s="1"/>
      <c r="BK152" s="1"/>
      <c r="BL152" s="1"/>
      <c r="BM152" s="1"/>
      <c r="BN152" s="1"/>
      <c r="BO152" s="1"/>
      <c r="BP152" s="1"/>
      <c r="BQ152" s="1"/>
      <c r="BR152" s="1"/>
      <c r="BS152" s="1"/>
      <c r="BT152" s="1"/>
      <c r="BU152" s="1"/>
      <c r="BV152" s="1"/>
      <c r="BW152" s="1"/>
      <c r="BX152" s="1"/>
      <c r="BY152" s="1"/>
      <c r="BZ152" s="1"/>
      <c r="CA152" s="1"/>
      <c r="CB152" s="1"/>
      <c r="CC152" s="1"/>
      <c r="CD152" s="1"/>
      <c r="CE152" s="1"/>
      <c r="CF152" s="1"/>
      <c r="CG152" s="1"/>
      <c r="CH152" s="1"/>
      <c r="CI152" s="1"/>
      <c r="CJ152" s="1"/>
      <c r="CK152" s="1"/>
      <c r="CL152" s="1"/>
      <c r="CM152" s="1"/>
      <c r="CN152" s="1"/>
      <c r="CO152" s="1"/>
      <c r="CP152" s="1"/>
      <c r="CQ152" s="1"/>
    </row>
    <row r="153" spans="2:95">
      <c r="B153" s="9"/>
      <c r="C153" s="9"/>
      <c r="D153" s="9"/>
      <c r="E153" s="9"/>
      <c r="F153" s="9"/>
      <c r="G153" s="9"/>
      <c r="H153" s="9"/>
      <c r="I153" s="9"/>
      <c r="J153" s="9"/>
      <c r="K153" s="9"/>
      <c r="L153" s="9"/>
      <c r="N153" s="9"/>
      <c r="O153" s="9"/>
      <c r="P153" s="9"/>
      <c r="Q153" s="9"/>
      <c r="R153" s="9"/>
      <c r="S153" s="9"/>
      <c r="T153" s="9"/>
      <c r="U153" s="9"/>
      <c r="V153" s="9"/>
      <c r="W153" s="9"/>
      <c r="X153" s="1"/>
      <c r="Y153" s="1"/>
      <c r="Z153" s="1"/>
      <c r="AA153" s="1"/>
      <c r="AB153" s="1"/>
      <c r="AC153" s="1"/>
      <c r="AD153" s="1"/>
      <c r="AE153" s="1"/>
      <c r="AF153" s="1"/>
      <c r="AG153" s="1"/>
      <c r="AH153" s="1"/>
      <c r="AI153" s="1"/>
      <c r="AJ153" s="1"/>
      <c r="AK153" s="1"/>
      <c r="AL153" s="1"/>
      <c r="AM153" s="1"/>
      <c r="AN153" s="1"/>
      <c r="AO153" s="1"/>
      <c r="AP153" s="1"/>
      <c r="AQ153" s="1"/>
      <c r="AR153" s="1"/>
      <c r="AS153" s="1"/>
      <c r="AT153" s="1"/>
      <c r="AU153" s="1"/>
      <c r="AV153" s="1"/>
      <c r="AW153" s="1"/>
      <c r="AX153" s="1"/>
      <c r="AY153" s="1"/>
      <c r="AZ153" s="1"/>
      <c r="BA153" s="1"/>
      <c r="BB153" s="1"/>
      <c r="BC153" s="1"/>
      <c r="BD153" s="1"/>
      <c r="BE153" s="1"/>
      <c r="BF153" s="1"/>
      <c r="BG153" s="1"/>
      <c r="BH153" s="1"/>
      <c r="BI153" s="1"/>
      <c r="BJ153" s="1"/>
      <c r="BK153" s="1"/>
      <c r="BL153" s="1"/>
      <c r="BM153" s="1"/>
      <c r="BN153" s="1"/>
      <c r="BO153" s="1"/>
      <c r="BP153" s="1"/>
      <c r="BQ153" s="1"/>
      <c r="BR153" s="1"/>
      <c r="BS153" s="1"/>
      <c r="BT153" s="1"/>
      <c r="BU153" s="1"/>
      <c r="BV153" s="1"/>
      <c r="BW153" s="1"/>
      <c r="BX153" s="1"/>
      <c r="BY153" s="1"/>
      <c r="BZ153" s="1"/>
      <c r="CA153" s="1"/>
      <c r="CB153" s="1"/>
      <c r="CC153" s="1"/>
      <c r="CD153" s="1"/>
      <c r="CE153" s="1"/>
      <c r="CF153" s="1"/>
      <c r="CG153" s="1"/>
      <c r="CH153" s="1"/>
      <c r="CI153" s="1"/>
      <c r="CJ153" s="1"/>
      <c r="CK153" s="1"/>
      <c r="CL153" s="1"/>
      <c r="CM153" s="1"/>
      <c r="CN153" s="1"/>
      <c r="CO153" s="1"/>
      <c r="CP153" s="1"/>
      <c r="CQ153" s="1"/>
    </row>
    <row r="154" spans="2:95">
      <c r="B154" s="9"/>
      <c r="C154" s="9"/>
      <c r="D154" s="9"/>
      <c r="E154" s="9"/>
      <c r="F154" s="9"/>
      <c r="G154" s="9"/>
      <c r="H154" s="9"/>
      <c r="I154" s="9"/>
      <c r="J154" s="9"/>
      <c r="K154" s="9"/>
      <c r="L154" s="9"/>
      <c r="N154" s="9"/>
      <c r="O154" s="9"/>
      <c r="P154" s="9"/>
      <c r="Q154" s="9"/>
      <c r="R154" s="9"/>
      <c r="S154" s="9"/>
      <c r="T154" s="9"/>
      <c r="U154" s="9"/>
      <c r="V154" s="9"/>
      <c r="W154" s="9"/>
      <c r="X154" s="1"/>
      <c r="Y154" s="1"/>
      <c r="Z154" s="1"/>
      <c r="AA154" s="1"/>
      <c r="AB154" s="1"/>
      <c r="AC154" s="1"/>
      <c r="AD154" s="1"/>
      <c r="AE154" s="1"/>
      <c r="AF154" s="1"/>
      <c r="AG154" s="1"/>
      <c r="AH154" s="1"/>
      <c r="AI154" s="1"/>
      <c r="AJ154" s="1"/>
      <c r="AK154" s="1"/>
      <c r="AL154" s="1"/>
      <c r="AM154" s="1"/>
      <c r="AN154" s="1"/>
      <c r="AO154" s="1"/>
      <c r="AP154" s="1"/>
      <c r="AQ154" s="1"/>
      <c r="AR154" s="1"/>
      <c r="AS154" s="1"/>
      <c r="AT154" s="1"/>
      <c r="AU154" s="1"/>
      <c r="AV154" s="1"/>
      <c r="AW154" s="1"/>
      <c r="AX154" s="1"/>
      <c r="AY154" s="1"/>
      <c r="AZ154" s="1"/>
      <c r="BA154" s="1"/>
      <c r="BB154" s="1"/>
      <c r="BC154" s="1"/>
      <c r="BD154" s="1"/>
      <c r="BE154" s="1"/>
      <c r="BF154" s="1"/>
      <c r="BG154" s="1"/>
      <c r="BH154" s="1"/>
      <c r="BI154" s="1"/>
      <c r="BJ154" s="1"/>
      <c r="BK154" s="1"/>
      <c r="BL154" s="1"/>
      <c r="BM154" s="1"/>
      <c r="BN154" s="1"/>
      <c r="BO154" s="1"/>
      <c r="BP154" s="1"/>
      <c r="BQ154" s="1"/>
      <c r="BR154" s="1"/>
      <c r="BS154" s="1"/>
      <c r="BT154" s="1"/>
      <c r="BU154" s="1"/>
      <c r="BV154" s="1"/>
      <c r="BW154" s="1"/>
      <c r="BX154" s="1"/>
      <c r="BY154" s="1"/>
      <c r="BZ154" s="1"/>
      <c r="CA154" s="1"/>
      <c r="CB154" s="1"/>
      <c r="CC154" s="1"/>
      <c r="CD154" s="1"/>
      <c r="CE154" s="1"/>
      <c r="CF154" s="1"/>
      <c r="CG154" s="1"/>
      <c r="CH154" s="1"/>
      <c r="CI154" s="1"/>
      <c r="CJ154" s="1"/>
      <c r="CK154" s="1"/>
      <c r="CL154" s="1"/>
      <c r="CM154" s="1"/>
      <c r="CN154" s="1"/>
      <c r="CO154" s="1"/>
      <c r="CP154" s="1"/>
      <c r="CQ154" s="1"/>
    </row>
    <row r="155" spans="2:95">
      <c r="B155" s="9"/>
      <c r="C155" s="9"/>
      <c r="D155" s="9"/>
      <c r="E155" s="9"/>
      <c r="F155" s="9"/>
      <c r="G155" s="9"/>
      <c r="H155" s="9"/>
      <c r="I155" s="9"/>
      <c r="J155" s="9"/>
      <c r="K155" s="9"/>
      <c r="L155" s="9"/>
      <c r="N155" s="9"/>
      <c r="O155" s="9"/>
      <c r="P155" s="9"/>
      <c r="Q155" s="9"/>
      <c r="R155" s="9"/>
      <c r="S155" s="9"/>
      <c r="T155" s="9"/>
      <c r="U155" s="9"/>
      <c r="V155" s="9"/>
      <c r="W155" s="9"/>
      <c r="X155" s="1"/>
      <c r="Y155" s="1"/>
      <c r="Z155" s="1"/>
      <c r="AA155" s="1"/>
      <c r="AB155" s="1"/>
      <c r="AC155" s="1"/>
      <c r="AD155" s="1"/>
      <c r="AE155" s="1"/>
      <c r="AF155" s="1"/>
      <c r="AG155" s="1"/>
      <c r="AH155" s="1"/>
      <c r="AI155" s="1"/>
      <c r="AJ155" s="1"/>
      <c r="AK155" s="1"/>
      <c r="AL155" s="1"/>
      <c r="AM155" s="1"/>
      <c r="AN155" s="1"/>
      <c r="AO155" s="1"/>
      <c r="AP155" s="1"/>
      <c r="AQ155" s="1"/>
      <c r="AR155" s="1"/>
      <c r="AS155" s="1"/>
      <c r="AT155" s="1"/>
      <c r="AU155" s="1"/>
      <c r="AV155" s="1"/>
      <c r="AW155" s="1"/>
      <c r="AX155" s="1"/>
      <c r="AY155" s="1"/>
      <c r="AZ155" s="1"/>
      <c r="BA155" s="1"/>
      <c r="BB155" s="1"/>
      <c r="BC155" s="1"/>
      <c r="BD155" s="1"/>
      <c r="BE155" s="1"/>
      <c r="BF155" s="1"/>
      <c r="BG155" s="1"/>
      <c r="BH155" s="1"/>
      <c r="BI155" s="1"/>
      <c r="BJ155" s="1"/>
      <c r="BK155" s="1"/>
      <c r="BL155" s="1"/>
      <c r="BM155" s="1"/>
      <c r="BN155" s="1"/>
      <c r="BO155" s="1"/>
      <c r="BP155" s="1"/>
      <c r="BQ155" s="1"/>
      <c r="BR155" s="1"/>
      <c r="BS155" s="1"/>
      <c r="BT155" s="1"/>
      <c r="BU155" s="1"/>
      <c r="BV155" s="1"/>
      <c r="BW155" s="1"/>
      <c r="BX155" s="1"/>
      <c r="BY155" s="1"/>
      <c r="BZ155" s="1"/>
      <c r="CA155" s="1"/>
      <c r="CB155" s="1"/>
      <c r="CC155" s="1"/>
      <c r="CD155" s="1"/>
      <c r="CE155" s="1"/>
      <c r="CF155" s="1"/>
      <c r="CG155" s="1"/>
      <c r="CH155" s="1"/>
      <c r="CI155" s="1"/>
      <c r="CJ155" s="1"/>
      <c r="CK155" s="1"/>
      <c r="CL155" s="1"/>
      <c r="CM155" s="1"/>
      <c r="CN155" s="1"/>
      <c r="CO155" s="1"/>
      <c r="CP155" s="1"/>
      <c r="CQ155" s="1"/>
    </row>
    <row r="156" spans="2:95">
      <c r="B156" s="9"/>
      <c r="C156" s="9"/>
      <c r="D156" s="9"/>
      <c r="E156" s="9"/>
      <c r="F156" s="9"/>
      <c r="G156" s="9"/>
      <c r="H156" s="9"/>
      <c r="I156" s="9"/>
      <c r="J156" s="9"/>
      <c r="K156" s="9"/>
      <c r="L156" s="9"/>
      <c r="N156" s="9"/>
      <c r="O156" s="9"/>
      <c r="P156" s="9"/>
      <c r="Q156" s="9"/>
      <c r="R156" s="9"/>
      <c r="S156" s="9"/>
      <c r="T156" s="9"/>
      <c r="U156" s="9"/>
      <c r="V156" s="9"/>
      <c r="W156" s="9"/>
      <c r="X156" s="1"/>
      <c r="Y156" s="1"/>
      <c r="Z156" s="1"/>
      <c r="AA156" s="1"/>
      <c r="AB156" s="1"/>
      <c r="AC156" s="1"/>
      <c r="AD156" s="1"/>
      <c r="AE156" s="1"/>
      <c r="AF156" s="1"/>
      <c r="AG156" s="1"/>
      <c r="AH156" s="1"/>
      <c r="AI156" s="1"/>
      <c r="AJ156" s="1"/>
      <c r="AK156" s="1"/>
      <c r="AL156" s="1"/>
      <c r="AM156" s="1"/>
      <c r="AN156" s="1"/>
      <c r="AO156" s="1"/>
      <c r="AP156" s="1"/>
      <c r="AQ156" s="1"/>
      <c r="AR156" s="1"/>
      <c r="AS156" s="1"/>
      <c r="AT156" s="1"/>
      <c r="AU156" s="1"/>
      <c r="AV156" s="1"/>
      <c r="AW156" s="1"/>
      <c r="AX156" s="1"/>
      <c r="AY156" s="1"/>
      <c r="AZ156" s="1"/>
      <c r="BA156" s="1"/>
      <c r="BB156" s="1"/>
      <c r="BC156" s="1"/>
      <c r="BD156" s="1"/>
      <c r="BE156" s="1"/>
      <c r="BF156" s="1"/>
      <c r="BG156" s="1"/>
      <c r="BH156" s="1"/>
      <c r="BI156" s="1"/>
      <c r="BJ156" s="1"/>
      <c r="BK156" s="1"/>
      <c r="BL156" s="1"/>
      <c r="BM156" s="1"/>
      <c r="BN156" s="1"/>
      <c r="BO156" s="1"/>
      <c r="BP156" s="1"/>
      <c r="BQ156" s="1"/>
      <c r="BR156" s="1"/>
      <c r="BS156" s="1"/>
      <c r="BT156" s="1"/>
      <c r="BU156" s="1"/>
      <c r="BV156" s="1"/>
      <c r="BW156" s="1"/>
      <c r="BX156" s="1"/>
      <c r="BY156" s="1"/>
      <c r="BZ156" s="1"/>
      <c r="CA156" s="1"/>
      <c r="CB156" s="1"/>
      <c r="CC156" s="1"/>
      <c r="CD156" s="1"/>
      <c r="CE156" s="1"/>
      <c r="CF156" s="1"/>
      <c r="CG156" s="1"/>
      <c r="CH156" s="1"/>
      <c r="CI156" s="1"/>
      <c r="CJ156" s="1"/>
      <c r="CK156" s="1"/>
      <c r="CL156" s="1"/>
      <c r="CM156" s="1"/>
      <c r="CN156" s="1"/>
      <c r="CO156" s="1"/>
      <c r="CP156" s="1"/>
      <c r="CQ156" s="1"/>
    </row>
    <row r="157" spans="2:95">
      <c r="B157" s="9"/>
      <c r="C157" s="9"/>
      <c r="D157" s="9"/>
      <c r="E157" s="9"/>
      <c r="F157" s="9"/>
      <c r="G157" s="9"/>
      <c r="H157" s="9"/>
      <c r="I157" s="9"/>
      <c r="J157" s="9"/>
      <c r="K157" s="9"/>
      <c r="L157" s="9"/>
      <c r="N157" s="9"/>
      <c r="O157" s="9"/>
      <c r="P157" s="9"/>
      <c r="Q157" s="9"/>
      <c r="R157" s="9"/>
      <c r="S157" s="9"/>
      <c r="T157" s="9"/>
      <c r="U157" s="9"/>
      <c r="V157" s="9"/>
      <c r="W157" s="9"/>
      <c r="X157" s="1"/>
      <c r="Y157" s="1"/>
      <c r="Z157" s="1"/>
      <c r="AA157" s="1"/>
      <c r="AB157" s="1"/>
      <c r="AC157" s="1"/>
      <c r="AD157" s="1"/>
      <c r="AE157" s="1"/>
      <c r="AF157" s="1"/>
      <c r="AG157" s="1"/>
      <c r="AH157" s="1"/>
      <c r="AI157" s="1"/>
      <c r="AJ157" s="1"/>
      <c r="AK157" s="1"/>
      <c r="AL157" s="1"/>
      <c r="AM157" s="1"/>
      <c r="AN157" s="1"/>
      <c r="AO157" s="1"/>
      <c r="AP157" s="1"/>
      <c r="AQ157" s="1"/>
      <c r="AR157" s="1"/>
      <c r="AS157" s="1"/>
      <c r="AT157" s="1"/>
      <c r="AU157" s="1"/>
      <c r="AV157" s="1"/>
      <c r="AW157" s="1"/>
      <c r="AX157" s="1"/>
      <c r="AY157" s="1"/>
      <c r="AZ157" s="1"/>
      <c r="BA157" s="1"/>
      <c r="BB157" s="1"/>
      <c r="BC157" s="1"/>
      <c r="BD157" s="1"/>
      <c r="BE157" s="1"/>
      <c r="BF157" s="1"/>
      <c r="BG157" s="1"/>
      <c r="BH157" s="1"/>
      <c r="BI157" s="1"/>
      <c r="BJ157" s="1"/>
      <c r="BK157" s="1"/>
      <c r="BL157" s="1"/>
      <c r="BM157" s="1"/>
      <c r="BN157" s="1"/>
      <c r="BO157" s="1"/>
      <c r="BP157" s="1"/>
      <c r="BQ157" s="1"/>
      <c r="BR157" s="1"/>
      <c r="BS157" s="1"/>
      <c r="BT157" s="1"/>
      <c r="BU157" s="1"/>
      <c r="BV157" s="1"/>
      <c r="BW157" s="1"/>
      <c r="BX157" s="1"/>
      <c r="BY157" s="1"/>
      <c r="BZ157" s="1"/>
      <c r="CA157" s="1"/>
      <c r="CB157" s="1"/>
      <c r="CC157" s="1"/>
      <c r="CD157" s="1"/>
      <c r="CE157" s="1"/>
      <c r="CF157" s="1"/>
      <c r="CG157" s="1"/>
      <c r="CH157" s="1"/>
      <c r="CI157" s="1"/>
      <c r="CJ157" s="1"/>
      <c r="CK157" s="1"/>
      <c r="CL157" s="1"/>
      <c r="CM157" s="1"/>
      <c r="CN157" s="1"/>
      <c r="CO157" s="1"/>
      <c r="CP157" s="1"/>
      <c r="CQ157" s="1"/>
    </row>
    <row r="158" spans="2:95">
      <c r="B158" s="9"/>
      <c r="C158" s="9"/>
      <c r="D158" s="9"/>
      <c r="E158" s="9"/>
      <c r="F158" s="9"/>
      <c r="G158" s="9"/>
      <c r="H158" s="9"/>
      <c r="I158" s="9"/>
      <c r="J158" s="9"/>
      <c r="K158" s="9"/>
      <c r="L158" s="9"/>
      <c r="N158" s="9"/>
      <c r="O158" s="9"/>
      <c r="P158" s="9"/>
      <c r="Q158" s="9"/>
      <c r="R158" s="9"/>
      <c r="S158" s="9"/>
      <c r="T158" s="9"/>
      <c r="U158" s="9"/>
      <c r="V158" s="9"/>
      <c r="W158" s="9"/>
      <c r="X158" s="1"/>
      <c r="Y158" s="1"/>
      <c r="Z158" s="1"/>
      <c r="AA158" s="1"/>
      <c r="AB158" s="1"/>
      <c r="AC158" s="1"/>
      <c r="AD158" s="1"/>
      <c r="AE158" s="1"/>
      <c r="AF158" s="1"/>
      <c r="AG158" s="1"/>
      <c r="AH158" s="1"/>
      <c r="AI158" s="1"/>
      <c r="AJ158" s="1"/>
      <c r="AK158" s="1"/>
      <c r="AL158" s="1"/>
      <c r="AM158" s="1"/>
      <c r="AN158" s="1"/>
      <c r="AO158" s="1"/>
      <c r="AP158" s="1"/>
      <c r="AQ158" s="1"/>
      <c r="AR158" s="1"/>
      <c r="AS158" s="1"/>
      <c r="AT158" s="1"/>
      <c r="AU158" s="1"/>
      <c r="AV158" s="1"/>
      <c r="AW158" s="1"/>
      <c r="AX158" s="1"/>
      <c r="AY158" s="1"/>
      <c r="AZ158" s="1"/>
      <c r="BA158" s="1"/>
      <c r="BB158" s="1"/>
      <c r="BC158" s="1"/>
      <c r="BD158" s="1"/>
      <c r="BE158" s="1"/>
      <c r="BF158" s="1"/>
      <c r="BG158" s="1"/>
      <c r="BH158" s="1"/>
      <c r="BI158" s="1"/>
      <c r="BJ158" s="1"/>
      <c r="BK158" s="1"/>
      <c r="BL158" s="1"/>
      <c r="BM158" s="1"/>
      <c r="BN158" s="1"/>
      <c r="BO158" s="1"/>
      <c r="BP158" s="1"/>
      <c r="BQ158" s="1"/>
      <c r="BR158" s="1"/>
      <c r="BS158" s="1"/>
      <c r="BT158" s="1"/>
      <c r="BU158" s="1"/>
      <c r="BV158" s="1"/>
      <c r="BW158" s="1"/>
      <c r="BX158" s="1"/>
      <c r="BY158" s="1"/>
      <c r="BZ158" s="1"/>
      <c r="CA158" s="1"/>
      <c r="CB158" s="1"/>
      <c r="CC158" s="1"/>
      <c r="CD158" s="1"/>
      <c r="CE158" s="1"/>
      <c r="CF158" s="1"/>
      <c r="CG158" s="1"/>
      <c r="CH158" s="1"/>
      <c r="CI158" s="1"/>
      <c r="CJ158" s="1"/>
      <c r="CK158" s="1"/>
      <c r="CL158" s="1"/>
      <c r="CM158" s="1"/>
      <c r="CN158" s="1"/>
      <c r="CO158" s="1"/>
      <c r="CP158" s="1"/>
      <c r="CQ158" s="1"/>
    </row>
    <row r="159" spans="2:95">
      <c r="B159" s="9"/>
      <c r="C159" s="9"/>
      <c r="D159" s="9"/>
      <c r="E159" s="9"/>
      <c r="F159" s="9"/>
      <c r="G159" s="9"/>
      <c r="H159" s="9"/>
      <c r="I159" s="9"/>
      <c r="J159" s="9"/>
      <c r="K159" s="9"/>
      <c r="L159" s="9"/>
      <c r="N159" s="9"/>
      <c r="O159" s="9"/>
      <c r="P159" s="9"/>
      <c r="Q159" s="9"/>
      <c r="R159" s="9"/>
      <c r="S159" s="9"/>
      <c r="T159" s="9"/>
      <c r="U159" s="9"/>
      <c r="V159" s="9"/>
      <c r="W159" s="9"/>
      <c r="X159" s="1"/>
      <c r="Y159" s="1"/>
      <c r="Z159" s="1"/>
      <c r="AA159" s="1"/>
      <c r="AB159" s="1"/>
      <c r="AC159" s="1"/>
      <c r="AD159" s="1"/>
      <c r="AE159" s="1"/>
      <c r="AF159" s="1"/>
      <c r="AG159" s="1"/>
      <c r="AH159" s="1"/>
      <c r="AI159" s="1"/>
      <c r="AJ159" s="1"/>
      <c r="AK159" s="1"/>
      <c r="AL159" s="1"/>
      <c r="AM159" s="1"/>
      <c r="AN159" s="1"/>
      <c r="AO159" s="1"/>
      <c r="AP159" s="1"/>
      <c r="AQ159" s="1"/>
      <c r="AR159" s="1"/>
      <c r="AS159" s="1"/>
      <c r="AT159" s="1"/>
      <c r="AU159" s="1"/>
      <c r="AV159" s="1"/>
      <c r="AW159" s="1"/>
      <c r="AX159" s="1"/>
      <c r="AY159" s="1"/>
      <c r="AZ159" s="1"/>
      <c r="BA159" s="1"/>
      <c r="BB159" s="1"/>
      <c r="BC159" s="1"/>
      <c r="BD159" s="1"/>
      <c r="BE159" s="1"/>
      <c r="BF159" s="1"/>
      <c r="BG159" s="1"/>
      <c r="BH159" s="1"/>
      <c r="BI159" s="1"/>
      <c r="BJ159" s="1"/>
      <c r="BK159" s="1"/>
      <c r="BL159" s="1"/>
      <c r="BM159" s="1"/>
      <c r="BN159" s="1"/>
      <c r="BO159" s="1"/>
      <c r="BP159" s="1"/>
      <c r="BQ159" s="1"/>
      <c r="BR159" s="1"/>
      <c r="BS159" s="1"/>
      <c r="BT159" s="1"/>
      <c r="BU159" s="1"/>
      <c r="BV159" s="1"/>
      <c r="BW159" s="1"/>
      <c r="BX159" s="1"/>
      <c r="BY159" s="1"/>
      <c r="BZ159" s="1"/>
      <c r="CA159" s="1"/>
      <c r="CB159" s="1"/>
      <c r="CC159" s="1"/>
      <c r="CD159" s="1"/>
      <c r="CE159" s="1"/>
      <c r="CF159" s="1"/>
      <c r="CG159" s="1"/>
      <c r="CH159" s="1"/>
      <c r="CI159" s="1"/>
      <c r="CJ159" s="1"/>
      <c r="CK159" s="1"/>
      <c r="CL159" s="1"/>
      <c r="CM159" s="1"/>
      <c r="CN159" s="1"/>
      <c r="CO159" s="1"/>
      <c r="CP159" s="1"/>
      <c r="CQ159" s="1"/>
    </row>
    <row r="160" spans="2:95">
      <c r="B160" s="9"/>
      <c r="C160" s="9"/>
      <c r="D160" s="9"/>
      <c r="E160" s="9"/>
      <c r="F160" s="9"/>
      <c r="G160" s="9"/>
      <c r="H160" s="9"/>
      <c r="I160" s="9"/>
      <c r="J160" s="9"/>
      <c r="K160" s="9"/>
      <c r="L160" s="9"/>
      <c r="N160" s="9"/>
      <c r="O160" s="9"/>
      <c r="P160" s="9"/>
      <c r="Q160" s="9"/>
      <c r="R160" s="9"/>
      <c r="S160" s="9"/>
      <c r="T160" s="9"/>
      <c r="U160" s="9"/>
      <c r="V160" s="9"/>
      <c r="W160" s="9"/>
      <c r="X160" s="1"/>
      <c r="Y160" s="1"/>
      <c r="Z160" s="1"/>
      <c r="AA160" s="1"/>
      <c r="AB160" s="1"/>
      <c r="AC160" s="1"/>
      <c r="AD160" s="1"/>
      <c r="AE160" s="1"/>
      <c r="AF160" s="1"/>
      <c r="AG160" s="1"/>
      <c r="AH160" s="1"/>
      <c r="AI160" s="1"/>
      <c r="AJ160" s="1"/>
      <c r="AK160" s="1"/>
      <c r="AL160" s="1"/>
      <c r="AM160" s="1"/>
      <c r="AN160" s="1"/>
      <c r="AO160" s="1"/>
      <c r="AP160" s="1"/>
      <c r="AQ160" s="1"/>
      <c r="AR160" s="1"/>
      <c r="AS160" s="1"/>
      <c r="AT160" s="1"/>
      <c r="AU160" s="1"/>
      <c r="AV160" s="1"/>
      <c r="AW160" s="1"/>
      <c r="AX160" s="1"/>
      <c r="AY160" s="1"/>
      <c r="AZ160" s="1"/>
      <c r="BA160" s="1"/>
      <c r="BB160" s="1"/>
      <c r="BC160" s="1"/>
      <c r="BD160" s="1"/>
      <c r="BE160" s="1"/>
      <c r="BF160" s="1"/>
      <c r="BG160" s="1"/>
      <c r="BH160" s="1"/>
      <c r="BI160" s="1"/>
      <c r="BJ160" s="1"/>
      <c r="BK160" s="1"/>
      <c r="BL160" s="1"/>
      <c r="BM160" s="1"/>
      <c r="BN160" s="1"/>
      <c r="BO160" s="1"/>
      <c r="BP160" s="1"/>
      <c r="BQ160" s="1"/>
      <c r="BR160" s="1"/>
      <c r="BS160" s="1"/>
      <c r="BT160" s="1"/>
      <c r="BU160" s="1"/>
      <c r="BV160" s="1"/>
      <c r="BW160" s="1"/>
      <c r="BX160" s="1"/>
      <c r="BY160" s="1"/>
      <c r="BZ160" s="1"/>
      <c r="CA160" s="1"/>
      <c r="CB160" s="1"/>
      <c r="CC160" s="1"/>
      <c r="CD160" s="1"/>
      <c r="CE160" s="1"/>
      <c r="CF160" s="1"/>
      <c r="CG160" s="1"/>
      <c r="CH160" s="1"/>
      <c r="CI160" s="1"/>
      <c r="CJ160" s="1"/>
      <c r="CK160" s="1"/>
      <c r="CL160" s="1"/>
      <c r="CM160" s="1"/>
      <c r="CN160" s="1"/>
      <c r="CO160" s="1"/>
      <c r="CP160" s="1"/>
      <c r="CQ160" s="1"/>
    </row>
    <row r="161" spans="2:95">
      <c r="B161" s="9"/>
      <c r="C161" s="9"/>
      <c r="D161" s="9"/>
      <c r="E161" s="9"/>
      <c r="F161" s="9"/>
      <c r="G161" s="9"/>
      <c r="H161" s="9"/>
      <c r="I161" s="9"/>
      <c r="J161" s="9"/>
      <c r="K161" s="9"/>
      <c r="L161" s="9"/>
      <c r="N161" s="9"/>
      <c r="O161" s="9"/>
      <c r="P161" s="9"/>
      <c r="Q161" s="9"/>
      <c r="R161" s="9"/>
      <c r="S161" s="9"/>
      <c r="T161" s="9"/>
      <c r="U161" s="9"/>
      <c r="V161" s="9"/>
      <c r="W161" s="9"/>
      <c r="X161" s="1"/>
      <c r="Y161" s="1"/>
      <c r="Z161" s="1"/>
      <c r="AA161" s="1"/>
      <c r="AB161" s="1"/>
      <c r="AC161" s="1"/>
      <c r="AD161" s="1"/>
      <c r="AE161" s="1"/>
      <c r="AF161" s="1"/>
      <c r="AG161" s="1"/>
      <c r="AH161" s="1"/>
      <c r="AI161" s="1"/>
      <c r="AJ161" s="1"/>
      <c r="AK161" s="1"/>
      <c r="AL161" s="1"/>
      <c r="AM161" s="1"/>
      <c r="AN161" s="1"/>
      <c r="AO161" s="1"/>
      <c r="AP161" s="1"/>
      <c r="AQ161" s="1"/>
      <c r="AR161" s="1"/>
      <c r="AS161" s="1"/>
      <c r="AT161" s="1"/>
      <c r="AU161" s="1"/>
      <c r="AV161" s="1"/>
      <c r="AW161" s="1"/>
      <c r="AX161" s="1"/>
      <c r="AY161" s="1"/>
      <c r="AZ161" s="1"/>
      <c r="BA161" s="1"/>
      <c r="BB161" s="1"/>
      <c r="BC161" s="1"/>
      <c r="BD161" s="1"/>
      <c r="BE161" s="1"/>
      <c r="BF161" s="1"/>
      <c r="BG161" s="1"/>
      <c r="BH161" s="1"/>
      <c r="BI161" s="1"/>
      <c r="BJ161" s="1"/>
      <c r="BK161" s="1"/>
      <c r="BL161" s="1"/>
      <c r="BM161" s="1"/>
      <c r="BN161" s="1"/>
      <c r="BO161" s="1"/>
      <c r="BP161" s="1"/>
      <c r="BQ161" s="1"/>
      <c r="BR161" s="1"/>
      <c r="BS161" s="1"/>
      <c r="BT161" s="1"/>
      <c r="BU161" s="1"/>
      <c r="BV161" s="1"/>
      <c r="BW161" s="1"/>
      <c r="BX161" s="1"/>
      <c r="BY161" s="1"/>
      <c r="BZ161" s="1"/>
      <c r="CA161" s="1"/>
      <c r="CB161" s="1"/>
      <c r="CC161" s="1"/>
      <c r="CD161" s="1"/>
      <c r="CE161" s="1"/>
      <c r="CF161" s="1"/>
      <c r="CG161" s="1"/>
      <c r="CH161" s="1"/>
      <c r="CI161" s="1"/>
      <c r="CJ161" s="1"/>
      <c r="CK161" s="1"/>
      <c r="CL161" s="1"/>
      <c r="CM161" s="1"/>
      <c r="CN161" s="1"/>
      <c r="CO161" s="1"/>
      <c r="CP161" s="1"/>
      <c r="CQ161" s="1"/>
    </row>
    <row r="162" spans="2:95">
      <c r="B162" s="9"/>
      <c r="C162" s="9"/>
      <c r="D162" s="9"/>
      <c r="E162" s="9"/>
      <c r="F162" s="9"/>
      <c r="G162" s="9"/>
      <c r="H162" s="9"/>
      <c r="I162" s="9"/>
      <c r="J162" s="9"/>
      <c r="K162" s="9"/>
      <c r="L162" s="9"/>
      <c r="N162" s="9"/>
      <c r="O162" s="9"/>
      <c r="P162" s="9"/>
      <c r="Q162" s="9"/>
      <c r="R162" s="9"/>
      <c r="S162" s="9"/>
      <c r="T162" s="9"/>
      <c r="U162" s="9"/>
      <c r="V162" s="9"/>
      <c r="W162" s="9"/>
      <c r="X162" s="1"/>
      <c r="Y162" s="1"/>
      <c r="Z162" s="1"/>
      <c r="AA162" s="1"/>
      <c r="AB162" s="1"/>
      <c r="AC162" s="1"/>
      <c r="AD162" s="1"/>
      <c r="AE162" s="1"/>
      <c r="AF162" s="1"/>
      <c r="AG162" s="1"/>
      <c r="AH162" s="1"/>
      <c r="AI162" s="1"/>
      <c r="AJ162" s="1"/>
      <c r="AK162" s="1"/>
      <c r="AL162" s="1"/>
      <c r="AM162" s="1"/>
      <c r="AN162" s="1"/>
      <c r="AO162" s="1"/>
      <c r="AP162" s="1"/>
      <c r="AQ162" s="1"/>
      <c r="AR162" s="1"/>
      <c r="AS162" s="1"/>
      <c r="AT162" s="1"/>
      <c r="AU162" s="1"/>
      <c r="AV162" s="1"/>
      <c r="AW162" s="1"/>
      <c r="AX162" s="1"/>
      <c r="AY162" s="1"/>
      <c r="AZ162" s="1"/>
      <c r="BA162" s="1"/>
      <c r="BB162" s="1"/>
      <c r="BC162" s="1"/>
      <c r="BD162" s="1"/>
      <c r="BE162" s="1"/>
      <c r="BF162" s="1"/>
      <c r="BG162" s="1"/>
      <c r="BH162" s="1"/>
      <c r="BI162" s="1"/>
      <c r="BJ162" s="1"/>
      <c r="BK162" s="1"/>
      <c r="BL162" s="1"/>
      <c r="BM162" s="1"/>
      <c r="BN162" s="1"/>
      <c r="BO162" s="1"/>
      <c r="BP162" s="1"/>
      <c r="BQ162" s="1"/>
      <c r="BR162" s="1"/>
      <c r="BS162" s="1"/>
      <c r="BT162" s="1"/>
      <c r="BU162" s="1"/>
      <c r="BV162" s="1"/>
      <c r="BW162" s="1"/>
      <c r="BX162" s="1"/>
      <c r="BY162" s="1"/>
      <c r="BZ162" s="1"/>
      <c r="CA162" s="1"/>
      <c r="CB162" s="1"/>
      <c r="CC162" s="1"/>
      <c r="CD162" s="1"/>
      <c r="CE162" s="1"/>
      <c r="CF162" s="1"/>
      <c r="CG162" s="1"/>
      <c r="CH162" s="1"/>
      <c r="CI162" s="1"/>
      <c r="CJ162" s="1"/>
      <c r="CK162" s="1"/>
      <c r="CL162" s="1"/>
      <c r="CM162" s="1"/>
      <c r="CN162" s="1"/>
      <c r="CO162" s="1"/>
      <c r="CP162" s="1"/>
      <c r="CQ162" s="1"/>
    </row>
    <row r="163" spans="2:95">
      <c r="B163" s="9"/>
      <c r="C163" s="9"/>
      <c r="D163" s="9"/>
      <c r="E163" s="9"/>
      <c r="F163" s="9"/>
      <c r="G163" s="9"/>
      <c r="H163" s="9"/>
      <c r="I163" s="9"/>
      <c r="J163" s="9"/>
      <c r="K163" s="9"/>
      <c r="L163" s="9"/>
      <c r="N163" s="9"/>
      <c r="O163" s="9"/>
      <c r="P163" s="9"/>
      <c r="Q163" s="9"/>
      <c r="R163" s="9"/>
      <c r="S163" s="9"/>
      <c r="T163" s="9"/>
      <c r="U163" s="9"/>
      <c r="V163" s="9"/>
      <c r="W163" s="9"/>
      <c r="X163" s="1"/>
      <c r="Y163" s="1"/>
      <c r="Z163" s="1"/>
      <c r="AA163" s="1"/>
      <c r="AB163" s="1"/>
      <c r="AC163" s="1"/>
      <c r="AD163" s="1"/>
      <c r="AE163" s="1"/>
      <c r="AF163" s="1"/>
      <c r="AG163" s="1"/>
      <c r="AH163" s="1"/>
      <c r="AI163" s="1"/>
      <c r="AJ163" s="1"/>
      <c r="AK163" s="1"/>
      <c r="AL163" s="1"/>
      <c r="AM163" s="1"/>
      <c r="AN163" s="1"/>
      <c r="AO163" s="1"/>
      <c r="AP163" s="1"/>
      <c r="AQ163" s="1"/>
      <c r="AR163" s="1"/>
      <c r="AS163" s="1"/>
      <c r="AT163" s="1"/>
      <c r="AU163" s="1"/>
      <c r="AV163" s="1"/>
      <c r="AW163" s="1"/>
      <c r="AX163" s="1"/>
      <c r="AY163" s="1"/>
      <c r="AZ163" s="1"/>
      <c r="BA163" s="1"/>
      <c r="BB163" s="1"/>
      <c r="BC163" s="1"/>
      <c r="BD163" s="1"/>
      <c r="BE163" s="1"/>
      <c r="BF163" s="1"/>
      <c r="BG163" s="1"/>
      <c r="BH163" s="1"/>
      <c r="BI163" s="1"/>
      <c r="BJ163" s="1"/>
      <c r="BK163" s="1"/>
      <c r="BL163" s="1"/>
      <c r="BM163" s="1"/>
      <c r="BN163" s="1"/>
      <c r="BO163" s="1"/>
      <c r="BP163" s="1"/>
      <c r="BQ163" s="1"/>
      <c r="BR163" s="1"/>
      <c r="BS163" s="1"/>
      <c r="BT163" s="1"/>
      <c r="BU163" s="1"/>
      <c r="BV163" s="1"/>
      <c r="BW163" s="1"/>
      <c r="BX163" s="1"/>
      <c r="BY163" s="1"/>
      <c r="BZ163" s="1"/>
      <c r="CA163" s="1"/>
      <c r="CB163" s="1"/>
      <c r="CC163" s="1"/>
      <c r="CD163" s="1"/>
      <c r="CE163" s="1"/>
      <c r="CF163" s="1"/>
      <c r="CG163" s="1"/>
      <c r="CH163" s="1"/>
      <c r="CI163" s="1"/>
      <c r="CJ163" s="1"/>
      <c r="CK163" s="1"/>
      <c r="CL163" s="1"/>
      <c r="CM163" s="1"/>
      <c r="CN163" s="1"/>
      <c r="CO163" s="1"/>
      <c r="CP163" s="1"/>
      <c r="CQ163" s="1"/>
    </row>
    <row r="164" spans="2:95">
      <c r="B164" s="9"/>
      <c r="C164" s="9"/>
      <c r="D164" s="9"/>
      <c r="E164" s="9"/>
      <c r="F164" s="9"/>
      <c r="G164" s="9"/>
      <c r="H164" s="9"/>
      <c r="I164" s="9"/>
      <c r="J164" s="9"/>
      <c r="K164" s="9"/>
      <c r="L164" s="9"/>
      <c r="N164" s="9"/>
      <c r="O164" s="9"/>
      <c r="P164" s="9"/>
      <c r="Q164" s="9"/>
      <c r="R164" s="9"/>
      <c r="S164" s="9"/>
      <c r="T164" s="9"/>
      <c r="U164" s="9"/>
      <c r="V164" s="9"/>
      <c r="W164" s="9"/>
      <c r="X164" s="1"/>
      <c r="Y164" s="1"/>
      <c r="Z164" s="1"/>
      <c r="AA164" s="1"/>
      <c r="AB164" s="1"/>
      <c r="AC164" s="1"/>
      <c r="AD164" s="1"/>
      <c r="AE164" s="1"/>
      <c r="AF164" s="1"/>
      <c r="AG164" s="1"/>
      <c r="AH164" s="1"/>
      <c r="AI164" s="1"/>
      <c r="AJ164" s="1"/>
      <c r="AK164" s="1"/>
      <c r="AL164" s="1"/>
      <c r="AM164" s="1"/>
      <c r="AN164" s="1"/>
      <c r="AO164" s="1"/>
      <c r="AP164" s="1"/>
      <c r="AQ164" s="1"/>
      <c r="AR164" s="1"/>
      <c r="AS164" s="1"/>
      <c r="AT164" s="1"/>
      <c r="AU164" s="1"/>
      <c r="AV164" s="1"/>
      <c r="AW164" s="1"/>
      <c r="AX164" s="1"/>
      <c r="AY164" s="1"/>
      <c r="AZ164" s="1"/>
      <c r="BA164" s="1"/>
      <c r="BB164" s="1"/>
      <c r="BC164" s="1"/>
      <c r="BD164" s="1"/>
      <c r="BE164" s="1"/>
      <c r="BF164" s="1"/>
      <c r="BG164" s="1"/>
      <c r="BH164" s="1"/>
      <c r="BI164" s="1"/>
      <c r="BJ164" s="1"/>
      <c r="BK164" s="1"/>
      <c r="BL164" s="1"/>
      <c r="BM164" s="1"/>
      <c r="BN164" s="1"/>
      <c r="BO164" s="1"/>
      <c r="BP164" s="1"/>
      <c r="BQ164" s="1"/>
      <c r="BR164" s="1"/>
      <c r="BS164" s="1"/>
      <c r="BT164" s="1"/>
      <c r="BU164" s="1"/>
      <c r="BV164" s="1"/>
      <c r="BW164" s="1"/>
      <c r="BX164" s="1"/>
      <c r="BY164" s="1"/>
      <c r="BZ164" s="1"/>
      <c r="CA164" s="1"/>
      <c r="CB164" s="1"/>
      <c r="CC164" s="1"/>
      <c r="CD164" s="1"/>
      <c r="CE164" s="1"/>
      <c r="CF164" s="1"/>
      <c r="CG164" s="1"/>
      <c r="CH164" s="1"/>
      <c r="CI164" s="1"/>
      <c r="CJ164" s="1"/>
      <c r="CK164" s="1"/>
      <c r="CL164" s="1"/>
      <c r="CM164" s="1"/>
      <c r="CN164" s="1"/>
      <c r="CO164" s="1"/>
      <c r="CP164" s="1"/>
      <c r="CQ164" s="1"/>
    </row>
    <row r="165" spans="2:95">
      <c r="B165" s="9"/>
      <c r="C165" s="9"/>
      <c r="D165" s="9"/>
      <c r="E165" s="9"/>
      <c r="F165" s="9"/>
      <c r="G165" s="9"/>
      <c r="H165" s="9"/>
      <c r="I165" s="9"/>
      <c r="J165" s="9"/>
      <c r="K165" s="9"/>
      <c r="L165" s="9"/>
      <c r="N165" s="9"/>
      <c r="O165" s="9"/>
      <c r="P165" s="9"/>
      <c r="Q165" s="9"/>
      <c r="R165" s="9"/>
      <c r="S165" s="9"/>
      <c r="T165" s="9"/>
      <c r="U165" s="9"/>
      <c r="V165" s="9"/>
      <c r="W165" s="9"/>
      <c r="X165" s="1"/>
      <c r="Y165" s="1"/>
      <c r="Z165" s="1"/>
      <c r="AA165" s="1"/>
      <c r="AB165" s="1"/>
      <c r="AC165" s="1"/>
      <c r="AD165" s="1"/>
      <c r="AE165" s="1"/>
      <c r="AF165" s="1"/>
      <c r="AG165" s="1"/>
      <c r="AH165" s="1"/>
      <c r="AI165" s="1"/>
      <c r="AJ165" s="1"/>
      <c r="AK165" s="1"/>
      <c r="AL165" s="1"/>
      <c r="AM165" s="1"/>
      <c r="AN165" s="1"/>
      <c r="AO165" s="1"/>
      <c r="AP165" s="1"/>
      <c r="AQ165" s="1"/>
      <c r="AR165" s="1"/>
      <c r="AS165" s="1"/>
      <c r="AT165" s="1"/>
      <c r="AU165" s="1"/>
      <c r="AV165" s="1"/>
      <c r="AW165" s="1"/>
      <c r="AX165" s="1"/>
      <c r="AY165" s="1"/>
      <c r="AZ165" s="1"/>
      <c r="BA165" s="1"/>
      <c r="BB165" s="1"/>
      <c r="BC165" s="1"/>
      <c r="BD165" s="1"/>
      <c r="BE165" s="1"/>
      <c r="BF165" s="1"/>
      <c r="BG165" s="1"/>
      <c r="BH165" s="1"/>
      <c r="BI165" s="1"/>
      <c r="BJ165" s="1"/>
      <c r="BK165" s="1"/>
      <c r="BL165" s="1"/>
      <c r="BM165" s="1"/>
      <c r="BN165" s="1"/>
      <c r="BO165" s="1"/>
      <c r="BP165" s="1"/>
      <c r="BQ165" s="1"/>
      <c r="BR165" s="1"/>
      <c r="BS165" s="1"/>
      <c r="BT165" s="1"/>
      <c r="BU165" s="1"/>
      <c r="BV165" s="1"/>
      <c r="BW165" s="1"/>
      <c r="BX165" s="1"/>
      <c r="BY165" s="1"/>
      <c r="BZ165" s="1"/>
      <c r="CA165" s="1"/>
      <c r="CB165" s="1"/>
      <c r="CC165" s="1"/>
      <c r="CD165" s="1"/>
      <c r="CE165" s="1"/>
      <c r="CF165" s="1"/>
      <c r="CG165" s="1"/>
      <c r="CH165" s="1"/>
      <c r="CI165" s="1"/>
      <c r="CJ165" s="1"/>
      <c r="CK165" s="1"/>
      <c r="CL165" s="1"/>
      <c r="CM165" s="1"/>
      <c r="CN165" s="1"/>
      <c r="CO165" s="1"/>
      <c r="CP165" s="1"/>
      <c r="CQ165" s="1"/>
    </row>
    <row r="166" spans="2:95">
      <c r="B166" s="9"/>
      <c r="C166" s="9"/>
      <c r="D166" s="9"/>
      <c r="E166" s="9"/>
      <c r="F166" s="9"/>
      <c r="G166" s="9"/>
      <c r="H166" s="9"/>
      <c r="I166" s="9"/>
      <c r="J166" s="9"/>
      <c r="K166" s="9"/>
      <c r="L166" s="9"/>
      <c r="N166" s="9"/>
      <c r="O166" s="9"/>
      <c r="P166" s="9"/>
      <c r="Q166" s="9"/>
      <c r="R166" s="9"/>
      <c r="S166" s="9"/>
      <c r="T166" s="9"/>
      <c r="U166" s="9"/>
      <c r="V166" s="9"/>
      <c r="W166" s="9"/>
      <c r="X166" s="1"/>
      <c r="Y166" s="1"/>
      <c r="Z166" s="1"/>
      <c r="AA166" s="1"/>
      <c r="AB166" s="1"/>
      <c r="AC166" s="1"/>
      <c r="AD166" s="1"/>
      <c r="AE166" s="1"/>
      <c r="AF166" s="1"/>
      <c r="AG166" s="1"/>
      <c r="AH166" s="1"/>
      <c r="AI166" s="1"/>
      <c r="AJ166" s="1"/>
      <c r="AK166" s="1"/>
      <c r="AL166" s="1"/>
      <c r="AM166" s="1"/>
      <c r="AN166" s="1"/>
      <c r="AO166" s="1"/>
      <c r="AP166" s="1"/>
      <c r="AQ166" s="1"/>
      <c r="AR166" s="1"/>
      <c r="AS166" s="1"/>
      <c r="AT166" s="1"/>
      <c r="AU166" s="1"/>
      <c r="AV166" s="1"/>
      <c r="AW166" s="1"/>
      <c r="AX166" s="1"/>
      <c r="AY166" s="1"/>
      <c r="AZ166" s="1"/>
      <c r="BA166" s="1"/>
      <c r="BB166" s="1"/>
      <c r="BC166" s="1"/>
      <c r="BD166" s="1"/>
      <c r="BE166" s="1"/>
      <c r="BF166" s="1"/>
      <c r="BG166" s="1"/>
      <c r="BH166" s="1"/>
      <c r="BI166" s="1"/>
      <c r="BJ166" s="1"/>
      <c r="BK166" s="1"/>
      <c r="BL166" s="1"/>
      <c r="BM166" s="1"/>
      <c r="BN166" s="1"/>
      <c r="BO166" s="1"/>
      <c r="BP166" s="1"/>
      <c r="BQ166" s="1"/>
      <c r="BR166" s="1"/>
      <c r="BS166" s="1"/>
      <c r="BT166" s="1"/>
      <c r="BU166" s="1"/>
      <c r="BV166" s="1"/>
      <c r="BW166" s="1"/>
      <c r="BX166" s="1"/>
      <c r="BY166" s="1"/>
      <c r="BZ166" s="1"/>
      <c r="CA166" s="1"/>
      <c r="CB166" s="1"/>
      <c r="CC166" s="1"/>
      <c r="CD166" s="1"/>
      <c r="CE166" s="1"/>
      <c r="CF166" s="1"/>
      <c r="CG166" s="1"/>
      <c r="CH166" s="1"/>
      <c r="CI166" s="1"/>
      <c r="CJ166" s="1"/>
      <c r="CK166" s="1"/>
      <c r="CL166" s="1"/>
      <c r="CM166" s="1"/>
      <c r="CN166" s="1"/>
      <c r="CO166" s="1"/>
      <c r="CP166" s="1"/>
      <c r="CQ166" s="1"/>
    </row>
    <row r="167" spans="2:95">
      <c r="B167" s="9"/>
      <c r="C167" s="9"/>
      <c r="D167" s="9"/>
      <c r="E167" s="9"/>
      <c r="F167" s="9"/>
      <c r="G167" s="9"/>
      <c r="H167" s="9"/>
      <c r="I167" s="9"/>
      <c r="J167" s="9"/>
      <c r="K167" s="9"/>
      <c r="L167" s="9"/>
      <c r="N167" s="9"/>
      <c r="O167" s="9"/>
      <c r="P167" s="9"/>
      <c r="Q167" s="9"/>
      <c r="R167" s="9"/>
      <c r="S167" s="9"/>
      <c r="T167" s="9"/>
      <c r="U167" s="9"/>
      <c r="V167" s="9"/>
      <c r="W167" s="9"/>
      <c r="X167" s="1"/>
      <c r="Y167" s="1"/>
      <c r="Z167" s="1"/>
      <c r="AA167" s="1"/>
      <c r="AB167" s="1"/>
      <c r="AC167" s="1"/>
      <c r="AD167" s="1"/>
      <c r="AE167" s="1"/>
      <c r="AF167" s="1"/>
      <c r="AG167" s="1"/>
      <c r="AH167" s="1"/>
      <c r="AI167" s="1"/>
      <c r="AJ167" s="1"/>
      <c r="AK167" s="1"/>
      <c r="AL167" s="1"/>
      <c r="AM167" s="1"/>
      <c r="AN167" s="1"/>
      <c r="AO167" s="1"/>
      <c r="AP167" s="1"/>
      <c r="AQ167" s="1"/>
      <c r="AR167" s="1"/>
      <c r="AS167" s="1"/>
      <c r="AT167" s="1"/>
      <c r="AU167" s="1"/>
      <c r="AV167" s="1"/>
      <c r="AW167" s="1"/>
      <c r="AX167" s="1"/>
      <c r="AY167" s="1"/>
      <c r="AZ167" s="1"/>
      <c r="BA167" s="1"/>
      <c r="BB167" s="1"/>
      <c r="BC167" s="1"/>
      <c r="BD167" s="1"/>
      <c r="BE167" s="1"/>
      <c r="BF167" s="1"/>
      <c r="BG167" s="1"/>
      <c r="BH167" s="1"/>
      <c r="BI167" s="1"/>
      <c r="BJ167" s="1"/>
      <c r="BK167" s="1"/>
      <c r="BL167" s="1"/>
      <c r="BM167" s="1"/>
      <c r="BN167" s="1"/>
      <c r="BO167" s="1"/>
      <c r="BP167" s="1"/>
      <c r="BQ167" s="1"/>
      <c r="BR167" s="1"/>
      <c r="BS167" s="1"/>
      <c r="BT167" s="1"/>
      <c r="BU167" s="1"/>
      <c r="BV167" s="1"/>
      <c r="BW167" s="1"/>
      <c r="BX167" s="1"/>
      <c r="BY167" s="1"/>
      <c r="BZ167" s="1"/>
      <c r="CA167" s="1"/>
      <c r="CB167" s="1"/>
      <c r="CC167" s="1"/>
      <c r="CD167" s="1"/>
      <c r="CE167" s="1"/>
      <c r="CF167" s="1"/>
      <c r="CG167" s="1"/>
      <c r="CH167" s="1"/>
      <c r="CI167" s="1"/>
      <c r="CJ167" s="1"/>
      <c r="CK167" s="1"/>
      <c r="CL167" s="1"/>
      <c r="CM167" s="1"/>
      <c r="CN167" s="1"/>
      <c r="CO167" s="1"/>
      <c r="CP167" s="1"/>
      <c r="CQ167" s="1"/>
    </row>
    <row r="168" spans="2:95">
      <c r="B168" s="9"/>
      <c r="C168" s="9"/>
      <c r="D168" s="9"/>
      <c r="E168" s="9"/>
      <c r="F168" s="9"/>
      <c r="G168" s="9"/>
      <c r="H168" s="9"/>
      <c r="I168" s="9"/>
      <c r="J168" s="9"/>
      <c r="K168" s="9"/>
      <c r="L168" s="9"/>
      <c r="N168" s="9"/>
      <c r="O168" s="9"/>
      <c r="P168" s="9"/>
      <c r="Q168" s="9"/>
      <c r="R168" s="9"/>
      <c r="S168" s="9"/>
      <c r="T168" s="9"/>
      <c r="U168" s="9"/>
      <c r="V168" s="9"/>
      <c r="W168" s="9"/>
      <c r="X168" s="1"/>
      <c r="Y168" s="1"/>
      <c r="Z168" s="1"/>
      <c r="AA168" s="1"/>
      <c r="AB168" s="1"/>
      <c r="AC168" s="1"/>
      <c r="AD168" s="1"/>
      <c r="AE168" s="1"/>
      <c r="AF168" s="1"/>
      <c r="AG168" s="1"/>
      <c r="AH168" s="1"/>
      <c r="AI168" s="1"/>
      <c r="AJ168" s="1"/>
      <c r="AK168" s="1"/>
      <c r="AL168" s="1"/>
      <c r="AM168" s="1"/>
      <c r="AN168" s="1"/>
      <c r="AO168" s="1"/>
      <c r="AP168" s="1"/>
      <c r="AQ168" s="1"/>
      <c r="AR168" s="1"/>
      <c r="AS168" s="1"/>
      <c r="AT168" s="1"/>
      <c r="AU168" s="1"/>
      <c r="AV168" s="1"/>
      <c r="AW168" s="1"/>
      <c r="AX168" s="1"/>
      <c r="AY168" s="1"/>
      <c r="AZ168" s="1"/>
      <c r="BA168" s="1"/>
      <c r="BB168" s="1"/>
      <c r="BC168" s="1"/>
      <c r="BD168" s="1"/>
      <c r="BE168" s="1"/>
      <c r="BF168" s="1"/>
      <c r="BG168" s="1"/>
      <c r="BH168" s="1"/>
      <c r="BI168" s="1"/>
      <c r="BJ168" s="1"/>
      <c r="BK168" s="1"/>
      <c r="BL168" s="1"/>
      <c r="BM168" s="1"/>
      <c r="BN168" s="1"/>
      <c r="BO168" s="1"/>
      <c r="BP168" s="1"/>
      <c r="BQ168" s="1"/>
      <c r="BR168" s="1"/>
      <c r="BS168" s="1"/>
      <c r="BT168" s="1"/>
      <c r="BU168" s="1"/>
      <c r="BV168" s="1"/>
      <c r="BW168" s="1"/>
      <c r="BX168" s="1"/>
      <c r="BY168" s="1"/>
      <c r="BZ168" s="1"/>
      <c r="CA168" s="1"/>
      <c r="CB168" s="1"/>
      <c r="CC168" s="1"/>
      <c r="CD168" s="1"/>
      <c r="CE168" s="1"/>
      <c r="CF168" s="1"/>
      <c r="CG168" s="1"/>
      <c r="CH168" s="1"/>
      <c r="CI168" s="1"/>
      <c r="CJ168" s="1"/>
      <c r="CK168" s="1"/>
      <c r="CL168" s="1"/>
      <c r="CM168" s="1"/>
      <c r="CN168" s="1"/>
      <c r="CO168" s="1"/>
      <c r="CP168" s="1"/>
      <c r="CQ168" s="1"/>
    </row>
    <row r="169" spans="2:95">
      <c r="B169" s="9"/>
      <c r="C169" s="9"/>
      <c r="D169" s="9"/>
      <c r="E169" s="9"/>
      <c r="F169" s="9"/>
      <c r="G169" s="9"/>
      <c r="H169" s="9"/>
      <c r="I169" s="9"/>
      <c r="J169" s="9"/>
      <c r="K169" s="9"/>
      <c r="L169" s="9"/>
      <c r="N169" s="9"/>
      <c r="O169" s="9"/>
      <c r="P169" s="9"/>
      <c r="Q169" s="9"/>
      <c r="R169" s="9"/>
      <c r="S169" s="9"/>
      <c r="T169" s="9"/>
      <c r="U169" s="9"/>
      <c r="V169" s="9"/>
      <c r="W169" s="9"/>
      <c r="X169" s="1"/>
      <c r="Y169" s="1"/>
      <c r="Z169" s="1"/>
      <c r="AA169" s="1"/>
      <c r="AB169" s="1"/>
      <c r="AC169" s="1"/>
      <c r="AD169" s="1"/>
      <c r="AE169" s="1"/>
      <c r="AF169" s="1"/>
      <c r="AG169" s="1"/>
      <c r="AH169" s="1"/>
      <c r="AI169" s="1"/>
      <c r="AJ169" s="1"/>
      <c r="AK169" s="1"/>
      <c r="AL169" s="1"/>
      <c r="AM169" s="1"/>
      <c r="AN169" s="1"/>
      <c r="AO169" s="1"/>
      <c r="AP169" s="1"/>
      <c r="AQ169" s="1"/>
      <c r="AR169" s="1"/>
      <c r="AS169" s="1"/>
      <c r="AT169" s="1"/>
      <c r="AU169" s="1"/>
      <c r="AV169" s="1"/>
      <c r="AW169" s="1"/>
      <c r="AX169" s="1"/>
      <c r="AY169" s="1"/>
      <c r="AZ169" s="1"/>
      <c r="BA169" s="1"/>
      <c r="BB169" s="1"/>
      <c r="BC169" s="1"/>
      <c r="BD169" s="1"/>
      <c r="BE169" s="1"/>
      <c r="BF169" s="1"/>
      <c r="BG169" s="1"/>
      <c r="BH169" s="1"/>
      <c r="BI169" s="1"/>
      <c r="BJ169" s="1"/>
      <c r="BK169" s="1"/>
      <c r="BL169" s="1"/>
      <c r="BM169" s="1"/>
      <c r="BN169" s="1"/>
      <c r="BO169" s="1"/>
      <c r="BP169" s="1"/>
      <c r="BQ169" s="1"/>
      <c r="BR169" s="1"/>
      <c r="BS169" s="1"/>
      <c r="BT169" s="1"/>
      <c r="BU169" s="1"/>
      <c r="BV169" s="1"/>
      <c r="BW169" s="1"/>
      <c r="BX169" s="1"/>
      <c r="BY169" s="1"/>
      <c r="BZ169" s="1"/>
      <c r="CA169" s="1"/>
      <c r="CB169" s="1"/>
      <c r="CC169" s="1"/>
      <c r="CD169" s="1"/>
      <c r="CE169" s="1"/>
      <c r="CF169" s="1"/>
      <c r="CG169" s="1"/>
      <c r="CH169" s="1"/>
      <c r="CI169" s="1"/>
      <c r="CJ169" s="1"/>
      <c r="CK169" s="1"/>
      <c r="CL169" s="1"/>
      <c r="CM169" s="1"/>
      <c r="CN169" s="1"/>
      <c r="CO169" s="1"/>
      <c r="CP169" s="1"/>
      <c r="CQ169" s="1"/>
    </row>
    <row r="170" spans="2:95">
      <c r="B170" s="9"/>
      <c r="C170" s="9"/>
      <c r="D170" s="9"/>
      <c r="E170" s="9"/>
      <c r="F170" s="9"/>
      <c r="G170" s="9"/>
      <c r="H170" s="9"/>
      <c r="I170" s="9"/>
      <c r="J170" s="9"/>
      <c r="K170" s="9"/>
      <c r="L170" s="9"/>
      <c r="N170" s="9"/>
      <c r="O170" s="9"/>
      <c r="P170" s="9"/>
      <c r="Q170" s="9"/>
      <c r="R170" s="9"/>
      <c r="S170" s="9"/>
      <c r="T170" s="9"/>
      <c r="U170" s="9"/>
      <c r="V170" s="9"/>
      <c r="W170" s="9"/>
      <c r="X170" s="1"/>
      <c r="Y170" s="1"/>
      <c r="Z170" s="1"/>
      <c r="AA170" s="1"/>
      <c r="AB170" s="1"/>
      <c r="AC170" s="1"/>
      <c r="AD170" s="1"/>
      <c r="AE170" s="1"/>
      <c r="AF170" s="1"/>
      <c r="AG170" s="1"/>
      <c r="AH170" s="1"/>
      <c r="AI170" s="1"/>
      <c r="AJ170" s="1"/>
      <c r="AK170" s="1"/>
      <c r="AL170" s="1"/>
      <c r="AM170" s="1"/>
      <c r="AN170" s="1"/>
      <c r="AO170" s="1"/>
      <c r="AP170" s="1"/>
      <c r="AQ170" s="1"/>
      <c r="AR170" s="1"/>
      <c r="AS170" s="1"/>
      <c r="AT170" s="1"/>
      <c r="AU170" s="1"/>
      <c r="AV170" s="1"/>
      <c r="AW170" s="1"/>
      <c r="AX170" s="1"/>
      <c r="AY170" s="1"/>
      <c r="AZ170" s="1"/>
      <c r="BA170" s="1"/>
      <c r="BB170" s="1"/>
      <c r="BC170" s="1"/>
      <c r="BD170" s="1"/>
      <c r="BE170" s="1"/>
      <c r="BF170" s="1"/>
      <c r="BG170" s="1"/>
      <c r="BH170" s="1"/>
      <c r="BI170" s="1"/>
      <c r="BJ170" s="1"/>
      <c r="BK170" s="1"/>
      <c r="BL170" s="1"/>
      <c r="BM170" s="1"/>
      <c r="BN170" s="1"/>
      <c r="BO170" s="1"/>
      <c r="BP170" s="1"/>
      <c r="BQ170" s="1"/>
      <c r="BR170" s="1"/>
      <c r="BS170" s="1"/>
      <c r="BT170" s="1"/>
      <c r="BU170" s="1"/>
      <c r="BV170" s="1"/>
      <c r="BW170" s="1"/>
      <c r="BX170" s="1"/>
      <c r="BY170" s="1"/>
      <c r="BZ170" s="1"/>
      <c r="CA170" s="1"/>
      <c r="CB170" s="1"/>
      <c r="CC170" s="1"/>
      <c r="CD170" s="1"/>
      <c r="CE170" s="1"/>
      <c r="CF170" s="1"/>
      <c r="CG170" s="1"/>
      <c r="CH170" s="1"/>
      <c r="CI170" s="1"/>
      <c r="CJ170" s="1"/>
      <c r="CK170" s="1"/>
      <c r="CL170" s="1"/>
      <c r="CM170" s="1"/>
      <c r="CN170" s="1"/>
      <c r="CO170" s="1"/>
      <c r="CP170" s="1"/>
      <c r="CQ170" s="1"/>
    </row>
    <row r="171" spans="2:95">
      <c r="B171" s="9"/>
      <c r="C171" s="9"/>
      <c r="D171" s="9"/>
      <c r="E171" s="9"/>
      <c r="F171" s="9"/>
      <c r="G171" s="9"/>
      <c r="H171" s="9"/>
      <c r="I171" s="9"/>
      <c r="J171" s="9"/>
      <c r="K171" s="9"/>
      <c r="L171" s="9"/>
      <c r="N171" s="9"/>
      <c r="O171" s="9"/>
      <c r="P171" s="9"/>
      <c r="Q171" s="9"/>
      <c r="R171" s="9"/>
      <c r="S171" s="9"/>
      <c r="T171" s="9"/>
      <c r="U171" s="9"/>
      <c r="V171" s="9"/>
      <c r="W171" s="9"/>
      <c r="X171" s="1"/>
      <c r="Y171" s="1"/>
      <c r="Z171" s="1"/>
      <c r="AA171" s="1"/>
      <c r="AB171" s="1"/>
      <c r="AC171" s="1"/>
      <c r="AD171" s="1"/>
      <c r="AE171" s="1"/>
      <c r="AF171" s="1"/>
      <c r="AG171" s="1"/>
      <c r="AH171" s="1"/>
      <c r="AI171" s="1"/>
      <c r="AJ171" s="1"/>
      <c r="AK171" s="1"/>
      <c r="AL171" s="1"/>
      <c r="AM171" s="1"/>
      <c r="AN171" s="1"/>
      <c r="AO171" s="1"/>
      <c r="AP171" s="1"/>
      <c r="AQ171" s="1"/>
      <c r="AR171" s="1"/>
      <c r="AS171" s="1"/>
      <c r="AT171" s="1"/>
      <c r="AU171" s="1"/>
      <c r="AV171" s="1"/>
      <c r="AW171" s="1"/>
      <c r="AX171" s="1"/>
      <c r="AY171" s="1"/>
      <c r="AZ171" s="1"/>
      <c r="BA171" s="1"/>
      <c r="BB171" s="1"/>
      <c r="BC171" s="1"/>
      <c r="BD171" s="1"/>
      <c r="BE171" s="1"/>
      <c r="BF171" s="1"/>
      <c r="BG171" s="1"/>
      <c r="BH171" s="1"/>
      <c r="BI171" s="1"/>
      <c r="BJ171" s="1"/>
      <c r="BK171" s="1"/>
      <c r="BL171" s="1"/>
      <c r="BM171" s="1"/>
      <c r="BN171" s="1"/>
      <c r="BO171" s="1"/>
      <c r="BP171" s="1"/>
      <c r="BQ171" s="1"/>
      <c r="BR171" s="1"/>
      <c r="BS171" s="1"/>
      <c r="BT171" s="1"/>
      <c r="BU171" s="1"/>
      <c r="BV171" s="1"/>
      <c r="BW171" s="1"/>
      <c r="BX171" s="1"/>
      <c r="BY171" s="1"/>
      <c r="BZ171" s="1"/>
      <c r="CA171" s="1"/>
      <c r="CB171" s="1"/>
      <c r="CC171" s="1"/>
      <c r="CD171" s="1"/>
      <c r="CE171" s="1"/>
      <c r="CF171" s="1"/>
      <c r="CG171" s="1"/>
      <c r="CH171" s="1"/>
      <c r="CI171" s="1"/>
      <c r="CJ171" s="1"/>
      <c r="CK171" s="1"/>
      <c r="CL171" s="1"/>
      <c r="CM171" s="1"/>
      <c r="CN171" s="1"/>
      <c r="CO171" s="1"/>
      <c r="CP171" s="1"/>
      <c r="CQ171" s="1"/>
    </row>
    <row r="172" spans="2:95">
      <c r="B172" s="9"/>
      <c r="C172" s="9"/>
      <c r="D172" s="9"/>
      <c r="E172" s="9"/>
      <c r="F172" s="9"/>
      <c r="G172" s="9"/>
      <c r="H172" s="9"/>
      <c r="I172" s="9"/>
      <c r="J172" s="9"/>
      <c r="K172" s="9"/>
      <c r="L172" s="9"/>
      <c r="N172" s="9"/>
      <c r="O172" s="9"/>
      <c r="P172" s="9"/>
      <c r="Q172" s="9"/>
      <c r="R172" s="9"/>
      <c r="S172" s="9"/>
      <c r="T172" s="9"/>
      <c r="U172" s="9"/>
      <c r="V172" s="9"/>
      <c r="W172" s="9"/>
      <c r="X172" s="1"/>
      <c r="Y172" s="1"/>
      <c r="Z172" s="1"/>
      <c r="AA172" s="1"/>
      <c r="AB172" s="1"/>
      <c r="AC172" s="1"/>
      <c r="AD172" s="1"/>
      <c r="AE172" s="1"/>
      <c r="AF172" s="1"/>
      <c r="AG172" s="1"/>
      <c r="AH172" s="1"/>
      <c r="AI172" s="1"/>
      <c r="AJ172" s="1"/>
      <c r="AK172" s="1"/>
      <c r="AL172" s="1"/>
      <c r="AM172" s="1"/>
      <c r="AN172" s="1"/>
      <c r="AO172" s="1"/>
      <c r="AP172" s="1"/>
      <c r="AQ172" s="1"/>
      <c r="AR172" s="1"/>
      <c r="AS172" s="1"/>
      <c r="AT172" s="1"/>
      <c r="AU172" s="1"/>
      <c r="AV172" s="1"/>
      <c r="AW172" s="1"/>
      <c r="AX172" s="1"/>
      <c r="AY172" s="1"/>
      <c r="AZ172" s="1"/>
      <c r="BA172" s="1"/>
      <c r="BB172" s="1"/>
      <c r="BC172" s="1"/>
      <c r="BD172" s="1"/>
      <c r="BE172" s="1"/>
      <c r="BF172" s="1"/>
      <c r="BG172" s="1"/>
      <c r="BH172" s="1"/>
      <c r="BI172" s="1"/>
      <c r="BJ172" s="1"/>
      <c r="BK172" s="1"/>
      <c r="BL172" s="1"/>
      <c r="BM172" s="1"/>
      <c r="BN172" s="1"/>
      <c r="BO172" s="1"/>
      <c r="BP172" s="1"/>
      <c r="BQ172" s="1"/>
      <c r="BR172" s="1"/>
      <c r="BS172" s="1"/>
      <c r="BT172" s="1"/>
      <c r="BU172" s="1"/>
      <c r="BV172" s="1"/>
      <c r="BW172" s="1"/>
      <c r="BX172" s="1"/>
      <c r="BY172" s="1"/>
      <c r="BZ172" s="1"/>
      <c r="CA172" s="1"/>
      <c r="CB172" s="1"/>
      <c r="CC172" s="1"/>
      <c r="CD172" s="1"/>
      <c r="CE172" s="1"/>
      <c r="CF172" s="1"/>
      <c r="CG172" s="1"/>
      <c r="CH172" s="1"/>
      <c r="CI172" s="1"/>
      <c r="CJ172" s="1"/>
      <c r="CK172" s="1"/>
      <c r="CL172" s="1"/>
      <c r="CM172" s="1"/>
      <c r="CN172" s="1"/>
      <c r="CO172" s="1"/>
      <c r="CP172" s="1"/>
      <c r="CQ172" s="1"/>
    </row>
    <row r="173" spans="2:95">
      <c r="B173" s="9"/>
      <c r="C173" s="9"/>
      <c r="D173" s="9"/>
      <c r="E173" s="9"/>
      <c r="F173" s="9"/>
      <c r="G173" s="9"/>
      <c r="H173" s="9"/>
      <c r="I173" s="9"/>
      <c r="J173" s="9"/>
      <c r="K173" s="9"/>
      <c r="L173" s="9"/>
      <c r="N173" s="9"/>
      <c r="O173" s="9"/>
      <c r="P173" s="9"/>
      <c r="Q173" s="9"/>
      <c r="R173" s="9"/>
      <c r="S173" s="9"/>
      <c r="T173" s="9"/>
      <c r="U173" s="9"/>
      <c r="V173" s="9"/>
      <c r="W173" s="9"/>
      <c r="X173" s="1"/>
      <c r="Y173" s="1"/>
      <c r="Z173" s="1"/>
      <c r="AA173" s="1"/>
      <c r="AB173" s="1"/>
      <c r="AC173" s="1"/>
      <c r="AD173" s="1"/>
      <c r="AE173" s="1"/>
      <c r="AF173" s="1"/>
      <c r="AG173" s="1"/>
      <c r="AH173" s="1"/>
      <c r="AI173" s="1"/>
      <c r="AJ173" s="1"/>
      <c r="AK173" s="1"/>
      <c r="AL173" s="1"/>
      <c r="AM173" s="1"/>
      <c r="AN173" s="1"/>
      <c r="AO173" s="1"/>
      <c r="AP173" s="1"/>
      <c r="AQ173" s="1"/>
      <c r="AR173" s="1"/>
      <c r="AS173" s="1"/>
      <c r="AT173" s="1"/>
      <c r="AU173" s="1"/>
      <c r="AV173" s="1"/>
      <c r="AW173" s="1"/>
      <c r="AX173" s="1"/>
      <c r="AY173" s="1"/>
      <c r="AZ173" s="1"/>
      <c r="BA173" s="1"/>
      <c r="BB173" s="1"/>
      <c r="BC173" s="1"/>
      <c r="BD173" s="1"/>
      <c r="BE173" s="1"/>
      <c r="BF173" s="1"/>
      <c r="BG173" s="1"/>
      <c r="BH173" s="1"/>
      <c r="BI173" s="1"/>
      <c r="BJ173" s="1"/>
      <c r="BK173" s="1"/>
      <c r="BL173" s="1"/>
      <c r="BM173" s="1"/>
      <c r="BN173" s="1"/>
      <c r="BO173" s="1"/>
      <c r="BP173" s="1"/>
      <c r="BQ173" s="1"/>
      <c r="BR173" s="1"/>
      <c r="BS173" s="1"/>
      <c r="BT173" s="1"/>
      <c r="BU173" s="1"/>
      <c r="BV173" s="1"/>
      <c r="BW173" s="1"/>
      <c r="BX173" s="1"/>
      <c r="BY173" s="1"/>
      <c r="BZ173" s="1"/>
      <c r="CA173" s="1"/>
      <c r="CB173" s="1"/>
      <c r="CC173" s="1"/>
      <c r="CD173" s="1"/>
      <c r="CE173" s="1"/>
      <c r="CF173" s="1"/>
      <c r="CG173" s="1"/>
      <c r="CH173" s="1"/>
      <c r="CI173" s="1"/>
      <c r="CJ173" s="1"/>
      <c r="CK173" s="1"/>
      <c r="CL173" s="1"/>
      <c r="CM173" s="1"/>
      <c r="CN173" s="1"/>
      <c r="CO173" s="1"/>
      <c r="CP173" s="1"/>
      <c r="CQ173" s="1"/>
    </row>
    <row r="174" spans="2:95">
      <c r="B174" s="9"/>
      <c r="C174" s="9"/>
      <c r="D174" s="9"/>
      <c r="E174" s="9"/>
      <c r="F174" s="9"/>
      <c r="G174" s="9"/>
      <c r="H174" s="9"/>
      <c r="I174" s="9"/>
      <c r="J174" s="9"/>
      <c r="K174" s="9"/>
      <c r="L174" s="9"/>
      <c r="N174" s="9"/>
      <c r="O174" s="9"/>
      <c r="P174" s="9"/>
      <c r="Q174" s="9"/>
      <c r="R174" s="9"/>
      <c r="S174" s="9"/>
      <c r="T174" s="9"/>
      <c r="U174" s="9"/>
      <c r="V174" s="9"/>
      <c r="W174" s="9"/>
      <c r="X174" s="1"/>
      <c r="Y174" s="1"/>
      <c r="Z174" s="1"/>
      <c r="AA174" s="1"/>
      <c r="AB174" s="1"/>
      <c r="AC174" s="1"/>
      <c r="AD174" s="1"/>
      <c r="AE174" s="1"/>
      <c r="AF174" s="1"/>
      <c r="AG174" s="1"/>
      <c r="AH174" s="1"/>
      <c r="AI174" s="1"/>
      <c r="AJ174" s="1"/>
      <c r="AK174" s="1"/>
      <c r="AL174" s="1"/>
      <c r="AM174" s="1"/>
      <c r="AN174" s="1"/>
      <c r="AO174" s="1"/>
      <c r="AP174" s="1"/>
      <c r="AQ174" s="1"/>
      <c r="AR174" s="1"/>
      <c r="AS174" s="1"/>
      <c r="AT174" s="1"/>
      <c r="AU174" s="1"/>
      <c r="AV174" s="1"/>
      <c r="AW174" s="1"/>
      <c r="AX174" s="1"/>
      <c r="AY174" s="1"/>
      <c r="AZ174" s="1"/>
      <c r="BA174" s="1"/>
      <c r="BB174" s="1"/>
      <c r="BC174" s="1"/>
      <c r="BD174" s="1"/>
      <c r="BE174" s="1"/>
      <c r="BF174" s="1"/>
      <c r="BG174" s="1"/>
      <c r="BH174" s="1"/>
      <c r="BI174" s="1"/>
      <c r="BJ174" s="1"/>
      <c r="BK174" s="1"/>
      <c r="BL174" s="1"/>
      <c r="BM174" s="1"/>
      <c r="BN174" s="1"/>
      <c r="BO174" s="1"/>
      <c r="BP174" s="1"/>
      <c r="BQ174" s="1"/>
      <c r="BR174" s="1"/>
      <c r="BS174" s="1"/>
      <c r="BT174" s="1"/>
      <c r="BU174" s="1"/>
      <c r="BV174" s="1"/>
      <c r="BW174" s="1"/>
      <c r="BX174" s="1"/>
      <c r="BY174" s="1"/>
      <c r="BZ174" s="1"/>
      <c r="CA174" s="1"/>
      <c r="CB174" s="1"/>
      <c r="CC174" s="1"/>
      <c r="CD174" s="1"/>
      <c r="CE174" s="1"/>
      <c r="CF174" s="1"/>
      <c r="CG174" s="1"/>
      <c r="CH174" s="1"/>
      <c r="CI174" s="1"/>
      <c r="CJ174" s="1"/>
      <c r="CK174" s="1"/>
      <c r="CL174" s="1"/>
      <c r="CM174" s="1"/>
      <c r="CN174" s="1"/>
      <c r="CO174" s="1"/>
      <c r="CP174" s="1"/>
      <c r="CQ174" s="1"/>
    </row>
    <row r="175" spans="2:95">
      <c r="B175" s="9"/>
      <c r="C175" s="9"/>
      <c r="D175" s="9"/>
      <c r="E175" s="9"/>
      <c r="F175" s="9"/>
      <c r="G175" s="9"/>
      <c r="H175" s="9"/>
      <c r="I175" s="9"/>
      <c r="J175" s="9"/>
      <c r="K175" s="9"/>
      <c r="L175" s="9"/>
      <c r="N175" s="9"/>
      <c r="O175" s="9"/>
      <c r="P175" s="9"/>
      <c r="Q175" s="9"/>
      <c r="R175" s="9"/>
      <c r="S175" s="9"/>
      <c r="T175" s="9"/>
      <c r="U175" s="9"/>
      <c r="V175" s="9"/>
      <c r="W175" s="9"/>
      <c r="X175" s="1"/>
      <c r="Y175" s="1"/>
      <c r="Z175" s="1"/>
      <c r="AA175" s="1"/>
      <c r="AB175" s="1"/>
      <c r="AC175" s="1"/>
      <c r="AD175" s="1"/>
      <c r="AE175" s="1"/>
      <c r="AF175" s="1"/>
      <c r="AG175" s="1"/>
      <c r="AH175" s="1"/>
      <c r="AI175" s="1"/>
      <c r="AJ175" s="1"/>
      <c r="AK175" s="1"/>
      <c r="AL175" s="1"/>
      <c r="AM175" s="1"/>
      <c r="AN175" s="1"/>
      <c r="AO175" s="1"/>
      <c r="AP175" s="1"/>
      <c r="AQ175" s="1"/>
      <c r="AR175" s="1"/>
      <c r="AS175" s="1"/>
      <c r="AT175" s="1"/>
      <c r="AU175" s="1"/>
      <c r="AV175" s="1"/>
      <c r="AW175" s="1"/>
      <c r="AX175" s="1"/>
      <c r="AY175" s="1"/>
      <c r="AZ175" s="1"/>
      <c r="BA175" s="1"/>
      <c r="BB175" s="1"/>
      <c r="BC175" s="1"/>
      <c r="BD175" s="1"/>
      <c r="BE175" s="1"/>
      <c r="BF175" s="1"/>
      <c r="BG175" s="1"/>
      <c r="BH175" s="1"/>
      <c r="BI175" s="1"/>
      <c r="BJ175" s="1"/>
      <c r="BK175" s="1"/>
      <c r="BL175" s="1"/>
      <c r="BM175" s="1"/>
      <c r="BN175" s="1"/>
      <c r="BO175" s="1"/>
      <c r="BP175" s="1"/>
      <c r="BQ175" s="1"/>
      <c r="BR175" s="1"/>
      <c r="BS175" s="1"/>
      <c r="BT175" s="1"/>
      <c r="BU175" s="1"/>
      <c r="BV175" s="1"/>
      <c r="BW175" s="1"/>
      <c r="BX175" s="1"/>
      <c r="BY175" s="1"/>
      <c r="BZ175" s="1"/>
      <c r="CA175" s="1"/>
      <c r="CB175" s="1"/>
      <c r="CC175" s="1"/>
      <c r="CD175" s="1"/>
      <c r="CE175" s="1"/>
      <c r="CF175" s="1"/>
      <c r="CG175" s="1"/>
      <c r="CH175" s="1"/>
      <c r="CI175" s="1"/>
      <c r="CJ175" s="1"/>
      <c r="CK175" s="1"/>
      <c r="CL175" s="1"/>
      <c r="CM175" s="1"/>
      <c r="CN175" s="1"/>
      <c r="CO175" s="1"/>
      <c r="CP175" s="1"/>
      <c r="CQ175" s="1"/>
    </row>
    <row r="176" spans="2:95">
      <c r="B176" s="9"/>
      <c r="C176" s="9"/>
      <c r="D176" s="9"/>
      <c r="E176" s="9"/>
      <c r="F176" s="9"/>
      <c r="G176" s="9"/>
      <c r="H176" s="9"/>
      <c r="I176" s="9"/>
      <c r="J176" s="9"/>
      <c r="K176" s="9"/>
      <c r="L176" s="9"/>
      <c r="N176" s="9"/>
      <c r="O176" s="9"/>
      <c r="P176" s="9"/>
      <c r="Q176" s="9"/>
      <c r="R176" s="9"/>
      <c r="S176" s="9"/>
      <c r="T176" s="9"/>
      <c r="U176" s="9"/>
      <c r="V176" s="9"/>
      <c r="W176" s="9"/>
      <c r="X176" s="1"/>
      <c r="Y176" s="1"/>
      <c r="Z176" s="1"/>
      <c r="AA176" s="1"/>
      <c r="AB176" s="1"/>
      <c r="AC176" s="1"/>
      <c r="AD176" s="1"/>
      <c r="AE176" s="1"/>
      <c r="AF176" s="1"/>
      <c r="AG176" s="1"/>
      <c r="AH176" s="1"/>
      <c r="AI176" s="1"/>
      <c r="AJ176" s="1"/>
      <c r="AK176" s="1"/>
      <c r="AL176" s="1"/>
      <c r="AM176" s="1"/>
      <c r="AN176" s="1"/>
      <c r="AO176" s="1"/>
      <c r="AP176" s="1"/>
      <c r="AQ176" s="1"/>
      <c r="AR176" s="1"/>
      <c r="AS176" s="1"/>
      <c r="AT176" s="1"/>
      <c r="AU176" s="1"/>
      <c r="AV176" s="1"/>
      <c r="AW176" s="1"/>
      <c r="AX176" s="1"/>
      <c r="AY176" s="1"/>
      <c r="AZ176" s="1"/>
      <c r="BA176" s="1"/>
      <c r="BB176" s="1"/>
      <c r="BC176" s="1"/>
      <c r="BD176" s="1"/>
      <c r="BE176" s="1"/>
      <c r="BF176" s="1"/>
      <c r="BG176" s="1"/>
      <c r="BH176" s="1"/>
      <c r="BI176" s="1"/>
      <c r="BJ176" s="1"/>
      <c r="BK176" s="1"/>
      <c r="BL176" s="1"/>
      <c r="BM176" s="1"/>
      <c r="BN176" s="1"/>
      <c r="BO176" s="1"/>
      <c r="BP176" s="1"/>
      <c r="BQ176" s="1"/>
      <c r="BR176" s="1"/>
      <c r="BS176" s="1"/>
      <c r="BT176" s="1"/>
      <c r="BU176" s="1"/>
      <c r="BV176" s="1"/>
      <c r="BW176" s="1"/>
      <c r="BX176" s="1"/>
      <c r="BY176" s="1"/>
      <c r="BZ176" s="1"/>
      <c r="CA176" s="1"/>
      <c r="CB176" s="1"/>
      <c r="CC176" s="1"/>
      <c r="CD176" s="1"/>
      <c r="CE176" s="1"/>
      <c r="CF176" s="1"/>
      <c r="CG176" s="1"/>
      <c r="CH176" s="1"/>
      <c r="CI176" s="1"/>
      <c r="CJ176" s="1"/>
      <c r="CK176" s="1"/>
      <c r="CL176" s="1"/>
      <c r="CM176" s="1"/>
      <c r="CN176" s="1"/>
      <c r="CO176" s="1"/>
      <c r="CP176" s="1"/>
      <c r="CQ176" s="1"/>
    </row>
    <row r="177" spans="2:95">
      <c r="B177" s="9"/>
      <c r="C177" s="9"/>
      <c r="D177" s="9"/>
      <c r="E177" s="9"/>
      <c r="F177" s="9"/>
      <c r="G177" s="9"/>
      <c r="H177" s="9"/>
      <c r="I177" s="9"/>
      <c r="J177" s="9"/>
      <c r="K177" s="9"/>
      <c r="L177" s="9"/>
      <c r="N177" s="9"/>
      <c r="O177" s="9"/>
      <c r="P177" s="9"/>
      <c r="Q177" s="9"/>
      <c r="R177" s="9"/>
      <c r="S177" s="9"/>
      <c r="T177" s="9"/>
      <c r="U177" s="9"/>
      <c r="V177" s="9"/>
      <c r="W177" s="9"/>
      <c r="X177" s="1"/>
      <c r="Y177" s="1"/>
      <c r="Z177" s="1"/>
      <c r="AA177" s="1"/>
      <c r="AB177" s="1"/>
      <c r="AC177" s="1"/>
      <c r="AD177" s="1"/>
      <c r="AE177" s="1"/>
      <c r="AF177" s="1"/>
      <c r="AG177" s="1"/>
      <c r="AH177" s="1"/>
      <c r="AI177" s="1"/>
      <c r="AJ177" s="1"/>
      <c r="AK177" s="1"/>
      <c r="AL177" s="1"/>
      <c r="AM177" s="1"/>
      <c r="AN177" s="1"/>
      <c r="AO177" s="1"/>
      <c r="AP177" s="1"/>
      <c r="AQ177" s="1"/>
      <c r="AR177" s="1"/>
      <c r="AS177" s="1"/>
      <c r="AT177" s="1"/>
      <c r="AU177" s="1"/>
      <c r="AV177" s="1"/>
      <c r="AW177" s="1"/>
      <c r="AX177" s="1"/>
      <c r="AY177" s="1"/>
      <c r="AZ177" s="1"/>
      <c r="BA177" s="1"/>
      <c r="BB177" s="1"/>
      <c r="BC177" s="1"/>
      <c r="BD177" s="1"/>
      <c r="BE177" s="1"/>
      <c r="BF177" s="1"/>
      <c r="BG177" s="1"/>
      <c r="BH177" s="1"/>
      <c r="BI177" s="1"/>
      <c r="BJ177" s="1"/>
      <c r="BK177" s="1"/>
      <c r="BL177" s="1"/>
      <c r="BM177" s="1"/>
      <c r="BN177" s="1"/>
      <c r="BO177" s="1"/>
      <c r="BP177" s="1"/>
      <c r="BQ177" s="1"/>
      <c r="BR177" s="1"/>
      <c r="BS177" s="1"/>
      <c r="BT177" s="1"/>
      <c r="BU177" s="1"/>
      <c r="BV177" s="1"/>
      <c r="BW177" s="1"/>
      <c r="BX177" s="1"/>
      <c r="BY177" s="1"/>
      <c r="BZ177" s="1"/>
      <c r="CA177" s="1"/>
      <c r="CB177" s="1"/>
      <c r="CC177" s="1"/>
      <c r="CD177" s="1"/>
      <c r="CE177" s="1"/>
      <c r="CF177" s="1"/>
      <c r="CG177" s="1"/>
      <c r="CH177" s="1"/>
      <c r="CI177" s="1"/>
      <c r="CJ177" s="1"/>
      <c r="CK177" s="1"/>
      <c r="CL177" s="1"/>
      <c r="CM177" s="1"/>
      <c r="CN177" s="1"/>
      <c r="CO177" s="1"/>
      <c r="CP177" s="1"/>
      <c r="CQ177" s="1"/>
    </row>
    <row r="178" spans="2:95">
      <c r="B178" s="9"/>
      <c r="C178" s="9"/>
      <c r="D178" s="9"/>
      <c r="E178" s="9"/>
      <c r="F178" s="9"/>
      <c r="G178" s="9"/>
      <c r="H178" s="9"/>
      <c r="I178" s="9"/>
      <c r="J178" s="9"/>
      <c r="K178" s="9"/>
      <c r="L178" s="9"/>
      <c r="N178" s="9"/>
      <c r="O178" s="9"/>
      <c r="P178" s="9"/>
      <c r="Q178" s="9"/>
      <c r="R178" s="9"/>
      <c r="S178" s="9"/>
      <c r="T178" s="9"/>
      <c r="U178" s="9"/>
      <c r="V178" s="9"/>
      <c r="W178" s="9"/>
      <c r="X178" s="1"/>
      <c r="Y178" s="1"/>
      <c r="Z178" s="1"/>
      <c r="AA178" s="1"/>
      <c r="AB178" s="1"/>
      <c r="AC178" s="1"/>
      <c r="AD178" s="1"/>
      <c r="AE178" s="1"/>
      <c r="AF178" s="1"/>
      <c r="AG178" s="1"/>
      <c r="AH178" s="1"/>
      <c r="AI178" s="1"/>
      <c r="AJ178" s="1"/>
      <c r="AK178" s="1"/>
      <c r="AL178" s="1"/>
      <c r="AM178" s="1"/>
      <c r="AN178" s="1"/>
      <c r="AO178" s="1"/>
      <c r="AP178" s="1"/>
      <c r="AQ178" s="1"/>
      <c r="AR178" s="1"/>
      <c r="AS178" s="1"/>
      <c r="AT178" s="1"/>
      <c r="AU178" s="1"/>
      <c r="AV178" s="1"/>
      <c r="AW178" s="1"/>
      <c r="AX178" s="1"/>
      <c r="AY178" s="1"/>
      <c r="AZ178" s="1"/>
      <c r="BA178" s="1"/>
      <c r="BB178" s="1"/>
      <c r="BC178" s="1"/>
      <c r="BD178" s="1"/>
      <c r="BE178" s="1"/>
      <c r="BF178" s="1"/>
      <c r="BG178" s="1"/>
      <c r="BH178" s="1"/>
      <c r="BI178" s="1"/>
      <c r="BJ178" s="1"/>
      <c r="BK178" s="1"/>
      <c r="BL178" s="1"/>
      <c r="BM178" s="1"/>
      <c r="BN178" s="1"/>
      <c r="BO178" s="1"/>
      <c r="BP178" s="1"/>
      <c r="BQ178" s="1"/>
      <c r="BR178" s="1"/>
      <c r="BS178" s="1"/>
      <c r="BT178" s="1"/>
      <c r="BU178" s="1"/>
      <c r="BV178" s="1"/>
      <c r="BW178" s="1"/>
      <c r="BX178" s="1"/>
      <c r="BY178" s="1"/>
      <c r="BZ178" s="1"/>
      <c r="CA178" s="1"/>
      <c r="CB178" s="1"/>
      <c r="CC178" s="1"/>
      <c r="CD178" s="1"/>
      <c r="CE178" s="1"/>
      <c r="CF178" s="1"/>
      <c r="CG178" s="1"/>
      <c r="CH178" s="1"/>
      <c r="CI178" s="1"/>
      <c r="CJ178" s="1"/>
      <c r="CK178" s="1"/>
      <c r="CL178" s="1"/>
      <c r="CM178" s="1"/>
      <c r="CN178" s="1"/>
      <c r="CO178" s="1"/>
      <c r="CP178" s="1"/>
      <c r="CQ178" s="1"/>
    </row>
    <row r="179" spans="2:95">
      <c r="B179" s="9"/>
      <c r="C179" s="9"/>
      <c r="D179" s="9"/>
      <c r="E179" s="9"/>
      <c r="F179" s="9"/>
      <c r="G179" s="9"/>
      <c r="H179" s="9"/>
      <c r="I179" s="9"/>
      <c r="J179" s="9"/>
      <c r="K179" s="9"/>
      <c r="L179" s="9"/>
      <c r="N179" s="9"/>
      <c r="O179" s="9"/>
      <c r="P179" s="9"/>
      <c r="Q179" s="9"/>
      <c r="R179" s="9"/>
      <c r="S179" s="9"/>
      <c r="T179" s="9"/>
      <c r="U179" s="9"/>
      <c r="V179" s="9"/>
      <c r="W179" s="9"/>
      <c r="X179" s="1"/>
      <c r="Y179" s="1"/>
      <c r="Z179" s="1"/>
      <c r="AA179" s="1"/>
      <c r="AB179" s="1"/>
      <c r="AC179" s="1"/>
      <c r="AD179" s="1"/>
      <c r="AE179" s="1"/>
      <c r="AF179" s="1"/>
      <c r="AG179" s="1"/>
      <c r="AH179" s="1"/>
      <c r="AI179" s="1"/>
      <c r="AJ179" s="1"/>
      <c r="AK179" s="1"/>
      <c r="AL179" s="1"/>
      <c r="AM179" s="1"/>
      <c r="AN179" s="1"/>
      <c r="AO179" s="1"/>
      <c r="AP179" s="1"/>
      <c r="AQ179" s="1"/>
      <c r="AR179" s="1"/>
      <c r="AS179" s="1"/>
      <c r="AT179" s="1"/>
      <c r="AU179" s="1"/>
      <c r="AV179" s="1"/>
      <c r="AW179" s="1"/>
      <c r="AX179" s="1"/>
      <c r="AY179" s="1"/>
      <c r="AZ179" s="1"/>
      <c r="BA179" s="1"/>
      <c r="BB179" s="1"/>
      <c r="BC179" s="1"/>
      <c r="BD179" s="1"/>
      <c r="BE179" s="1"/>
      <c r="BF179" s="1"/>
      <c r="BG179" s="1"/>
      <c r="BH179" s="1"/>
      <c r="BI179" s="1"/>
      <c r="BJ179" s="1"/>
      <c r="BK179" s="1"/>
      <c r="BL179" s="1"/>
      <c r="BM179" s="1"/>
      <c r="BN179" s="1"/>
      <c r="BO179" s="1"/>
      <c r="BP179" s="1"/>
      <c r="BQ179" s="1"/>
      <c r="BR179" s="1"/>
      <c r="BS179" s="1"/>
      <c r="BT179" s="1"/>
      <c r="BU179" s="1"/>
      <c r="BV179" s="1"/>
      <c r="BW179" s="1"/>
      <c r="BX179" s="1"/>
      <c r="BY179" s="1"/>
      <c r="BZ179" s="1"/>
      <c r="CA179" s="1"/>
      <c r="CB179" s="1"/>
      <c r="CC179" s="1"/>
      <c r="CD179" s="1"/>
      <c r="CE179" s="1"/>
      <c r="CF179" s="1"/>
      <c r="CG179" s="1"/>
      <c r="CH179" s="1"/>
      <c r="CI179" s="1"/>
      <c r="CJ179" s="1"/>
      <c r="CK179" s="1"/>
      <c r="CL179" s="1"/>
      <c r="CM179" s="1"/>
      <c r="CN179" s="1"/>
      <c r="CO179" s="1"/>
      <c r="CP179" s="1"/>
      <c r="CQ179" s="1"/>
    </row>
    <row r="180" spans="2:95">
      <c r="B180" s="9"/>
      <c r="C180" s="9"/>
      <c r="D180" s="9"/>
      <c r="E180" s="9"/>
      <c r="F180" s="9"/>
      <c r="G180" s="9"/>
      <c r="H180" s="9"/>
      <c r="I180" s="9"/>
      <c r="J180" s="9"/>
      <c r="K180" s="9"/>
      <c r="L180" s="9"/>
      <c r="N180" s="9"/>
      <c r="O180" s="9"/>
      <c r="P180" s="9"/>
      <c r="Q180" s="9"/>
      <c r="R180" s="9"/>
      <c r="S180" s="9"/>
      <c r="T180" s="9"/>
      <c r="U180" s="9"/>
      <c r="V180" s="9"/>
      <c r="W180" s="9"/>
      <c r="X180" s="1"/>
      <c r="Y180" s="1"/>
      <c r="Z180" s="1"/>
      <c r="AA180" s="1"/>
      <c r="AB180" s="1"/>
      <c r="AC180" s="1"/>
      <c r="AD180" s="1"/>
      <c r="AE180" s="1"/>
      <c r="AF180" s="1"/>
      <c r="AG180" s="1"/>
      <c r="AH180" s="1"/>
      <c r="AI180" s="1"/>
      <c r="AJ180" s="1"/>
      <c r="AK180" s="1"/>
      <c r="AL180" s="1"/>
      <c r="AM180" s="1"/>
      <c r="AN180" s="1"/>
      <c r="AO180" s="1"/>
      <c r="AP180" s="1"/>
      <c r="AQ180" s="1"/>
      <c r="AR180" s="1"/>
      <c r="AS180" s="1"/>
      <c r="AT180" s="1"/>
      <c r="AU180" s="1"/>
      <c r="AV180" s="1"/>
      <c r="AW180" s="1"/>
      <c r="AX180" s="1"/>
      <c r="AY180" s="1"/>
      <c r="AZ180" s="1"/>
      <c r="BA180" s="1"/>
      <c r="BB180" s="1"/>
      <c r="BC180" s="1"/>
      <c r="BD180" s="1"/>
      <c r="BE180" s="1"/>
      <c r="BF180" s="1"/>
      <c r="BG180" s="1"/>
      <c r="BH180" s="1"/>
      <c r="BI180" s="1"/>
      <c r="BJ180" s="1"/>
      <c r="BK180" s="1"/>
      <c r="BL180" s="1"/>
      <c r="BM180" s="1"/>
      <c r="BN180" s="1"/>
      <c r="BO180" s="1"/>
      <c r="BP180" s="1"/>
      <c r="BQ180" s="1"/>
      <c r="BR180" s="1"/>
      <c r="BS180" s="1"/>
      <c r="BT180" s="1"/>
      <c r="BU180" s="1"/>
      <c r="BV180" s="1"/>
      <c r="BW180" s="1"/>
      <c r="BX180" s="1"/>
      <c r="BY180" s="1"/>
      <c r="BZ180" s="1"/>
      <c r="CA180" s="1"/>
      <c r="CB180" s="1"/>
      <c r="CC180" s="1"/>
      <c r="CD180" s="1"/>
      <c r="CE180" s="1"/>
      <c r="CF180" s="1"/>
      <c r="CG180" s="1"/>
      <c r="CH180" s="1"/>
      <c r="CI180" s="1"/>
      <c r="CJ180" s="1"/>
      <c r="CK180" s="1"/>
      <c r="CL180" s="1"/>
      <c r="CM180" s="1"/>
      <c r="CN180" s="1"/>
      <c r="CO180" s="1"/>
      <c r="CP180" s="1"/>
      <c r="CQ180" s="1"/>
    </row>
    <row r="181" spans="2:95">
      <c r="B181" s="9"/>
      <c r="C181" s="9"/>
      <c r="D181" s="9"/>
      <c r="E181" s="9"/>
      <c r="F181" s="9"/>
      <c r="G181" s="9"/>
      <c r="H181" s="9"/>
      <c r="I181" s="9"/>
      <c r="J181" s="9"/>
      <c r="K181" s="9"/>
      <c r="L181" s="9"/>
      <c r="N181" s="9"/>
      <c r="O181" s="9"/>
      <c r="P181" s="9"/>
      <c r="Q181" s="9"/>
      <c r="R181" s="9"/>
      <c r="S181" s="9"/>
      <c r="T181" s="9"/>
      <c r="U181" s="9"/>
      <c r="V181" s="9"/>
      <c r="W181" s="9"/>
      <c r="X181" s="1"/>
      <c r="Y181" s="1"/>
      <c r="Z181" s="1"/>
      <c r="AA181" s="1"/>
      <c r="AB181" s="1"/>
      <c r="AC181" s="1"/>
      <c r="AD181" s="1"/>
      <c r="AE181" s="1"/>
      <c r="AF181" s="1"/>
      <c r="AG181" s="1"/>
      <c r="AH181" s="1"/>
      <c r="AI181" s="1"/>
      <c r="AJ181" s="1"/>
      <c r="AK181" s="1"/>
      <c r="AL181" s="1"/>
      <c r="AM181" s="1"/>
      <c r="AN181" s="1"/>
      <c r="AO181" s="1"/>
      <c r="AP181" s="1"/>
      <c r="AQ181" s="1"/>
      <c r="AR181" s="1"/>
      <c r="AS181" s="1"/>
      <c r="AT181" s="1"/>
      <c r="AU181" s="1"/>
      <c r="AV181" s="1"/>
      <c r="AW181" s="1"/>
      <c r="AX181" s="1"/>
      <c r="AY181" s="1"/>
      <c r="AZ181" s="1"/>
      <c r="BA181" s="1"/>
      <c r="BB181" s="1"/>
      <c r="BC181" s="1"/>
      <c r="BD181" s="1"/>
      <c r="BE181" s="1"/>
      <c r="BF181" s="1"/>
      <c r="BG181" s="1"/>
      <c r="BH181" s="1"/>
      <c r="BI181" s="1"/>
      <c r="BJ181" s="1"/>
      <c r="BK181" s="1"/>
      <c r="BL181" s="1"/>
      <c r="BM181" s="1"/>
      <c r="BN181" s="1"/>
      <c r="BO181" s="1"/>
      <c r="BP181" s="1"/>
      <c r="BQ181" s="1"/>
      <c r="BR181" s="1"/>
      <c r="BS181" s="1"/>
      <c r="BT181" s="1"/>
      <c r="BU181" s="1"/>
      <c r="BV181" s="1"/>
      <c r="BW181" s="1"/>
      <c r="BX181" s="1"/>
      <c r="BY181" s="1"/>
      <c r="BZ181" s="1"/>
      <c r="CA181" s="1"/>
      <c r="CB181" s="1"/>
      <c r="CC181" s="1"/>
      <c r="CD181" s="1"/>
      <c r="CE181" s="1"/>
      <c r="CF181" s="1"/>
      <c r="CG181" s="1"/>
      <c r="CH181" s="1"/>
      <c r="CI181" s="1"/>
      <c r="CJ181" s="1"/>
      <c r="CK181" s="1"/>
      <c r="CL181" s="1"/>
      <c r="CM181" s="1"/>
      <c r="CN181" s="1"/>
      <c r="CO181" s="1"/>
      <c r="CP181" s="1"/>
      <c r="CQ181" s="1"/>
    </row>
    <row r="182" spans="2:95">
      <c r="B182" s="9"/>
      <c r="C182" s="9"/>
      <c r="D182" s="9"/>
      <c r="E182" s="9"/>
      <c r="F182" s="9"/>
      <c r="G182" s="9"/>
      <c r="H182" s="9"/>
      <c r="I182" s="9"/>
      <c r="J182" s="9"/>
      <c r="K182" s="9"/>
      <c r="L182" s="9"/>
      <c r="N182" s="9"/>
      <c r="O182" s="9"/>
      <c r="P182" s="9"/>
      <c r="Q182" s="9"/>
      <c r="R182" s="9"/>
      <c r="S182" s="9"/>
      <c r="T182" s="9"/>
      <c r="U182" s="9"/>
      <c r="V182" s="9"/>
      <c r="W182" s="9"/>
      <c r="X182" s="1"/>
      <c r="Y182" s="1"/>
      <c r="Z182" s="1"/>
      <c r="AA182" s="1"/>
      <c r="AB182" s="1"/>
      <c r="AC182" s="1"/>
      <c r="AD182" s="1"/>
      <c r="AE182" s="1"/>
      <c r="AF182" s="1"/>
      <c r="AG182" s="1"/>
      <c r="AH182" s="1"/>
      <c r="AI182" s="1"/>
      <c r="AJ182" s="1"/>
      <c r="AK182" s="1"/>
      <c r="AL182" s="1"/>
      <c r="AM182" s="1"/>
      <c r="AN182" s="1"/>
      <c r="AO182" s="1"/>
      <c r="AP182" s="1"/>
      <c r="AQ182" s="1"/>
      <c r="AR182" s="1"/>
      <c r="AS182" s="1"/>
      <c r="AT182" s="1"/>
      <c r="AU182" s="1"/>
      <c r="AV182" s="1"/>
      <c r="AW182" s="1"/>
      <c r="AX182" s="1"/>
      <c r="AY182" s="1"/>
      <c r="AZ182" s="1"/>
      <c r="BA182" s="1"/>
      <c r="BB182" s="1"/>
      <c r="BC182" s="1"/>
      <c r="BD182" s="1"/>
      <c r="BE182" s="1"/>
      <c r="BF182" s="1"/>
      <c r="BG182" s="1"/>
      <c r="BH182" s="1"/>
      <c r="BI182" s="1"/>
      <c r="BJ182" s="1"/>
      <c r="BK182" s="1"/>
      <c r="BL182" s="1"/>
      <c r="BM182" s="1"/>
      <c r="BN182" s="1"/>
      <c r="BO182" s="1"/>
      <c r="BP182" s="1"/>
      <c r="BQ182" s="1"/>
      <c r="BR182" s="1"/>
      <c r="BS182" s="1"/>
      <c r="BT182" s="1"/>
      <c r="BU182" s="1"/>
      <c r="BV182" s="1"/>
      <c r="BW182" s="1"/>
      <c r="BX182" s="1"/>
      <c r="BY182" s="1"/>
      <c r="BZ182" s="1"/>
      <c r="CA182" s="1"/>
      <c r="CB182" s="1"/>
      <c r="CC182" s="1"/>
      <c r="CD182" s="1"/>
      <c r="CE182" s="1"/>
      <c r="CF182" s="1"/>
      <c r="CG182" s="1"/>
      <c r="CH182" s="1"/>
      <c r="CI182" s="1"/>
      <c r="CJ182" s="1"/>
      <c r="CK182" s="1"/>
      <c r="CL182" s="1"/>
      <c r="CM182" s="1"/>
      <c r="CN182" s="1"/>
      <c r="CO182" s="1"/>
      <c r="CP182" s="1"/>
      <c r="CQ182" s="1"/>
    </row>
    <row r="183" spans="2:95">
      <c r="B183" s="9"/>
      <c r="C183" s="9"/>
      <c r="D183" s="9"/>
      <c r="E183" s="9"/>
      <c r="F183" s="9"/>
      <c r="G183" s="9"/>
      <c r="H183" s="9"/>
      <c r="I183" s="9"/>
      <c r="J183" s="9"/>
      <c r="K183" s="9"/>
      <c r="L183" s="9"/>
      <c r="N183" s="9"/>
      <c r="O183" s="9"/>
      <c r="P183" s="9"/>
      <c r="Q183" s="9"/>
      <c r="R183" s="9"/>
      <c r="S183" s="9"/>
      <c r="T183" s="9"/>
      <c r="U183" s="9"/>
      <c r="V183" s="9"/>
      <c r="W183" s="9"/>
      <c r="X183" s="1"/>
      <c r="Y183" s="1"/>
      <c r="Z183" s="1"/>
      <c r="AA183" s="1"/>
      <c r="AB183" s="1"/>
      <c r="AC183" s="1"/>
      <c r="AD183" s="1"/>
      <c r="AE183" s="1"/>
      <c r="AF183" s="1"/>
      <c r="AG183" s="1"/>
      <c r="AH183" s="1"/>
      <c r="AI183" s="1"/>
      <c r="AJ183" s="1"/>
      <c r="AK183" s="1"/>
      <c r="AL183" s="1"/>
      <c r="AM183" s="1"/>
      <c r="AN183" s="1"/>
      <c r="AO183" s="1"/>
      <c r="AP183" s="1"/>
      <c r="AQ183" s="1"/>
      <c r="AR183" s="1"/>
      <c r="AS183" s="1"/>
      <c r="AT183" s="1"/>
      <c r="AU183" s="1"/>
      <c r="AV183" s="1"/>
      <c r="AW183" s="1"/>
      <c r="AX183" s="1"/>
      <c r="AY183" s="1"/>
      <c r="AZ183" s="1"/>
      <c r="BA183" s="1"/>
      <c r="BB183" s="1"/>
      <c r="BC183" s="1"/>
      <c r="BD183" s="1"/>
      <c r="BE183" s="1"/>
      <c r="BF183" s="1"/>
      <c r="BG183" s="1"/>
      <c r="BH183" s="1"/>
      <c r="BI183" s="1"/>
      <c r="BJ183" s="1"/>
      <c r="BK183" s="1"/>
      <c r="BL183" s="1"/>
      <c r="BM183" s="1"/>
      <c r="BN183" s="1"/>
      <c r="BO183" s="1"/>
      <c r="BP183" s="1"/>
      <c r="BQ183" s="1"/>
      <c r="BR183" s="1"/>
      <c r="BS183" s="1"/>
      <c r="BT183" s="1"/>
      <c r="BU183" s="1"/>
      <c r="BV183" s="1"/>
      <c r="BW183" s="1"/>
      <c r="BX183" s="1"/>
      <c r="BY183" s="1"/>
      <c r="BZ183" s="1"/>
      <c r="CA183" s="1"/>
      <c r="CB183" s="1"/>
      <c r="CC183" s="1"/>
      <c r="CD183" s="1"/>
      <c r="CE183" s="1"/>
      <c r="CF183" s="1"/>
      <c r="CG183" s="1"/>
      <c r="CH183" s="1"/>
      <c r="CI183" s="1"/>
      <c r="CJ183" s="1"/>
      <c r="CK183" s="1"/>
      <c r="CL183" s="1"/>
      <c r="CM183" s="1"/>
      <c r="CN183" s="1"/>
      <c r="CO183" s="1"/>
      <c r="CP183" s="1"/>
      <c r="CQ183" s="1"/>
    </row>
    <row r="184" spans="2:95">
      <c r="B184" s="9"/>
      <c r="C184" s="9"/>
      <c r="D184" s="9"/>
      <c r="E184" s="9"/>
      <c r="F184" s="9"/>
      <c r="G184" s="9"/>
      <c r="H184" s="9"/>
      <c r="I184" s="9"/>
      <c r="J184" s="9"/>
      <c r="K184" s="9"/>
      <c r="L184" s="9"/>
      <c r="N184" s="9"/>
      <c r="O184" s="9"/>
      <c r="P184" s="9"/>
      <c r="Q184" s="9"/>
      <c r="R184" s="9"/>
      <c r="S184" s="9"/>
      <c r="T184" s="9"/>
      <c r="U184" s="9"/>
      <c r="V184" s="9"/>
      <c r="W184" s="9"/>
      <c r="X184" s="1"/>
      <c r="Y184" s="1"/>
      <c r="Z184" s="1"/>
      <c r="AA184" s="1"/>
      <c r="AB184" s="1"/>
      <c r="AC184" s="1"/>
      <c r="AD184" s="1"/>
      <c r="AE184" s="1"/>
      <c r="AF184" s="1"/>
      <c r="AG184" s="1"/>
      <c r="AH184" s="1"/>
      <c r="AI184" s="1"/>
      <c r="AJ184" s="1"/>
      <c r="AK184" s="1"/>
      <c r="AL184" s="1"/>
      <c r="AM184" s="1"/>
      <c r="AN184" s="1"/>
      <c r="AO184" s="1"/>
      <c r="AP184" s="1"/>
      <c r="AQ184" s="1"/>
      <c r="AR184" s="1"/>
      <c r="AS184" s="1"/>
      <c r="AT184" s="1"/>
      <c r="AU184" s="1"/>
      <c r="AV184" s="1"/>
      <c r="AW184" s="1"/>
      <c r="AX184" s="1"/>
      <c r="AY184" s="1"/>
      <c r="AZ184" s="1"/>
      <c r="BA184" s="1"/>
      <c r="BB184" s="1"/>
      <c r="BC184" s="1"/>
      <c r="BD184" s="1"/>
      <c r="BE184" s="1"/>
      <c r="BF184" s="1"/>
      <c r="BG184" s="1"/>
      <c r="BH184" s="1"/>
      <c r="BI184" s="1"/>
      <c r="BJ184" s="1"/>
      <c r="BK184" s="1"/>
      <c r="BL184" s="1"/>
      <c r="BM184" s="1"/>
      <c r="BN184" s="1"/>
      <c r="BO184" s="1"/>
      <c r="BP184" s="1"/>
      <c r="BQ184" s="1"/>
      <c r="BR184" s="1"/>
      <c r="BS184" s="1"/>
      <c r="BT184" s="1"/>
      <c r="BU184" s="1"/>
      <c r="BV184" s="1"/>
      <c r="BW184" s="1"/>
      <c r="BX184" s="1"/>
      <c r="BY184" s="1"/>
      <c r="BZ184" s="1"/>
      <c r="CA184" s="1"/>
      <c r="CB184" s="1"/>
      <c r="CC184" s="1"/>
      <c r="CD184" s="1"/>
      <c r="CE184" s="1"/>
      <c r="CF184" s="1"/>
      <c r="CG184" s="1"/>
      <c r="CH184" s="1"/>
      <c r="CI184" s="1"/>
      <c r="CJ184" s="1"/>
      <c r="CK184" s="1"/>
      <c r="CL184" s="1"/>
      <c r="CM184" s="1"/>
      <c r="CN184" s="1"/>
      <c r="CO184" s="1"/>
      <c r="CP184" s="1"/>
      <c r="CQ184" s="1"/>
    </row>
    <row r="185" spans="2:95">
      <c r="B185" s="9"/>
      <c r="C185" s="9"/>
      <c r="D185" s="9"/>
      <c r="E185" s="9"/>
      <c r="F185" s="9"/>
      <c r="G185" s="9"/>
      <c r="H185" s="9"/>
      <c r="I185" s="9"/>
      <c r="J185" s="9"/>
      <c r="K185" s="9"/>
      <c r="L185" s="9"/>
      <c r="N185" s="9"/>
      <c r="O185" s="9"/>
      <c r="P185" s="9"/>
      <c r="Q185" s="9"/>
      <c r="R185" s="9"/>
      <c r="S185" s="9"/>
      <c r="T185" s="9"/>
      <c r="U185" s="9"/>
      <c r="V185" s="9"/>
      <c r="W185" s="9"/>
      <c r="X185" s="1"/>
      <c r="Y185" s="1"/>
      <c r="Z185" s="1"/>
      <c r="AA185" s="1"/>
      <c r="AB185" s="1"/>
      <c r="AC185" s="1"/>
      <c r="AD185" s="1"/>
      <c r="AE185" s="1"/>
      <c r="AF185" s="1"/>
      <c r="AG185" s="1"/>
      <c r="AH185" s="1"/>
      <c r="AI185" s="1"/>
      <c r="AJ185" s="1"/>
      <c r="AK185" s="1"/>
      <c r="AL185" s="1"/>
      <c r="AM185" s="1"/>
      <c r="AN185" s="1"/>
      <c r="AO185" s="1"/>
      <c r="AP185" s="1"/>
      <c r="AQ185" s="1"/>
      <c r="AR185" s="1"/>
      <c r="AS185" s="1"/>
      <c r="AT185" s="1"/>
      <c r="AU185" s="1"/>
      <c r="AV185" s="1"/>
      <c r="AW185" s="1"/>
      <c r="AX185" s="1"/>
      <c r="AY185" s="1"/>
      <c r="AZ185" s="1"/>
      <c r="BA185" s="1"/>
      <c r="BB185" s="1"/>
      <c r="BC185" s="1"/>
      <c r="BD185" s="1"/>
      <c r="BE185" s="1"/>
      <c r="BF185" s="1"/>
      <c r="BG185" s="1"/>
      <c r="BH185" s="1"/>
      <c r="BI185" s="1"/>
      <c r="BJ185" s="1"/>
      <c r="BK185" s="1"/>
      <c r="BL185" s="1"/>
      <c r="BM185" s="1"/>
      <c r="BN185" s="1"/>
      <c r="BO185" s="1"/>
      <c r="BP185" s="1"/>
      <c r="BQ185" s="1"/>
      <c r="BR185" s="1"/>
      <c r="BS185" s="1"/>
      <c r="BT185" s="1"/>
      <c r="BU185" s="1"/>
      <c r="BV185" s="1"/>
      <c r="BW185" s="1"/>
      <c r="BX185" s="1"/>
      <c r="BY185" s="1"/>
      <c r="BZ185" s="1"/>
      <c r="CA185" s="1"/>
      <c r="CB185" s="1"/>
      <c r="CC185" s="1"/>
      <c r="CD185" s="1"/>
      <c r="CE185" s="1"/>
      <c r="CF185" s="1"/>
      <c r="CG185" s="1"/>
      <c r="CH185" s="1"/>
      <c r="CI185" s="1"/>
      <c r="CJ185" s="1"/>
      <c r="CK185" s="1"/>
      <c r="CL185" s="1"/>
      <c r="CM185" s="1"/>
      <c r="CN185" s="1"/>
      <c r="CO185" s="1"/>
      <c r="CP185" s="1"/>
      <c r="CQ185" s="1"/>
    </row>
    <row r="186" spans="2:95">
      <c r="B186" s="9"/>
      <c r="C186" s="9"/>
      <c r="D186" s="9"/>
      <c r="E186" s="9"/>
      <c r="F186" s="9"/>
      <c r="G186" s="9"/>
      <c r="H186" s="9"/>
      <c r="I186" s="9"/>
      <c r="J186" s="9"/>
      <c r="K186" s="9"/>
      <c r="L186" s="9"/>
      <c r="N186" s="9"/>
      <c r="O186" s="9"/>
      <c r="P186" s="9"/>
      <c r="Q186" s="9"/>
      <c r="R186" s="9"/>
      <c r="S186" s="9"/>
      <c r="T186" s="9"/>
      <c r="U186" s="9"/>
      <c r="V186" s="9"/>
      <c r="W186" s="9"/>
      <c r="X186" s="1"/>
      <c r="Y186" s="1"/>
      <c r="Z186" s="1"/>
      <c r="AA186" s="1"/>
      <c r="AB186" s="1"/>
      <c r="AC186" s="1"/>
      <c r="AD186" s="1"/>
      <c r="AE186" s="1"/>
      <c r="AF186" s="1"/>
      <c r="AG186" s="1"/>
      <c r="AH186" s="1"/>
      <c r="AI186" s="1"/>
      <c r="AJ186" s="1"/>
      <c r="AK186" s="1"/>
      <c r="AL186" s="1"/>
      <c r="AM186" s="1"/>
      <c r="AN186" s="1"/>
      <c r="AO186" s="1"/>
      <c r="AP186" s="1"/>
      <c r="AQ186" s="1"/>
      <c r="AR186" s="1"/>
      <c r="AS186" s="1"/>
      <c r="AT186" s="1"/>
      <c r="AU186" s="1"/>
      <c r="AV186" s="1"/>
      <c r="AW186" s="1"/>
      <c r="AX186" s="1"/>
      <c r="AY186" s="1"/>
      <c r="AZ186" s="1"/>
      <c r="BA186" s="1"/>
      <c r="BB186" s="1"/>
      <c r="BC186" s="1"/>
      <c r="BD186" s="1"/>
      <c r="BE186" s="1"/>
      <c r="BF186" s="1"/>
      <c r="BG186" s="1"/>
      <c r="BH186" s="1"/>
      <c r="BI186" s="1"/>
      <c r="BJ186" s="1"/>
      <c r="BK186" s="1"/>
      <c r="BL186" s="1"/>
      <c r="BM186" s="1"/>
      <c r="BN186" s="1"/>
      <c r="BO186" s="1"/>
      <c r="BP186" s="1"/>
      <c r="BQ186" s="1"/>
      <c r="BR186" s="1"/>
      <c r="BS186" s="1"/>
      <c r="BT186" s="1"/>
      <c r="BU186" s="1"/>
      <c r="BV186" s="1"/>
      <c r="BW186" s="1"/>
      <c r="BX186" s="1"/>
      <c r="BY186" s="1"/>
      <c r="BZ186" s="1"/>
      <c r="CA186" s="1"/>
      <c r="CB186" s="1"/>
      <c r="CC186" s="1"/>
      <c r="CD186" s="1"/>
      <c r="CE186" s="1"/>
      <c r="CF186" s="1"/>
      <c r="CG186" s="1"/>
      <c r="CH186" s="1"/>
      <c r="CI186" s="1"/>
      <c r="CJ186" s="1"/>
      <c r="CK186" s="1"/>
      <c r="CL186" s="1"/>
      <c r="CM186" s="1"/>
      <c r="CN186" s="1"/>
      <c r="CO186" s="1"/>
      <c r="CP186" s="1"/>
      <c r="CQ186" s="1"/>
    </row>
    <row r="187" spans="2:95">
      <c r="B187" s="9"/>
      <c r="C187" s="9"/>
      <c r="D187" s="9"/>
      <c r="E187" s="9"/>
      <c r="F187" s="9"/>
      <c r="G187" s="9"/>
      <c r="H187" s="9"/>
      <c r="I187" s="9"/>
      <c r="J187" s="9"/>
      <c r="K187" s="9"/>
      <c r="L187" s="9"/>
      <c r="N187" s="9"/>
      <c r="O187" s="9"/>
      <c r="P187" s="9"/>
      <c r="Q187" s="9"/>
      <c r="R187" s="9"/>
      <c r="S187" s="9"/>
      <c r="T187" s="9"/>
      <c r="U187" s="9"/>
      <c r="V187" s="9"/>
      <c r="W187" s="9"/>
      <c r="X187" s="1"/>
      <c r="Y187" s="1"/>
      <c r="Z187" s="1"/>
      <c r="AA187" s="1"/>
      <c r="AB187" s="1"/>
      <c r="AC187" s="1"/>
      <c r="AD187" s="1"/>
      <c r="AE187" s="1"/>
      <c r="AF187" s="1"/>
      <c r="AG187" s="1"/>
      <c r="AH187" s="1"/>
      <c r="AI187" s="1"/>
      <c r="AJ187" s="1"/>
      <c r="AK187" s="1"/>
      <c r="AL187" s="1"/>
      <c r="AM187" s="1"/>
      <c r="AN187" s="1"/>
      <c r="AO187" s="1"/>
      <c r="AP187" s="1"/>
      <c r="AQ187" s="1"/>
      <c r="AR187" s="1"/>
      <c r="AS187" s="1"/>
      <c r="AT187" s="1"/>
      <c r="AU187" s="1"/>
      <c r="AV187" s="1"/>
      <c r="AW187" s="1"/>
      <c r="AX187" s="1"/>
      <c r="AY187" s="1"/>
      <c r="AZ187" s="1"/>
      <c r="BA187" s="1"/>
      <c r="BB187" s="1"/>
      <c r="BC187" s="1"/>
      <c r="BD187" s="1"/>
      <c r="BE187" s="1"/>
      <c r="BF187" s="1"/>
      <c r="BG187" s="1"/>
      <c r="BH187" s="1"/>
      <c r="BI187" s="1"/>
      <c r="BJ187" s="1"/>
      <c r="BK187" s="1"/>
      <c r="BL187" s="1"/>
      <c r="BM187" s="1"/>
      <c r="BN187" s="1"/>
      <c r="BO187" s="1"/>
      <c r="BP187" s="1"/>
      <c r="BQ187" s="1"/>
      <c r="BR187" s="1"/>
      <c r="BS187" s="1"/>
      <c r="BT187" s="1"/>
      <c r="BU187" s="1"/>
      <c r="BV187" s="1"/>
      <c r="BW187" s="1"/>
      <c r="BX187" s="1"/>
      <c r="BY187" s="1"/>
      <c r="BZ187" s="1"/>
      <c r="CA187" s="1"/>
      <c r="CB187" s="1"/>
      <c r="CC187" s="1"/>
      <c r="CD187" s="1"/>
      <c r="CE187" s="1"/>
      <c r="CF187" s="1"/>
      <c r="CG187" s="1"/>
      <c r="CH187" s="1"/>
      <c r="CI187" s="1"/>
      <c r="CJ187" s="1"/>
      <c r="CK187" s="1"/>
      <c r="CL187" s="1"/>
      <c r="CM187" s="1"/>
      <c r="CN187" s="1"/>
      <c r="CO187" s="1"/>
      <c r="CP187" s="1"/>
      <c r="CQ187" s="1"/>
    </row>
    <row r="188" spans="2:95">
      <c r="B188" s="9"/>
      <c r="C188" s="9"/>
      <c r="D188" s="9"/>
      <c r="E188" s="9"/>
      <c r="F188" s="9"/>
      <c r="G188" s="9"/>
      <c r="H188" s="9"/>
      <c r="I188" s="9"/>
      <c r="J188" s="9"/>
      <c r="K188" s="9"/>
      <c r="L188" s="9"/>
      <c r="N188" s="9"/>
      <c r="O188" s="9"/>
      <c r="P188" s="9"/>
      <c r="Q188" s="9"/>
      <c r="R188" s="9"/>
      <c r="S188" s="9"/>
      <c r="T188" s="9"/>
      <c r="U188" s="9"/>
      <c r="V188" s="9"/>
      <c r="W188" s="9"/>
      <c r="X188" s="1"/>
      <c r="Y188" s="1"/>
      <c r="Z188" s="1"/>
      <c r="AA188" s="1"/>
      <c r="AB188" s="1"/>
      <c r="AC188" s="1"/>
      <c r="AD188" s="1"/>
      <c r="AE188" s="1"/>
      <c r="AF188" s="1"/>
      <c r="AG188" s="1"/>
      <c r="AH188" s="1"/>
      <c r="AI188" s="1"/>
      <c r="AJ188" s="1"/>
      <c r="AK188" s="1"/>
      <c r="AL188" s="1"/>
      <c r="AM188" s="1"/>
      <c r="AN188" s="1"/>
      <c r="AO188" s="1"/>
      <c r="AP188" s="1"/>
      <c r="AQ188" s="1"/>
      <c r="AR188" s="1"/>
      <c r="AS188" s="1"/>
      <c r="AT188" s="1"/>
      <c r="AU188" s="1"/>
      <c r="AV188" s="1"/>
      <c r="AW188" s="1"/>
      <c r="AX188" s="1"/>
      <c r="AY188" s="1"/>
      <c r="AZ188" s="1"/>
      <c r="BA188" s="1"/>
      <c r="BB188" s="1"/>
      <c r="BC188" s="1"/>
      <c r="BD188" s="1"/>
      <c r="BE188" s="1"/>
      <c r="BF188" s="1"/>
      <c r="BG188" s="1"/>
      <c r="BH188" s="1"/>
      <c r="BI188" s="1"/>
      <c r="BJ188" s="1"/>
      <c r="BK188" s="1"/>
      <c r="BL188" s="1"/>
      <c r="BM188" s="1"/>
      <c r="BN188" s="1"/>
      <c r="BO188" s="1"/>
      <c r="BP188" s="1"/>
      <c r="BQ188" s="1"/>
      <c r="BR188" s="1"/>
      <c r="BS188" s="1"/>
      <c r="BT188" s="1"/>
      <c r="BU188" s="1"/>
      <c r="BV188" s="1"/>
      <c r="BW188" s="1"/>
      <c r="BX188" s="1"/>
      <c r="BY188" s="1"/>
      <c r="BZ188" s="1"/>
      <c r="CA188" s="1"/>
      <c r="CB188" s="1"/>
      <c r="CC188" s="1"/>
      <c r="CD188" s="1"/>
      <c r="CE188" s="1"/>
      <c r="CF188" s="1"/>
      <c r="CG188" s="1"/>
      <c r="CH188" s="1"/>
      <c r="CI188" s="1"/>
      <c r="CJ188" s="1"/>
      <c r="CK188" s="1"/>
      <c r="CL188" s="1"/>
      <c r="CM188" s="1"/>
      <c r="CN188" s="1"/>
      <c r="CO188" s="1"/>
      <c r="CP188" s="1"/>
      <c r="CQ188" s="1"/>
    </row>
    <row r="189" spans="2:95">
      <c r="B189" s="9"/>
      <c r="C189" s="9"/>
      <c r="D189" s="9"/>
      <c r="E189" s="9"/>
      <c r="F189" s="9"/>
      <c r="G189" s="9"/>
      <c r="H189" s="9"/>
      <c r="I189" s="9"/>
      <c r="J189" s="9"/>
      <c r="K189" s="9"/>
      <c r="L189" s="9"/>
      <c r="N189" s="9"/>
      <c r="O189" s="9"/>
      <c r="P189" s="9"/>
      <c r="Q189" s="9"/>
      <c r="R189" s="9"/>
      <c r="S189" s="9"/>
      <c r="T189" s="9"/>
      <c r="U189" s="9"/>
      <c r="V189" s="9"/>
      <c r="W189" s="9"/>
      <c r="X189" s="1"/>
      <c r="Y189" s="1"/>
      <c r="Z189" s="1"/>
      <c r="AA189" s="1"/>
      <c r="AB189" s="1"/>
      <c r="AC189" s="1"/>
      <c r="AD189" s="1"/>
      <c r="AE189" s="1"/>
      <c r="AF189" s="1"/>
      <c r="AG189" s="1"/>
      <c r="AH189" s="1"/>
      <c r="AI189" s="1"/>
      <c r="AJ189" s="1"/>
      <c r="AK189" s="1"/>
      <c r="AL189" s="1"/>
      <c r="AM189" s="1"/>
      <c r="AN189" s="1"/>
      <c r="AO189" s="1"/>
      <c r="AP189" s="1"/>
      <c r="AQ189" s="1"/>
      <c r="AR189" s="1"/>
      <c r="AS189" s="1"/>
      <c r="AT189" s="1"/>
      <c r="AU189" s="1"/>
      <c r="AV189" s="1"/>
      <c r="AW189" s="1"/>
      <c r="AX189" s="1"/>
      <c r="AY189" s="1"/>
      <c r="AZ189" s="1"/>
      <c r="BA189" s="1"/>
      <c r="BB189" s="1"/>
      <c r="BC189" s="1"/>
      <c r="BD189" s="1"/>
      <c r="BE189" s="1"/>
      <c r="BF189" s="1"/>
      <c r="BG189" s="1"/>
      <c r="BH189" s="1"/>
      <c r="BI189" s="1"/>
      <c r="BJ189" s="1"/>
      <c r="BK189" s="1"/>
      <c r="BL189" s="1"/>
      <c r="BM189" s="1"/>
      <c r="BN189" s="1"/>
      <c r="BO189" s="1"/>
      <c r="BP189" s="1"/>
      <c r="BQ189" s="1"/>
      <c r="BR189" s="1"/>
      <c r="BS189" s="1"/>
      <c r="BT189" s="1"/>
      <c r="BU189" s="1"/>
      <c r="BV189" s="1"/>
      <c r="BW189" s="1"/>
      <c r="BX189" s="1"/>
      <c r="BY189" s="1"/>
      <c r="BZ189" s="1"/>
      <c r="CA189" s="1"/>
      <c r="CB189" s="1"/>
      <c r="CC189" s="1"/>
      <c r="CD189" s="1"/>
      <c r="CE189" s="1"/>
      <c r="CF189" s="1"/>
      <c r="CG189" s="1"/>
      <c r="CH189" s="1"/>
      <c r="CI189" s="1"/>
      <c r="CJ189" s="1"/>
      <c r="CK189" s="1"/>
      <c r="CL189" s="1"/>
      <c r="CM189" s="1"/>
      <c r="CN189" s="1"/>
      <c r="CO189" s="1"/>
      <c r="CP189" s="1"/>
      <c r="CQ189" s="1"/>
    </row>
    <row r="190" spans="2:95">
      <c r="B190" s="9"/>
      <c r="C190" s="9"/>
      <c r="D190" s="9"/>
      <c r="E190" s="9"/>
      <c r="F190" s="9"/>
      <c r="G190" s="9"/>
      <c r="H190" s="9"/>
      <c r="I190" s="9"/>
      <c r="J190" s="9"/>
      <c r="K190" s="9"/>
      <c r="L190" s="9"/>
      <c r="N190" s="9"/>
      <c r="O190" s="9"/>
      <c r="P190" s="9"/>
      <c r="Q190" s="9"/>
      <c r="R190" s="9"/>
      <c r="S190" s="9"/>
      <c r="T190" s="9"/>
      <c r="U190" s="9"/>
      <c r="V190" s="9"/>
      <c r="W190" s="9"/>
      <c r="X190" s="1"/>
      <c r="Y190" s="1"/>
      <c r="Z190" s="1"/>
      <c r="AA190" s="1"/>
      <c r="AB190" s="1"/>
      <c r="AC190" s="1"/>
      <c r="AD190" s="1"/>
      <c r="AE190" s="1"/>
      <c r="AF190" s="1"/>
      <c r="AG190" s="1"/>
      <c r="AH190" s="1"/>
      <c r="AI190" s="1"/>
      <c r="AJ190" s="1"/>
      <c r="AK190" s="1"/>
      <c r="AL190" s="1"/>
      <c r="AM190" s="1"/>
      <c r="AN190" s="1"/>
      <c r="AO190" s="1"/>
      <c r="AP190" s="1"/>
      <c r="AQ190" s="1"/>
      <c r="AR190" s="1"/>
      <c r="AS190" s="1"/>
      <c r="AT190" s="1"/>
      <c r="AU190" s="1"/>
      <c r="AV190" s="1"/>
      <c r="AW190" s="1"/>
      <c r="AX190" s="1"/>
      <c r="AY190" s="1"/>
      <c r="AZ190" s="1"/>
      <c r="BA190" s="1"/>
      <c r="BB190" s="1"/>
      <c r="BC190" s="1"/>
      <c r="BD190" s="1"/>
      <c r="BE190" s="1"/>
      <c r="BF190" s="1"/>
      <c r="BG190" s="1"/>
      <c r="BH190" s="1"/>
      <c r="BI190" s="1"/>
      <c r="BJ190" s="1"/>
      <c r="BK190" s="1"/>
      <c r="BL190" s="1"/>
      <c r="BM190" s="1"/>
      <c r="BN190" s="1"/>
      <c r="BO190" s="1"/>
      <c r="BP190" s="1"/>
      <c r="BQ190" s="1"/>
      <c r="BR190" s="1"/>
      <c r="BS190" s="1"/>
      <c r="BT190" s="1"/>
      <c r="BU190" s="1"/>
      <c r="BV190" s="1"/>
      <c r="BW190" s="1"/>
      <c r="BX190" s="1"/>
      <c r="BY190" s="1"/>
      <c r="BZ190" s="1"/>
      <c r="CA190" s="1"/>
      <c r="CB190" s="1"/>
      <c r="CC190" s="1"/>
      <c r="CD190" s="1"/>
      <c r="CE190" s="1"/>
      <c r="CF190" s="1"/>
      <c r="CG190" s="1"/>
      <c r="CH190" s="1"/>
      <c r="CI190" s="1"/>
      <c r="CJ190" s="1"/>
      <c r="CK190" s="1"/>
      <c r="CL190" s="1"/>
      <c r="CM190" s="1"/>
      <c r="CN190" s="1"/>
      <c r="CO190" s="1"/>
      <c r="CP190" s="1"/>
      <c r="CQ190" s="1"/>
    </row>
    <row r="191" spans="2:95">
      <c r="B191" s="9"/>
      <c r="C191" s="9"/>
      <c r="D191" s="9"/>
      <c r="E191" s="9"/>
      <c r="F191" s="9"/>
      <c r="G191" s="9"/>
      <c r="H191" s="9"/>
      <c r="I191" s="9"/>
      <c r="J191" s="9"/>
      <c r="K191" s="9"/>
      <c r="L191" s="9"/>
      <c r="N191" s="9"/>
      <c r="O191" s="9"/>
      <c r="P191" s="9"/>
      <c r="Q191" s="9"/>
      <c r="R191" s="9"/>
      <c r="S191" s="9"/>
      <c r="T191" s="9"/>
      <c r="U191" s="9"/>
      <c r="V191" s="9"/>
      <c r="W191" s="9"/>
      <c r="X191" s="1"/>
      <c r="Y191" s="1"/>
      <c r="Z191" s="1"/>
      <c r="AA191" s="1"/>
      <c r="AB191" s="1"/>
      <c r="AC191" s="1"/>
      <c r="AD191" s="1"/>
      <c r="AE191" s="1"/>
      <c r="AF191" s="1"/>
      <c r="AG191" s="1"/>
      <c r="AH191" s="1"/>
      <c r="AI191" s="1"/>
      <c r="AJ191" s="1"/>
      <c r="AK191" s="1"/>
      <c r="AL191" s="1"/>
      <c r="AM191" s="1"/>
      <c r="AN191" s="1"/>
      <c r="AO191" s="1"/>
      <c r="AP191" s="1"/>
      <c r="AQ191" s="1"/>
      <c r="AR191" s="1"/>
      <c r="AS191" s="1"/>
      <c r="AT191" s="1"/>
      <c r="AU191" s="1"/>
      <c r="AV191" s="1"/>
      <c r="AW191" s="1"/>
      <c r="AX191" s="1"/>
      <c r="AY191" s="1"/>
      <c r="AZ191" s="1"/>
      <c r="BA191" s="1"/>
      <c r="BB191" s="1"/>
      <c r="BC191" s="1"/>
      <c r="BD191" s="1"/>
      <c r="BE191" s="1"/>
      <c r="BF191" s="1"/>
      <c r="BG191" s="1"/>
      <c r="BH191" s="1"/>
      <c r="BI191" s="1"/>
      <c r="BJ191" s="1"/>
      <c r="BK191" s="1"/>
      <c r="BL191" s="1"/>
      <c r="BM191" s="1"/>
      <c r="BN191" s="1"/>
      <c r="BO191" s="1"/>
      <c r="BP191" s="1"/>
      <c r="BQ191" s="1"/>
      <c r="BR191" s="1"/>
      <c r="BS191" s="1"/>
      <c r="BT191" s="1"/>
      <c r="BU191" s="1"/>
      <c r="BV191" s="1"/>
      <c r="BW191" s="1"/>
      <c r="BX191" s="1"/>
      <c r="BY191" s="1"/>
      <c r="BZ191" s="1"/>
      <c r="CA191" s="1"/>
      <c r="CB191" s="1"/>
      <c r="CC191" s="1"/>
      <c r="CD191" s="1"/>
      <c r="CE191" s="1"/>
      <c r="CF191" s="1"/>
      <c r="CG191" s="1"/>
      <c r="CH191" s="1"/>
      <c r="CI191" s="1"/>
      <c r="CJ191" s="1"/>
      <c r="CK191" s="1"/>
      <c r="CL191" s="1"/>
      <c r="CM191" s="1"/>
      <c r="CN191" s="1"/>
      <c r="CO191" s="1"/>
      <c r="CP191" s="1"/>
      <c r="CQ191" s="1"/>
    </row>
    <row r="192" spans="2:95">
      <c r="B192" s="9"/>
      <c r="C192" s="9"/>
      <c r="D192" s="9"/>
      <c r="E192" s="9"/>
      <c r="F192" s="9"/>
      <c r="G192" s="9"/>
      <c r="H192" s="9"/>
      <c r="I192" s="9"/>
      <c r="J192" s="9"/>
      <c r="K192" s="9"/>
      <c r="L192" s="9"/>
      <c r="N192" s="9"/>
      <c r="O192" s="9"/>
      <c r="P192" s="9"/>
      <c r="Q192" s="9"/>
      <c r="R192" s="9"/>
      <c r="S192" s="9"/>
      <c r="T192" s="9"/>
      <c r="U192" s="9"/>
      <c r="V192" s="9"/>
      <c r="W192" s="9"/>
      <c r="X192" s="1"/>
      <c r="Y192" s="1"/>
      <c r="Z192" s="1"/>
      <c r="AA192" s="1"/>
      <c r="AB192" s="1"/>
      <c r="AC192" s="1"/>
      <c r="AD192" s="1"/>
      <c r="AE192" s="1"/>
      <c r="AF192" s="1"/>
      <c r="AG192" s="1"/>
      <c r="AH192" s="1"/>
      <c r="AI192" s="1"/>
      <c r="AJ192" s="1"/>
      <c r="AK192" s="1"/>
      <c r="AL192" s="1"/>
      <c r="AM192" s="1"/>
      <c r="AN192" s="1"/>
      <c r="AO192" s="1"/>
      <c r="AP192" s="1"/>
      <c r="AQ192" s="1"/>
      <c r="AR192" s="1"/>
      <c r="AS192" s="1"/>
      <c r="AT192" s="1"/>
      <c r="AU192" s="1"/>
      <c r="AV192" s="1"/>
      <c r="AW192" s="1"/>
      <c r="AX192" s="1"/>
      <c r="AY192" s="1"/>
      <c r="AZ192" s="1"/>
      <c r="BA192" s="1"/>
      <c r="BB192" s="1"/>
      <c r="BC192" s="1"/>
      <c r="BD192" s="1"/>
      <c r="BE192" s="1"/>
      <c r="BF192" s="1"/>
      <c r="BG192" s="1"/>
      <c r="BH192" s="1"/>
      <c r="BI192" s="1"/>
      <c r="BJ192" s="1"/>
      <c r="BK192" s="1"/>
      <c r="BL192" s="1"/>
      <c r="BM192" s="1"/>
      <c r="BN192" s="1"/>
      <c r="BO192" s="1"/>
      <c r="BP192" s="1"/>
      <c r="BQ192" s="1"/>
      <c r="BR192" s="1"/>
      <c r="BS192" s="1"/>
      <c r="BT192" s="1"/>
      <c r="BU192" s="1"/>
      <c r="BV192" s="1"/>
      <c r="BW192" s="1"/>
      <c r="BX192" s="1"/>
      <c r="BY192" s="1"/>
      <c r="BZ192" s="1"/>
      <c r="CA192" s="1"/>
      <c r="CB192" s="1"/>
      <c r="CC192" s="1"/>
      <c r="CD192" s="1"/>
      <c r="CE192" s="1"/>
      <c r="CF192" s="1"/>
      <c r="CG192" s="1"/>
      <c r="CH192" s="1"/>
      <c r="CI192" s="1"/>
      <c r="CJ192" s="1"/>
      <c r="CK192" s="1"/>
      <c r="CL192" s="1"/>
      <c r="CM192" s="1"/>
      <c r="CN192" s="1"/>
      <c r="CO192" s="1"/>
      <c r="CP192" s="1"/>
      <c r="CQ192" s="1"/>
    </row>
    <row r="193" spans="2:95">
      <c r="B193" s="9"/>
      <c r="C193" s="9"/>
      <c r="D193" s="9"/>
      <c r="E193" s="9"/>
      <c r="F193" s="9"/>
      <c r="G193" s="9"/>
      <c r="H193" s="9"/>
      <c r="I193" s="9"/>
      <c r="J193" s="9"/>
      <c r="K193" s="9"/>
      <c r="L193" s="9"/>
      <c r="N193" s="9"/>
      <c r="O193" s="9"/>
      <c r="P193" s="9"/>
      <c r="Q193" s="9"/>
      <c r="R193" s="9"/>
      <c r="S193" s="9"/>
      <c r="T193" s="9"/>
      <c r="U193" s="9"/>
      <c r="V193" s="9"/>
      <c r="W193" s="9"/>
      <c r="X193" s="1"/>
      <c r="Y193" s="1"/>
      <c r="Z193" s="1"/>
      <c r="AA193" s="1"/>
      <c r="AB193" s="1"/>
      <c r="AC193" s="1"/>
      <c r="AD193" s="1"/>
      <c r="AE193" s="1"/>
      <c r="AF193" s="1"/>
      <c r="AG193" s="1"/>
      <c r="AH193" s="1"/>
      <c r="AI193" s="1"/>
      <c r="AJ193" s="1"/>
      <c r="AK193" s="1"/>
      <c r="AL193" s="1"/>
      <c r="AM193" s="1"/>
      <c r="AN193" s="1"/>
      <c r="AO193" s="1"/>
      <c r="AP193" s="1"/>
      <c r="AQ193" s="1"/>
      <c r="AR193" s="1"/>
      <c r="AS193" s="1"/>
      <c r="AT193" s="1"/>
      <c r="AU193" s="1"/>
      <c r="AV193" s="1"/>
      <c r="AW193" s="1"/>
      <c r="AX193" s="1"/>
      <c r="AY193" s="1"/>
      <c r="AZ193" s="1"/>
      <c r="BA193" s="1"/>
      <c r="BB193" s="1"/>
      <c r="BC193" s="1"/>
      <c r="BD193" s="1"/>
      <c r="BE193" s="1"/>
      <c r="BF193" s="1"/>
      <c r="BG193" s="1"/>
      <c r="BH193" s="1"/>
      <c r="BI193" s="1"/>
      <c r="BJ193" s="1"/>
      <c r="BK193" s="1"/>
      <c r="BL193" s="1"/>
      <c r="BM193" s="1"/>
      <c r="BN193" s="1"/>
      <c r="BO193" s="1"/>
      <c r="BP193" s="1"/>
      <c r="BQ193" s="1"/>
      <c r="BR193" s="1"/>
      <c r="BS193" s="1"/>
      <c r="BT193" s="1"/>
      <c r="BU193" s="1"/>
      <c r="BV193" s="1"/>
      <c r="BW193" s="1"/>
      <c r="BX193" s="1"/>
      <c r="BY193" s="1"/>
      <c r="BZ193" s="1"/>
      <c r="CA193" s="1"/>
      <c r="CB193" s="1"/>
      <c r="CC193" s="1"/>
      <c r="CD193" s="1"/>
      <c r="CE193" s="1"/>
      <c r="CF193" s="1"/>
      <c r="CG193" s="1"/>
      <c r="CH193" s="1"/>
      <c r="CI193" s="1"/>
      <c r="CJ193" s="1"/>
      <c r="CK193" s="1"/>
      <c r="CL193" s="1"/>
      <c r="CM193" s="1"/>
      <c r="CN193" s="1"/>
      <c r="CO193" s="1"/>
      <c r="CP193" s="1"/>
      <c r="CQ193" s="1"/>
    </row>
    <row r="194" spans="2:95">
      <c r="B194" s="9"/>
      <c r="C194" s="9"/>
      <c r="D194" s="9"/>
      <c r="E194" s="9"/>
      <c r="F194" s="9"/>
      <c r="G194" s="9"/>
      <c r="H194" s="9"/>
      <c r="I194" s="9"/>
      <c r="J194" s="9"/>
      <c r="K194" s="9"/>
      <c r="L194" s="9"/>
      <c r="N194" s="9"/>
      <c r="O194" s="9"/>
      <c r="P194" s="9"/>
      <c r="Q194" s="9"/>
      <c r="R194" s="9"/>
      <c r="S194" s="9"/>
      <c r="T194" s="9"/>
      <c r="U194" s="9"/>
      <c r="V194" s="9"/>
      <c r="W194" s="9"/>
      <c r="X194" s="1"/>
      <c r="Y194" s="1"/>
      <c r="Z194" s="1"/>
      <c r="AA194" s="1"/>
      <c r="AB194" s="1"/>
      <c r="AC194" s="1"/>
      <c r="AD194" s="1"/>
      <c r="AE194" s="1"/>
      <c r="AF194" s="1"/>
      <c r="AG194" s="1"/>
      <c r="AH194" s="1"/>
      <c r="AI194" s="1"/>
      <c r="AJ194" s="1"/>
      <c r="AK194" s="1"/>
      <c r="AL194" s="1"/>
      <c r="AM194" s="1"/>
      <c r="AN194" s="1"/>
      <c r="AO194" s="1"/>
      <c r="AP194" s="1"/>
      <c r="AQ194" s="1"/>
      <c r="AR194" s="1"/>
      <c r="AS194" s="1"/>
      <c r="AT194" s="1"/>
      <c r="AU194" s="1"/>
      <c r="AV194" s="1"/>
      <c r="AW194" s="1"/>
      <c r="AX194" s="1"/>
      <c r="AY194" s="1"/>
      <c r="AZ194" s="1"/>
      <c r="BA194" s="1"/>
      <c r="BB194" s="1"/>
      <c r="BC194" s="1"/>
      <c r="BD194" s="1"/>
      <c r="BE194" s="1"/>
      <c r="BF194" s="1"/>
      <c r="BG194" s="1"/>
      <c r="BH194" s="1"/>
      <c r="BI194" s="1"/>
      <c r="BJ194" s="1"/>
      <c r="BK194" s="1"/>
      <c r="BL194" s="1"/>
      <c r="BM194" s="1"/>
      <c r="BN194" s="1"/>
      <c r="BO194" s="1"/>
      <c r="BP194" s="1"/>
      <c r="BQ194" s="1"/>
      <c r="BR194" s="1"/>
      <c r="BS194" s="1"/>
      <c r="BT194" s="1"/>
      <c r="BU194" s="1"/>
      <c r="BV194" s="1"/>
      <c r="BW194" s="1"/>
      <c r="BX194" s="1"/>
      <c r="BY194" s="1"/>
      <c r="BZ194" s="1"/>
      <c r="CA194" s="1"/>
      <c r="CB194" s="1"/>
      <c r="CC194" s="1"/>
      <c r="CD194" s="1"/>
      <c r="CE194" s="1"/>
      <c r="CF194" s="1"/>
      <c r="CG194" s="1"/>
      <c r="CH194" s="1"/>
      <c r="CI194" s="1"/>
      <c r="CJ194" s="1"/>
      <c r="CK194" s="1"/>
      <c r="CL194" s="1"/>
      <c r="CM194" s="1"/>
      <c r="CN194" s="1"/>
      <c r="CO194" s="1"/>
      <c r="CP194" s="1"/>
      <c r="CQ194" s="1"/>
    </row>
    <row r="195" spans="2:95">
      <c r="B195" s="9"/>
      <c r="C195" s="9"/>
      <c r="D195" s="9"/>
      <c r="E195" s="9"/>
      <c r="F195" s="9"/>
      <c r="G195" s="9"/>
      <c r="H195" s="9"/>
      <c r="I195" s="9"/>
      <c r="J195" s="9"/>
      <c r="K195" s="9"/>
      <c r="L195" s="9"/>
      <c r="N195" s="9"/>
      <c r="O195" s="9"/>
      <c r="P195" s="9"/>
      <c r="Q195" s="9"/>
      <c r="R195" s="9"/>
      <c r="S195" s="9"/>
      <c r="T195" s="9"/>
      <c r="U195" s="9"/>
      <c r="V195" s="9"/>
      <c r="W195" s="9"/>
      <c r="X195" s="1"/>
      <c r="Y195" s="1"/>
      <c r="Z195" s="1"/>
      <c r="AA195" s="1"/>
      <c r="AB195" s="1"/>
      <c r="AC195" s="1"/>
      <c r="AD195" s="1"/>
      <c r="AE195" s="1"/>
      <c r="AF195" s="1"/>
      <c r="AG195" s="1"/>
      <c r="AH195" s="1"/>
      <c r="AI195" s="1"/>
      <c r="AJ195" s="1"/>
      <c r="AK195" s="1"/>
      <c r="AL195" s="1"/>
      <c r="AM195" s="1"/>
      <c r="AN195" s="1"/>
      <c r="AO195" s="1"/>
      <c r="AP195" s="1"/>
      <c r="AQ195" s="1"/>
      <c r="AR195" s="1"/>
      <c r="AS195" s="1"/>
      <c r="AT195" s="1"/>
      <c r="AU195" s="1"/>
      <c r="AV195" s="1"/>
      <c r="AW195" s="1"/>
      <c r="AX195" s="1"/>
      <c r="AY195" s="1"/>
      <c r="AZ195" s="1"/>
      <c r="BA195" s="1"/>
      <c r="BB195" s="1"/>
      <c r="BC195" s="1"/>
      <c r="BD195" s="1"/>
      <c r="BE195" s="1"/>
      <c r="BF195" s="1"/>
      <c r="BG195" s="1"/>
      <c r="BH195" s="1"/>
      <c r="BI195" s="1"/>
      <c r="BJ195" s="1"/>
      <c r="BK195" s="1"/>
      <c r="BL195" s="1"/>
      <c r="BM195" s="1"/>
      <c r="BN195" s="1"/>
      <c r="BO195" s="1"/>
      <c r="BP195" s="1"/>
      <c r="BQ195" s="1"/>
      <c r="BR195" s="1"/>
      <c r="BS195" s="1"/>
      <c r="BT195" s="1"/>
      <c r="BU195" s="1"/>
      <c r="BV195" s="1"/>
      <c r="BW195" s="1"/>
      <c r="BX195" s="1"/>
      <c r="BY195" s="1"/>
      <c r="BZ195" s="1"/>
      <c r="CA195" s="1"/>
      <c r="CB195" s="1"/>
      <c r="CC195" s="1"/>
      <c r="CD195" s="1"/>
      <c r="CE195" s="1"/>
      <c r="CF195" s="1"/>
      <c r="CG195" s="1"/>
      <c r="CH195" s="1"/>
      <c r="CI195" s="1"/>
      <c r="CJ195" s="1"/>
      <c r="CK195" s="1"/>
      <c r="CL195" s="1"/>
      <c r="CM195" s="1"/>
      <c r="CN195" s="1"/>
      <c r="CO195" s="1"/>
      <c r="CP195" s="1"/>
      <c r="CQ195" s="1"/>
    </row>
    <row r="196" spans="2:95">
      <c r="B196" s="9"/>
      <c r="C196" s="9"/>
      <c r="D196" s="9"/>
      <c r="E196" s="9"/>
      <c r="F196" s="9"/>
      <c r="G196" s="9"/>
      <c r="H196" s="9"/>
      <c r="I196" s="9"/>
      <c r="J196" s="9"/>
      <c r="K196" s="9"/>
      <c r="L196" s="9"/>
      <c r="N196" s="9"/>
      <c r="O196" s="9"/>
      <c r="P196" s="9"/>
      <c r="Q196" s="9"/>
      <c r="R196" s="9"/>
      <c r="S196" s="9"/>
      <c r="T196" s="9"/>
      <c r="U196" s="9"/>
      <c r="V196" s="9"/>
      <c r="W196" s="9"/>
      <c r="X196" s="1"/>
      <c r="Y196" s="1"/>
      <c r="Z196" s="1"/>
      <c r="AA196" s="1"/>
      <c r="AB196" s="1"/>
      <c r="AC196" s="1"/>
      <c r="AD196" s="1"/>
      <c r="AE196" s="1"/>
      <c r="AF196" s="1"/>
      <c r="AG196" s="1"/>
      <c r="AH196" s="1"/>
      <c r="AI196" s="1"/>
      <c r="AJ196" s="1"/>
      <c r="AK196" s="1"/>
      <c r="AL196" s="1"/>
      <c r="AM196" s="1"/>
      <c r="AN196" s="1"/>
      <c r="AO196" s="1"/>
      <c r="AP196" s="1"/>
      <c r="AQ196" s="1"/>
      <c r="AR196" s="1"/>
      <c r="AS196" s="1"/>
      <c r="AT196" s="1"/>
      <c r="AU196" s="1"/>
      <c r="AV196" s="1"/>
      <c r="AW196" s="1"/>
      <c r="AX196" s="1"/>
      <c r="AY196" s="1"/>
      <c r="AZ196" s="1"/>
      <c r="BA196" s="1"/>
      <c r="BB196" s="1"/>
      <c r="BC196" s="1"/>
      <c r="BD196" s="1"/>
      <c r="BE196" s="1"/>
      <c r="BF196" s="1"/>
      <c r="BG196" s="1"/>
      <c r="BH196" s="1"/>
      <c r="BI196" s="1"/>
      <c r="BJ196" s="1"/>
      <c r="BK196" s="1"/>
      <c r="BL196" s="1"/>
      <c r="BM196" s="1"/>
      <c r="BN196" s="1"/>
      <c r="BO196" s="1"/>
      <c r="BP196" s="1"/>
      <c r="BQ196" s="1"/>
      <c r="BR196" s="1"/>
      <c r="BS196" s="1"/>
      <c r="BT196" s="1"/>
      <c r="BU196" s="1"/>
      <c r="BV196" s="1"/>
      <c r="BW196" s="1"/>
      <c r="BX196" s="1"/>
      <c r="BY196" s="1"/>
      <c r="BZ196" s="1"/>
      <c r="CA196" s="1"/>
      <c r="CB196" s="1"/>
      <c r="CC196" s="1"/>
      <c r="CD196" s="1"/>
      <c r="CE196" s="1"/>
      <c r="CF196" s="1"/>
      <c r="CG196" s="1"/>
      <c r="CH196" s="1"/>
      <c r="CI196" s="1"/>
      <c r="CJ196" s="1"/>
      <c r="CK196" s="1"/>
      <c r="CL196" s="1"/>
      <c r="CM196" s="1"/>
      <c r="CN196" s="1"/>
      <c r="CO196" s="1"/>
      <c r="CP196" s="1"/>
      <c r="CQ196" s="1"/>
    </row>
    <row r="197" spans="2:95">
      <c r="B197" s="9"/>
      <c r="C197" s="9"/>
      <c r="D197" s="9"/>
      <c r="E197" s="9"/>
      <c r="F197" s="9"/>
      <c r="G197" s="9"/>
      <c r="H197" s="9"/>
      <c r="I197" s="9"/>
      <c r="J197" s="9"/>
      <c r="K197" s="9"/>
      <c r="L197" s="9"/>
      <c r="N197" s="9"/>
      <c r="O197" s="9"/>
      <c r="P197" s="9"/>
      <c r="Q197" s="9"/>
      <c r="R197" s="9"/>
      <c r="S197" s="9"/>
      <c r="T197" s="9"/>
      <c r="U197" s="9"/>
      <c r="V197" s="9"/>
      <c r="W197" s="9"/>
      <c r="X197" s="1"/>
      <c r="Y197" s="1"/>
      <c r="Z197" s="1"/>
      <c r="AA197" s="1"/>
      <c r="AB197" s="1"/>
      <c r="AC197" s="1"/>
      <c r="AD197" s="1"/>
      <c r="AE197" s="1"/>
      <c r="AF197" s="1"/>
      <c r="AG197" s="1"/>
      <c r="AH197" s="1"/>
      <c r="AI197" s="1"/>
      <c r="AJ197" s="1"/>
      <c r="AK197" s="1"/>
      <c r="AL197" s="1"/>
      <c r="AM197" s="1"/>
      <c r="AN197" s="1"/>
      <c r="AO197" s="1"/>
      <c r="AP197" s="1"/>
      <c r="AQ197" s="1"/>
      <c r="AR197" s="1"/>
      <c r="AS197" s="1"/>
      <c r="AT197" s="1"/>
      <c r="AU197" s="1"/>
      <c r="AV197" s="1"/>
      <c r="AW197" s="1"/>
      <c r="AX197" s="1"/>
      <c r="AY197" s="1"/>
      <c r="AZ197" s="1"/>
      <c r="BA197" s="1"/>
      <c r="BB197" s="1"/>
      <c r="BC197" s="1"/>
      <c r="BD197" s="1"/>
      <c r="BE197" s="1"/>
      <c r="BF197" s="1"/>
      <c r="BG197" s="1"/>
      <c r="BH197" s="1"/>
      <c r="BI197" s="1"/>
      <c r="BJ197" s="1"/>
      <c r="BK197" s="1"/>
      <c r="BL197" s="1"/>
      <c r="BM197" s="1"/>
      <c r="BN197" s="1"/>
      <c r="BO197" s="1"/>
      <c r="BP197" s="1"/>
      <c r="BQ197" s="1"/>
      <c r="BR197" s="1"/>
      <c r="BS197" s="1"/>
      <c r="BT197" s="1"/>
      <c r="BU197" s="1"/>
      <c r="BV197" s="1"/>
      <c r="BW197" s="1"/>
      <c r="BX197" s="1"/>
      <c r="BY197" s="1"/>
      <c r="BZ197" s="1"/>
      <c r="CA197" s="1"/>
      <c r="CB197" s="1"/>
      <c r="CC197" s="1"/>
      <c r="CD197" s="1"/>
      <c r="CE197" s="1"/>
      <c r="CF197" s="1"/>
      <c r="CG197" s="1"/>
      <c r="CH197" s="1"/>
      <c r="CI197" s="1"/>
      <c r="CJ197" s="1"/>
      <c r="CK197" s="1"/>
      <c r="CL197" s="1"/>
      <c r="CM197" s="1"/>
      <c r="CN197" s="1"/>
      <c r="CO197" s="1"/>
      <c r="CP197" s="1"/>
      <c r="CQ197" s="1"/>
    </row>
    <row r="198" spans="2:95">
      <c r="B198" s="9"/>
      <c r="C198" s="9"/>
      <c r="D198" s="9"/>
      <c r="E198" s="9"/>
      <c r="F198" s="9"/>
      <c r="G198" s="9"/>
      <c r="H198" s="9"/>
      <c r="I198" s="9"/>
      <c r="J198" s="9"/>
      <c r="K198" s="9"/>
      <c r="L198" s="9"/>
      <c r="N198" s="9"/>
      <c r="O198" s="9"/>
      <c r="P198" s="9"/>
      <c r="Q198" s="9"/>
      <c r="R198" s="9"/>
      <c r="S198" s="9"/>
      <c r="T198" s="9"/>
      <c r="U198" s="9"/>
      <c r="V198" s="9"/>
      <c r="W198" s="9"/>
      <c r="X198" s="1"/>
      <c r="Y198" s="1"/>
      <c r="Z198" s="1"/>
      <c r="AA198" s="1"/>
      <c r="AB198" s="1"/>
      <c r="AC198" s="1"/>
      <c r="AD198" s="1"/>
      <c r="AE198" s="1"/>
      <c r="AF198" s="1"/>
      <c r="AG198" s="1"/>
      <c r="AH198" s="1"/>
      <c r="AI198" s="1"/>
      <c r="AJ198" s="1"/>
      <c r="AK198" s="1"/>
      <c r="AL198" s="1"/>
      <c r="AM198" s="1"/>
      <c r="AN198" s="1"/>
      <c r="AO198" s="1"/>
      <c r="AP198" s="1"/>
      <c r="AQ198" s="1"/>
      <c r="AR198" s="1"/>
      <c r="AS198" s="1"/>
      <c r="AT198" s="1"/>
      <c r="AU198" s="1"/>
      <c r="AV198" s="1"/>
      <c r="AW198" s="1"/>
      <c r="AX198" s="1"/>
      <c r="AY198" s="1"/>
      <c r="AZ198" s="1"/>
      <c r="BA198" s="1"/>
      <c r="BB198" s="1"/>
      <c r="BC198" s="1"/>
      <c r="BD198" s="1"/>
      <c r="BE198" s="1"/>
      <c r="BF198" s="1"/>
      <c r="BG198" s="1"/>
      <c r="BH198" s="1"/>
      <c r="BI198" s="1"/>
      <c r="BJ198" s="1"/>
      <c r="BK198" s="1"/>
      <c r="BL198" s="1"/>
      <c r="BM198" s="1"/>
      <c r="BN198" s="1"/>
      <c r="BO198" s="1"/>
      <c r="BP198" s="1"/>
      <c r="BQ198" s="1"/>
      <c r="BR198" s="1"/>
      <c r="BS198" s="1"/>
      <c r="BT198" s="1"/>
      <c r="BU198" s="1"/>
      <c r="BV198" s="1"/>
      <c r="BW198" s="1"/>
      <c r="BX198" s="1"/>
      <c r="BY198" s="1"/>
      <c r="BZ198" s="1"/>
      <c r="CA198" s="1"/>
      <c r="CB198" s="1"/>
      <c r="CC198" s="1"/>
      <c r="CD198" s="1"/>
      <c r="CE198" s="1"/>
      <c r="CF198" s="1"/>
      <c r="CG198" s="1"/>
      <c r="CH198" s="1"/>
      <c r="CI198" s="1"/>
      <c r="CJ198" s="1"/>
      <c r="CK198" s="1"/>
      <c r="CL198" s="1"/>
      <c r="CM198" s="1"/>
      <c r="CN198" s="1"/>
      <c r="CO198" s="1"/>
      <c r="CP198" s="1"/>
      <c r="CQ198" s="1"/>
    </row>
    <row r="199" spans="2:95">
      <c r="B199" s="9"/>
      <c r="C199" s="9"/>
      <c r="D199" s="9"/>
      <c r="E199" s="9"/>
      <c r="F199" s="9"/>
      <c r="G199" s="9"/>
      <c r="H199" s="9"/>
      <c r="I199" s="9"/>
      <c r="J199" s="9"/>
      <c r="K199" s="9"/>
      <c r="L199" s="9"/>
      <c r="N199" s="9"/>
      <c r="O199" s="9"/>
      <c r="P199" s="9"/>
      <c r="Q199" s="9"/>
      <c r="R199" s="9"/>
      <c r="S199" s="9"/>
      <c r="T199" s="9"/>
      <c r="U199" s="9"/>
      <c r="V199" s="9"/>
      <c r="W199" s="9"/>
      <c r="X199" s="1"/>
      <c r="Y199" s="1"/>
      <c r="Z199" s="1"/>
      <c r="AA199" s="1"/>
      <c r="AB199" s="1"/>
      <c r="AC199" s="1"/>
      <c r="AD199" s="1"/>
      <c r="AE199" s="1"/>
      <c r="AF199" s="1"/>
      <c r="AG199" s="1"/>
      <c r="AH199" s="1"/>
      <c r="AI199" s="1"/>
      <c r="AJ199" s="1"/>
      <c r="AK199" s="1"/>
      <c r="AL199" s="1"/>
      <c r="AM199" s="1"/>
      <c r="AN199" s="1"/>
      <c r="AO199" s="1"/>
      <c r="AP199" s="1"/>
      <c r="AQ199" s="1"/>
      <c r="AR199" s="1"/>
      <c r="AS199" s="1"/>
      <c r="AT199" s="1"/>
      <c r="AU199" s="1"/>
      <c r="AV199" s="1"/>
      <c r="AW199" s="1"/>
      <c r="AX199" s="1"/>
      <c r="AY199" s="1"/>
      <c r="AZ199" s="1"/>
      <c r="BA199" s="1"/>
      <c r="BB199" s="1"/>
      <c r="BC199" s="1"/>
      <c r="BD199" s="1"/>
      <c r="BE199" s="1"/>
      <c r="BF199" s="1"/>
      <c r="BG199" s="1"/>
      <c r="BH199" s="1"/>
      <c r="BI199" s="1"/>
      <c r="BJ199" s="1"/>
      <c r="BK199" s="1"/>
      <c r="BL199" s="1"/>
      <c r="BM199" s="1"/>
      <c r="BN199" s="1"/>
      <c r="BO199" s="1"/>
      <c r="BP199" s="1"/>
      <c r="BQ199" s="1"/>
      <c r="BR199" s="1"/>
      <c r="BS199" s="1"/>
      <c r="BT199" s="1"/>
      <c r="BU199" s="1"/>
      <c r="BV199" s="1"/>
      <c r="BW199" s="1"/>
      <c r="BX199" s="1"/>
      <c r="BY199" s="1"/>
      <c r="BZ199" s="1"/>
      <c r="CA199" s="1"/>
      <c r="CB199" s="1"/>
      <c r="CC199" s="1"/>
      <c r="CD199" s="1"/>
      <c r="CE199" s="1"/>
      <c r="CF199" s="1"/>
      <c r="CG199" s="1"/>
      <c r="CH199" s="1"/>
      <c r="CI199" s="1"/>
      <c r="CJ199" s="1"/>
      <c r="CK199" s="1"/>
      <c r="CL199" s="1"/>
      <c r="CM199" s="1"/>
      <c r="CN199" s="1"/>
      <c r="CO199" s="1"/>
      <c r="CP199" s="1"/>
      <c r="CQ199" s="1"/>
    </row>
    <row r="200" spans="2:95">
      <c r="B200" s="9"/>
      <c r="C200" s="9"/>
      <c r="D200" s="9"/>
      <c r="E200" s="9"/>
      <c r="F200" s="9"/>
      <c r="G200" s="9"/>
      <c r="H200" s="9"/>
      <c r="I200" s="9"/>
      <c r="J200" s="9"/>
      <c r="K200" s="9"/>
      <c r="L200" s="9"/>
      <c r="N200" s="9"/>
      <c r="O200" s="9"/>
      <c r="P200" s="9"/>
      <c r="Q200" s="9"/>
      <c r="R200" s="9"/>
      <c r="S200" s="9"/>
      <c r="T200" s="9"/>
      <c r="U200" s="9"/>
      <c r="V200" s="9"/>
      <c r="W200" s="9"/>
      <c r="X200" s="1"/>
      <c r="Y200" s="1"/>
      <c r="Z200" s="1"/>
      <c r="AA200" s="1"/>
      <c r="AB200" s="1"/>
      <c r="AC200" s="1"/>
      <c r="AD200" s="1"/>
      <c r="AE200" s="1"/>
      <c r="AF200" s="1"/>
      <c r="AG200" s="1"/>
      <c r="AH200" s="1"/>
      <c r="AI200" s="1"/>
      <c r="AJ200" s="1"/>
      <c r="AK200" s="1"/>
      <c r="AL200" s="1"/>
      <c r="AM200" s="1"/>
      <c r="AN200" s="1"/>
      <c r="AO200" s="1"/>
      <c r="AP200" s="1"/>
      <c r="AQ200" s="1"/>
      <c r="AR200" s="1"/>
      <c r="AS200" s="1"/>
      <c r="AT200" s="1"/>
      <c r="AU200" s="1"/>
      <c r="AV200" s="1"/>
      <c r="AW200" s="1"/>
      <c r="AX200" s="1"/>
      <c r="AY200" s="1"/>
      <c r="AZ200" s="1"/>
      <c r="BA200" s="1"/>
      <c r="BB200" s="1"/>
      <c r="BC200" s="1"/>
      <c r="BD200" s="1"/>
      <c r="BE200" s="1"/>
      <c r="BF200" s="1"/>
      <c r="BG200" s="1"/>
      <c r="BH200" s="1"/>
      <c r="BI200" s="1"/>
      <c r="BJ200" s="1"/>
      <c r="BK200" s="1"/>
      <c r="BL200" s="1"/>
      <c r="BM200" s="1"/>
      <c r="BN200" s="1"/>
      <c r="BO200" s="1"/>
      <c r="BP200" s="1"/>
      <c r="BQ200" s="1"/>
      <c r="BR200" s="1"/>
      <c r="BS200" s="1"/>
      <c r="BT200" s="1"/>
      <c r="BU200" s="1"/>
      <c r="BV200" s="1"/>
      <c r="BW200" s="1"/>
      <c r="BX200" s="1"/>
      <c r="BY200" s="1"/>
      <c r="BZ200" s="1"/>
      <c r="CA200" s="1"/>
      <c r="CB200" s="1"/>
      <c r="CC200" s="1"/>
      <c r="CD200" s="1"/>
      <c r="CE200" s="1"/>
      <c r="CF200" s="1"/>
      <c r="CG200" s="1"/>
      <c r="CH200" s="1"/>
      <c r="CI200" s="1"/>
      <c r="CJ200" s="1"/>
      <c r="CK200" s="1"/>
      <c r="CL200" s="1"/>
      <c r="CM200" s="1"/>
      <c r="CN200" s="1"/>
      <c r="CO200" s="1"/>
      <c r="CP200" s="1"/>
      <c r="CQ200" s="1"/>
    </row>
    <row r="201" spans="2:95">
      <c r="B201" s="9"/>
      <c r="C201" s="9"/>
      <c r="D201" s="9"/>
      <c r="E201" s="9"/>
      <c r="F201" s="9"/>
      <c r="G201" s="9"/>
      <c r="H201" s="9"/>
      <c r="I201" s="9"/>
      <c r="J201" s="9"/>
      <c r="K201" s="9"/>
      <c r="L201" s="9"/>
      <c r="N201" s="9"/>
      <c r="O201" s="9"/>
      <c r="P201" s="9"/>
      <c r="Q201" s="9"/>
      <c r="R201" s="9"/>
      <c r="S201" s="9"/>
      <c r="T201" s="9"/>
      <c r="U201" s="9"/>
      <c r="V201" s="9"/>
      <c r="W201" s="9"/>
      <c r="X201" s="1"/>
      <c r="Y201" s="1"/>
      <c r="Z201" s="1"/>
      <c r="AA201" s="1"/>
      <c r="AB201" s="1"/>
      <c r="AC201" s="1"/>
      <c r="AD201" s="1"/>
      <c r="AE201" s="1"/>
      <c r="AF201" s="1"/>
      <c r="AG201" s="1"/>
      <c r="AH201" s="1"/>
      <c r="AI201" s="1"/>
      <c r="AJ201" s="1"/>
      <c r="AK201" s="1"/>
      <c r="AL201" s="1"/>
      <c r="AM201" s="1"/>
      <c r="AN201" s="1"/>
      <c r="AO201" s="1"/>
      <c r="AP201" s="1"/>
      <c r="AQ201" s="1"/>
      <c r="AR201" s="1"/>
      <c r="AS201" s="1"/>
      <c r="AT201" s="1"/>
      <c r="AU201" s="1"/>
      <c r="AV201" s="1"/>
      <c r="AW201" s="1"/>
      <c r="AX201" s="1"/>
      <c r="AY201" s="1"/>
      <c r="AZ201" s="1"/>
      <c r="BA201" s="1"/>
      <c r="BB201" s="1"/>
      <c r="BC201" s="1"/>
      <c r="BD201" s="1"/>
      <c r="BE201" s="1"/>
      <c r="BF201" s="1"/>
      <c r="BG201" s="1"/>
      <c r="BH201" s="1"/>
      <c r="BI201" s="1"/>
      <c r="BJ201" s="1"/>
      <c r="BK201" s="1"/>
      <c r="BL201" s="1"/>
      <c r="BM201" s="1"/>
      <c r="BN201" s="1"/>
      <c r="BO201" s="1"/>
      <c r="BP201" s="1"/>
      <c r="BQ201" s="1"/>
      <c r="BR201" s="1"/>
      <c r="BS201" s="1"/>
      <c r="BT201" s="1"/>
      <c r="BU201" s="1"/>
      <c r="BV201" s="1"/>
      <c r="BW201" s="1"/>
      <c r="BX201" s="1"/>
      <c r="BY201" s="1"/>
      <c r="BZ201" s="1"/>
      <c r="CA201" s="1"/>
      <c r="CB201" s="1"/>
      <c r="CC201" s="1"/>
      <c r="CD201" s="1"/>
      <c r="CE201" s="1"/>
      <c r="CF201" s="1"/>
      <c r="CG201" s="1"/>
      <c r="CH201" s="1"/>
      <c r="CI201" s="1"/>
      <c r="CJ201" s="1"/>
      <c r="CK201" s="1"/>
      <c r="CL201" s="1"/>
      <c r="CM201" s="1"/>
      <c r="CN201" s="1"/>
      <c r="CO201" s="1"/>
      <c r="CP201" s="1"/>
      <c r="CQ201" s="1"/>
    </row>
    <row r="202" spans="2:95">
      <c r="B202" s="9"/>
      <c r="C202" s="9"/>
      <c r="D202" s="9"/>
      <c r="E202" s="9"/>
      <c r="F202" s="9"/>
      <c r="G202" s="9"/>
      <c r="H202" s="9"/>
      <c r="I202" s="9"/>
      <c r="J202" s="9"/>
      <c r="K202" s="9"/>
      <c r="L202" s="9"/>
      <c r="N202" s="9"/>
      <c r="O202" s="9"/>
      <c r="P202" s="9"/>
      <c r="Q202" s="9"/>
      <c r="R202" s="9"/>
      <c r="S202" s="9"/>
      <c r="T202" s="9"/>
      <c r="U202" s="9"/>
      <c r="V202" s="9"/>
      <c r="W202" s="9"/>
      <c r="X202" s="1"/>
      <c r="Y202" s="1"/>
      <c r="Z202" s="1"/>
      <c r="AA202" s="1"/>
      <c r="AB202" s="1"/>
      <c r="AC202" s="1"/>
      <c r="AD202" s="1"/>
      <c r="AE202" s="1"/>
      <c r="AF202" s="1"/>
      <c r="AG202" s="1"/>
      <c r="AH202" s="1"/>
      <c r="AI202" s="1"/>
      <c r="AJ202" s="1"/>
      <c r="AK202" s="1"/>
      <c r="AL202" s="1"/>
      <c r="AM202" s="1"/>
      <c r="AN202" s="1"/>
      <c r="AO202" s="1"/>
      <c r="AP202" s="1"/>
      <c r="AQ202" s="1"/>
      <c r="AR202" s="1"/>
      <c r="AS202" s="1"/>
      <c r="AT202" s="1"/>
      <c r="AU202" s="1"/>
      <c r="AV202" s="1"/>
      <c r="AW202" s="1"/>
      <c r="AX202" s="1"/>
      <c r="AY202" s="1"/>
      <c r="AZ202" s="1"/>
      <c r="BA202" s="1"/>
      <c r="BB202" s="1"/>
      <c r="BC202" s="1"/>
      <c r="BD202" s="1"/>
      <c r="BE202" s="1"/>
      <c r="BF202" s="1"/>
      <c r="BG202" s="1"/>
      <c r="BH202" s="1"/>
      <c r="BI202" s="1"/>
      <c r="BJ202" s="1"/>
      <c r="BK202" s="1"/>
      <c r="BL202" s="1"/>
      <c r="BM202" s="1"/>
      <c r="BN202" s="1"/>
      <c r="BO202" s="1"/>
      <c r="BP202" s="1"/>
      <c r="BQ202" s="1"/>
      <c r="BR202" s="1"/>
      <c r="BS202" s="1"/>
      <c r="BT202" s="1"/>
      <c r="BU202" s="1"/>
      <c r="BV202" s="1"/>
      <c r="BW202" s="1"/>
      <c r="BX202" s="1"/>
      <c r="BY202" s="1"/>
      <c r="BZ202" s="1"/>
      <c r="CA202" s="1"/>
      <c r="CB202" s="1"/>
      <c r="CC202" s="1"/>
      <c r="CD202" s="1"/>
      <c r="CE202" s="1"/>
      <c r="CF202" s="1"/>
      <c r="CG202" s="1"/>
      <c r="CH202" s="1"/>
      <c r="CI202" s="1"/>
      <c r="CJ202" s="1"/>
      <c r="CK202" s="1"/>
      <c r="CL202" s="1"/>
      <c r="CM202" s="1"/>
      <c r="CN202" s="1"/>
      <c r="CO202" s="1"/>
      <c r="CP202" s="1"/>
      <c r="CQ202" s="1"/>
    </row>
    <row r="203" spans="2:95">
      <c r="B203" s="9"/>
      <c r="C203" s="9"/>
      <c r="D203" s="9"/>
      <c r="E203" s="9"/>
      <c r="F203" s="9"/>
      <c r="G203" s="9"/>
      <c r="H203" s="9"/>
      <c r="I203" s="9"/>
      <c r="J203" s="9"/>
      <c r="K203" s="9"/>
      <c r="L203" s="9"/>
      <c r="N203" s="9"/>
      <c r="O203" s="9"/>
      <c r="P203" s="9"/>
      <c r="Q203" s="9"/>
      <c r="R203" s="9"/>
      <c r="S203" s="9"/>
      <c r="T203" s="9"/>
      <c r="U203" s="9"/>
      <c r="V203" s="9"/>
      <c r="W203" s="9"/>
      <c r="X203" s="1"/>
      <c r="Y203" s="1"/>
      <c r="Z203" s="1"/>
      <c r="AA203" s="1"/>
      <c r="AB203" s="1"/>
      <c r="AC203" s="1"/>
      <c r="AD203" s="1"/>
      <c r="AE203" s="1"/>
      <c r="AF203" s="1"/>
      <c r="AG203" s="1"/>
      <c r="AH203" s="1"/>
      <c r="AI203" s="1"/>
      <c r="AJ203" s="1"/>
      <c r="AK203" s="1"/>
      <c r="AL203" s="1"/>
      <c r="AM203" s="1"/>
      <c r="AN203" s="1"/>
      <c r="AO203" s="1"/>
      <c r="AP203" s="1"/>
      <c r="AQ203" s="1"/>
      <c r="AR203" s="1"/>
      <c r="AS203" s="1"/>
      <c r="AT203" s="1"/>
      <c r="AU203" s="1"/>
      <c r="AV203" s="1"/>
      <c r="AW203" s="1"/>
      <c r="AX203" s="1"/>
      <c r="AY203" s="1"/>
      <c r="AZ203" s="1"/>
      <c r="BA203" s="1"/>
      <c r="BB203" s="1"/>
      <c r="BC203" s="1"/>
      <c r="BD203" s="1"/>
      <c r="BE203" s="1"/>
      <c r="BF203" s="1"/>
      <c r="BG203" s="1"/>
      <c r="BH203" s="1"/>
      <c r="BI203" s="1"/>
      <c r="BJ203" s="1"/>
      <c r="BK203" s="1"/>
      <c r="BL203" s="1"/>
      <c r="BM203" s="1"/>
      <c r="BN203" s="1"/>
      <c r="BO203" s="1"/>
      <c r="BP203" s="1"/>
      <c r="BQ203" s="1"/>
      <c r="BR203" s="1"/>
      <c r="BS203" s="1"/>
      <c r="BT203" s="1"/>
      <c r="BU203" s="1"/>
      <c r="BV203" s="1"/>
      <c r="BW203" s="1"/>
      <c r="BX203" s="1"/>
      <c r="BY203" s="1"/>
      <c r="BZ203" s="1"/>
      <c r="CA203" s="1"/>
      <c r="CB203" s="1"/>
      <c r="CC203" s="1"/>
      <c r="CD203" s="1"/>
      <c r="CE203" s="1"/>
      <c r="CF203" s="1"/>
      <c r="CG203" s="1"/>
      <c r="CH203" s="1"/>
      <c r="CI203" s="1"/>
      <c r="CJ203" s="1"/>
      <c r="CK203" s="1"/>
      <c r="CL203" s="1"/>
      <c r="CM203" s="1"/>
      <c r="CN203" s="1"/>
      <c r="CO203" s="1"/>
      <c r="CP203" s="1"/>
      <c r="CQ203" s="1"/>
    </row>
    <row r="204" spans="2:95">
      <c r="B204" s="9"/>
      <c r="C204" s="9"/>
      <c r="D204" s="9"/>
      <c r="E204" s="9"/>
      <c r="F204" s="9"/>
      <c r="G204" s="9"/>
      <c r="H204" s="9"/>
      <c r="I204" s="9"/>
      <c r="J204" s="9"/>
      <c r="K204" s="9"/>
      <c r="L204" s="9"/>
      <c r="N204" s="9"/>
      <c r="O204" s="9"/>
      <c r="P204" s="9"/>
      <c r="Q204" s="9"/>
      <c r="R204" s="9"/>
      <c r="S204" s="9"/>
      <c r="T204" s="9"/>
      <c r="U204" s="9"/>
      <c r="V204" s="9"/>
      <c r="W204" s="9"/>
      <c r="X204" s="1"/>
      <c r="Y204" s="1"/>
      <c r="Z204" s="1"/>
      <c r="AA204" s="1"/>
      <c r="AB204" s="1"/>
      <c r="AC204" s="1"/>
      <c r="AD204" s="1"/>
      <c r="AE204" s="1"/>
      <c r="AF204" s="1"/>
      <c r="AG204" s="1"/>
      <c r="AH204" s="1"/>
      <c r="AI204" s="1"/>
      <c r="AJ204" s="1"/>
      <c r="AK204" s="1"/>
      <c r="AL204" s="1"/>
      <c r="AM204" s="1"/>
      <c r="AN204" s="1"/>
      <c r="AO204" s="1"/>
      <c r="AP204" s="1"/>
      <c r="AQ204" s="1"/>
      <c r="AR204" s="1"/>
      <c r="AS204" s="1"/>
      <c r="AT204" s="1"/>
      <c r="AU204" s="1"/>
      <c r="AV204" s="1"/>
      <c r="AW204" s="1"/>
      <c r="AX204" s="1"/>
      <c r="AY204" s="1"/>
      <c r="AZ204" s="1"/>
      <c r="BA204" s="1"/>
      <c r="BB204" s="1"/>
      <c r="BC204" s="1"/>
      <c r="BD204" s="1"/>
      <c r="BE204" s="1"/>
      <c r="BF204" s="1"/>
      <c r="BG204" s="1"/>
      <c r="BH204" s="1"/>
      <c r="BI204" s="1"/>
      <c r="BJ204" s="1"/>
      <c r="BK204" s="1"/>
      <c r="BL204" s="1"/>
      <c r="BM204" s="1"/>
      <c r="BN204" s="1"/>
      <c r="BO204" s="1"/>
      <c r="BP204" s="1"/>
      <c r="BQ204" s="1"/>
      <c r="BR204" s="1"/>
      <c r="BS204" s="1"/>
      <c r="BT204" s="1"/>
      <c r="BU204" s="1"/>
      <c r="BV204" s="1"/>
      <c r="BW204" s="1"/>
      <c r="BX204" s="1"/>
      <c r="BY204" s="1"/>
      <c r="BZ204" s="1"/>
      <c r="CA204" s="1"/>
      <c r="CB204" s="1"/>
      <c r="CC204" s="1"/>
      <c r="CD204" s="1"/>
      <c r="CE204" s="1"/>
      <c r="CF204" s="1"/>
      <c r="CG204" s="1"/>
      <c r="CH204" s="1"/>
      <c r="CI204" s="1"/>
      <c r="CJ204" s="1"/>
      <c r="CK204" s="1"/>
      <c r="CL204" s="1"/>
      <c r="CM204" s="1"/>
      <c r="CN204" s="1"/>
      <c r="CO204" s="1"/>
      <c r="CP204" s="1"/>
      <c r="CQ204" s="1"/>
    </row>
    <row r="205" spans="2:95">
      <c r="B205" s="9"/>
      <c r="C205" s="9"/>
      <c r="D205" s="9"/>
      <c r="E205" s="9"/>
      <c r="F205" s="9"/>
      <c r="G205" s="9"/>
      <c r="H205" s="9"/>
      <c r="I205" s="9"/>
      <c r="J205" s="9"/>
      <c r="K205" s="9"/>
      <c r="L205" s="9"/>
      <c r="N205" s="9"/>
      <c r="O205" s="9"/>
      <c r="P205" s="9"/>
      <c r="Q205" s="9"/>
      <c r="R205" s="9"/>
      <c r="S205" s="9"/>
      <c r="T205" s="9"/>
      <c r="U205" s="9"/>
      <c r="V205" s="9"/>
      <c r="W205" s="9"/>
      <c r="X205" s="1"/>
      <c r="Y205" s="1"/>
      <c r="Z205" s="1"/>
      <c r="AA205" s="1"/>
      <c r="AB205" s="1"/>
      <c r="AC205" s="1"/>
      <c r="AD205" s="1"/>
      <c r="AE205" s="1"/>
      <c r="AF205" s="1"/>
      <c r="AG205" s="1"/>
      <c r="AH205" s="1"/>
      <c r="AI205" s="1"/>
      <c r="AJ205" s="1"/>
      <c r="AK205" s="1"/>
      <c r="AL205" s="1"/>
      <c r="AM205" s="1"/>
      <c r="AN205" s="1"/>
      <c r="AO205" s="1"/>
      <c r="AP205" s="1"/>
      <c r="AQ205" s="1"/>
      <c r="AR205" s="1"/>
      <c r="AS205" s="1"/>
      <c r="AT205" s="1"/>
      <c r="AU205" s="1"/>
      <c r="AV205" s="1"/>
      <c r="AW205" s="1"/>
      <c r="AX205" s="1"/>
      <c r="AY205" s="1"/>
      <c r="AZ205" s="1"/>
      <c r="BA205" s="1"/>
      <c r="BB205" s="1"/>
      <c r="BC205" s="1"/>
      <c r="BD205" s="1"/>
      <c r="BE205" s="1"/>
      <c r="BF205" s="1"/>
      <c r="BG205" s="1"/>
      <c r="BH205" s="1"/>
      <c r="BI205" s="1"/>
      <c r="BJ205" s="1"/>
      <c r="BK205" s="1"/>
      <c r="BL205" s="1"/>
      <c r="BM205" s="1"/>
      <c r="BN205" s="1"/>
      <c r="BO205" s="1"/>
      <c r="BP205" s="1"/>
      <c r="BQ205" s="1"/>
      <c r="BR205" s="1"/>
      <c r="BS205" s="1"/>
      <c r="BT205" s="1"/>
      <c r="BU205" s="1"/>
      <c r="BV205" s="1"/>
      <c r="BW205" s="1"/>
      <c r="BX205" s="1"/>
      <c r="BY205" s="1"/>
      <c r="BZ205" s="1"/>
      <c r="CA205" s="1"/>
      <c r="CB205" s="1"/>
      <c r="CC205" s="1"/>
      <c r="CD205" s="1"/>
      <c r="CE205" s="1"/>
      <c r="CF205" s="1"/>
      <c r="CG205" s="1"/>
      <c r="CH205" s="1"/>
      <c r="CI205" s="1"/>
      <c r="CJ205" s="1"/>
      <c r="CK205" s="1"/>
      <c r="CL205" s="1"/>
      <c r="CM205" s="1"/>
      <c r="CN205" s="1"/>
      <c r="CO205" s="1"/>
      <c r="CP205" s="1"/>
      <c r="CQ205" s="1"/>
    </row>
    <row r="206" spans="2:95">
      <c r="B206" s="9"/>
      <c r="C206" s="9"/>
      <c r="D206" s="9"/>
      <c r="E206" s="9"/>
      <c r="F206" s="9"/>
      <c r="G206" s="9"/>
      <c r="H206" s="9"/>
      <c r="I206" s="9"/>
      <c r="J206" s="9"/>
      <c r="K206" s="9"/>
      <c r="L206" s="9"/>
      <c r="N206" s="9"/>
      <c r="O206" s="9"/>
      <c r="P206" s="9"/>
      <c r="Q206" s="9"/>
      <c r="R206" s="9"/>
      <c r="S206" s="9"/>
      <c r="T206" s="9"/>
      <c r="U206" s="9"/>
      <c r="V206" s="9"/>
      <c r="W206" s="9"/>
      <c r="X206" s="1"/>
      <c r="Y206" s="1"/>
      <c r="Z206" s="1"/>
      <c r="AA206" s="1"/>
      <c r="AB206" s="1"/>
      <c r="AC206" s="1"/>
      <c r="AD206" s="1"/>
      <c r="AE206" s="1"/>
      <c r="AF206" s="1"/>
      <c r="AG206" s="1"/>
      <c r="AH206" s="1"/>
      <c r="AI206" s="1"/>
      <c r="AJ206" s="1"/>
      <c r="AK206" s="1"/>
      <c r="AL206" s="1"/>
      <c r="AM206" s="1"/>
      <c r="AN206" s="1"/>
      <c r="AO206" s="1"/>
      <c r="AP206" s="1"/>
      <c r="AQ206" s="1"/>
      <c r="AR206" s="1"/>
      <c r="AS206" s="1"/>
      <c r="AT206" s="1"/>
      <c r="AU206" s="1"/>
      <c r="AV206" s="1"/>
      <c r="AW206" s="1"/>
      <c r="AX206" s="1"/>
      <c r="AY206" s="1"/>
      <c r="AZ206" s="1"/>
      <c r="BA206" s="1"/>
      <c r="BB206" s="1"/>
      <c r="BC206" s="1"/>
      <c r="BD206" s="1"/>
      <c r="BE206" s="1"/>
      <c r="BF206" s="1"/>
      <c r="BG206" s="1"/>
      <c r="BH206" s="1"/>
      <c r="BI206" s="1"/>
      <c r="BJ206" s="1"/>
      <c r="BK206" s="1"/>
      <c r="BL206" s="1"/>
      <c r="BM206" s="1"/>
      <c r="BN206" s="1"/>
      <c r="BO206" s="1"/>
      <c r="BP206" s="1"/>
      <c r="BQ206" s="1"/>
      <c r="BR206" s="1"/>
      <c r="BS206" s="1"/>
      <c r="BT206" s="1"/>
      <c r="BU206" s="1"/>
      <c r="BV206" s="1"/>
      <c r="BW206" s="1"/>
      <c r="BX206" s="1"/>
      <c r="BY206" s="1"/>
      <c r="BZ206" s="1"/>
      <c r="CA206" s="1"/>
      <c r="CB206" s="1"/>
      <c r="CC206" s="1"/>
      <c r="CD206" s="1"/>
      <c r="CE206" s="1"/>
      <c r="CF206" s="1"/>
      <c r="CG206" s="1"/>
      <c r="CH206" s="1"/>
      <c r="CI206" s="1"/>
      <c r="CJ206" s="1"/>
      <c r="CK206" s="1"/>
      <c r="CL206" s="1"/>
      <c r="CM206" s="1"/>
      <c r="CN206" s="1"/>
      <c r="CO206" s="1"/>
      <c r="CP206" s="1"/>
      <c r="CQ206" s="1"/>
    </row>
    <row r="207" spans="2:95">
      <c r="B207" s="9"/>
      <c r="C207" s="9"/>
      <c r="D207" s="9"/>
      <c r="E207" s="9"/>
      <c r="F207" s="9"/>
      <c r="G207" s="9"/>
      <c r="H207" s="9"/>
      <c r="I207" s="9"/>
      <c r="J207" s="9"/>
      <c r="K207" s="9"/>
      <c r="L207" s="9"/>
      <c r="N207" s="9"/>
      <c r="O207" s="9"/>
      <c r="P207" s="9"/>
      <c r="Q207" s="9"/>
      <c r="R207" s="9"/>
      <c r="S207" s="9"/>
      <c r="T207" s="9"/>
      <c r="U207" s="9"/>
      <c r="V207" s="9"/>
      <c r="W207" s="9"/>
      <c r="X207" s="1"/>
      <c r="Y207" s="1"/>
      <c r="Z207" s="1"/>
      <c r="AA207" s="1"/>
      <c r="AB207" s="1"/>
      <c r="AC207" s="1"/>
      <c r="AD207" s="1"/>
      <c r="AE207" s="1"/>
      <c r="AF207" s="1"/>
      <c r="AG207" s="1"/>
      <c r="AH207" s="1"/>
      <c r="AI207" s="1"/>
      <c r="AJ207" s="1"/>
      <c r="AK207" s="1"/>
      <c r="AL207" s="1"/>
      <c r="AM207" s="1"/>
      <c r="AN207" s="1"/>
      <c r="AO207" s="1"/>
      <c r="AP207" s="1"/>
      <c r="AQ207" s="1"/>
      <c r="AR207" s="1"/>
      <c r="AS207" s="1"/>
      <c r="AT207" s="1"/>
      <c r="AU207" s="1"/>
      <c r="AV207" s="1"/>
      <c r="AW207" s="1"/>
      <c r="AX207" s="1"/>
      <c r="AY207" s="1"/>
      <c r="AZ207" s="1"/>
      <c r="BA207" s="1"/>
      <c r="BB207" s="1"/>
      <c r="BC207" s="1"/>
      <c r="BD207" s="1"/>
      <c r="BE207" s="1"/>
      <c r="BF207" s="1"/>
      <c r="BG207" s="1"/>
      <c r="BH207" s="1"/>
      <c r="BI207" s="1"/>
      <c r="BJ207" s="1"/>
      <c r="BK207" s="1"/>
      <c r="BL207" s="1"/>
      <c r="BM207" s="1"/>
      <c r="BN207" s="1"/>
      <c r="BO207" s="1"/>
      <c r="BP207" s="1"/>
      <c r="BQ207" s="1"/>
      <c r="BR207" s="1"/>
      <c r="BS207" s="1"/>
      <c r="BT207" s="1"/>
      <c r="BU207" s="1"/>
      <c r="BV207" s="1"/>
      <c r="BW207" s="1"/>
      <c r="BX207" s="1"/>
      <c r="BY207" s="1"/>
      <c r="BZ207" s="1"/>
      <c r="CA207" s="1"/>
      <c r="CB207" s="1"/>
      <c r="CC207" s="1"/>
      <c r="CD207" s="1"/>
      <c r="CE207" s="1"/>
      <c r="CF207" s="1"/>
      <c r="CG207" s="1"/>
      <c r="CH207" s="1"/>
      <c r="CI207" s="1"/>
      <c r="CJ207" s="1"/>
      <c r="CK207" s="1"/>
      <c r="CL207" s="1"/>
      <c r="CM207" s="1"/>
      <c r="CN207" s="1"/>
      <c r="CO207" s="1"/>
      <c r="CP207" s="1"/>
      <c r="CQ207" s="1"/>
    </row>
    <row r="208" spans="2:95">
      <c r="B208" s="9"/>
      <c r="C208" s="9"/>
      <c r="D208" s="9"/>
      <c r="E208" s="9"/>
      <c r="F208" s="9"/>
      <c r="G208" s="9"/>
      <c r="H208" s="9"/>
      <c r="I208" s="9"/>
      <c r="J208" s="9"/>
      <c r="K208" s="9"/>
      <c r="L208" s="9"/>
      <c r="N208" s="9"/>
      <c r="O208" s="9"/>
      <c r="P208" s="9"/>
      <c r="Q208" s="9"/>
      <c r="R208" s="9"/>
      <c r="S208" s="9"/>
      <c r="T208" s="9"/>
      <c r="U208" s="9"/>
      <c r="V208" s="9"/>
      <c r="W208" s="9"/>
      <c r="X208" s="1"/>
      <c r="Y208" s="1"/>
      <c r="Z208" s="1"/>
      <c r="AA208" s="1"/>
      <c r="AB208" s="1"/>
      <c r="AC208" s="1"/>
      <c r="AD208" s="1"/>
      <c r="AE208" s="1"/>
      <c r="AF208" s="1"/>
      <c r="AG208" s="1"/>
      <c r="AH208" s="1"/>
      <c r="AI208" s="1"/>
      <c r="AJ208" s="1"/>
      <c r="AK208" s="1"/>
      <c r="AL208" s="1"/>
      <c r="AM208" s="1"/>
      <c r="AN208" s="1"/>
      <c r="AO208" s="1"/>
      <c r="AP208" s="1"/>
      <c r="AQ208" s="1"/>
      <c r="AR208" s="1"/>
      <c r="AS208" s="1"/>
      <c r="AT208" s="1"/>
      <c r="AU208" s="1"/>
      <c r="AV208" s="1"/>
      <c r="AW208" s="1"/>
      <c r="AX208" s="1"/>
      <c r="AY208" s="1"/>
      <c r="AZ208" s="1"/>
      <c r="BA208" s="1"/>
      <c r="BB208" s="1"/>
      <c r="BC208" s="1"/>
      <c r="BD208" s="1"/>
      <c r="BE208" s="1"/>
      <c r="BF208" s="1"/>
      <c r="BG208" s="1"/>
      <c r="BH208" s="1"/>
      <c r="BI208" s="1"/>
      <c r="BJ208" s="1"/>
      <c r="BK208" s="1"/>
      <c r="BL208" s="1"/>
      <c r="BM208" s="1"/>
      <c r="BN208" s="1"/>
      <c r="BO208" s="1"/>
      <c r="BP208" s="1"/>
      <c r="BQ208" s="1"/>
      <c r="BR208" s="1"/>
      <c r="BS208" s="1"/>
      <c r="BT208" s="1"/>
      <c r="BU208" s="1"/>
      <c r="BV208" s="1"/>
      <c r="BW208" s="1"/>
      <c r="BX208" s="1"/>
      <c r="BY208" s="1"/>
      <c r="BZ208" s="1"/>
      <c r="CA208" s="1"/>
      <c r="CB208" s="1"/>
      <c r="CC208" s="1"/>
      <c r="CD208" s="1"/>
      <c r="CE208" s="1"/>
      <c r="CF208" s="1"/>
      <c r="CG208" s="1"/>
      <c r="CH208" s="1"/>
      <c r="CI208" s="1"/>
      <c r="CJ208" s="1"/>
      <c r="CK208" s="1"/>
      <c r="CL208" s="1"/>
      <c r="CM208" s="1"/>
      <c r="CN208" s="1"/>
      <c r="CO208" s="1"/>
      <c r="CP208" s="1"/>
      <c r="CQ208" s="1"/>
    </row>
    <row r="209" spans="2:95">
      <c r="B209" s="9"/>
      <c r="C209" s="9"/>
      <c r="D209" s="9"/>
      <c r="E209" s="9"/>
      <c r="F209" s="9"/>
      <c r="G209" s="9"/>
      <c r="H209" s="9"/>
      <c r="I209" s="9"/>
      <c r="J209" s="9"/>
      <c r="K209" s="9"/>
      <c r="L209" s="9"/>
      <c r="N209" s="9"/>
      <c r="O209" s="9"/>
      <c r="P209" s="9"/>
      <c r="Q209" s="9"/>
      <c r="R209" s="9"/>
      <c r="S209" s="9"/>
      <c r="T209" s="9"/>
      <c r="U209" s="9"/>
      <c r="V209" s="9"/>
      <c r="W209" s="9"/>
      <c r="X209" s="1"/>
      <c r="Y209" s="1"/>
      <c r="Z209" s="1"/>
      <c r="AA209" s="1"/>
      <c r="AB209" s="1"/>
      <c r="AC209" s="1"/>
      <c r="AD209" s="1"/>
      <c r="AE209" s="1"/>
      <c r="AF209" s="1"/>
      <c r="AG209" s="1"/>
      <c r="AH209" s="1"/>
      <c r="AI209" s="1"/>
      <c r="AJ209" s="1"/>
      <c r="AK209" s="1"/>
      <c r="AL209" s="1"/>
      <c r="AM209" s="1"/>
      <c r="AN209" s="1"/>
      <c r="AO209" s="1"/>
      <c r="AP209" s="1"/>
      <c r="AQ209" s="1"/>
      <c r="AR209" s="1"/>
      <c r="AS209" s="1"/>
      <c r="AT209" s="1"/>
      <c r="AU209" s="1"/>
      <c r="AV209" s="1"/>
      <c r="AW209" s="1"/>
      <c r="AX209" s="1"/>
      <c r="AY209" s="1"/>
      <c r="AZ209" s="1"/>
      <c r="BA209" s="1"/>
      <c r="BB209" s="1"/>
      <c r="BC209" s="1"/>
      <c r="BD209" s="1"/>
      <c r="BE209" s="1"/>
      <c r="BF209" s="1"/>
      <c r="BG209" s="1"/>
      <c r="BH209" s="1"/>
      <c r="BI209" s="1"/>
      <c r="BJ209" s="1"/>
      <c r="BK209" s="1"/>
      <c r="BL209" s="1"/>
      <c r="BM209" s="1"/>
      <c r="BN209" s="1"/>
      <c r="BO209" s="1"/>
      <c r="BP209" s="1"/>
      <c r="BQ209" s="1"/>
      <c r="BR209" s="1"/>
      <c r="BS209" s="1"/>
      <c r="BT209" s="1"/>
      <c r="BU209" s="1"/>
      <c r="BV209" s="1"/>
      <c r="BW209" s="1"/>
      <c r="BX209" s="1"/>
      <c r="BY209" s="1"/>
      <c r="BZ209" s="1"/>
      <c r="CA209" s="1"/>
      <c r="CB209" s="1"/>
      <c r="CC209" s="1"/>
      <c r="CD209" s="1"/>
      <c r="CE209" s="1"/>
      <c r="CF209" s="1"/>
      <c r="CG209" s="1"/>
      <c r="CH209" s="1"/>
      <c r="CI209" s="1"/>
      <c r="CJ209" s="1"/>
      <c r="CK209" s="1"/>
      <c r="CL209" s="1"/>
      <c r="CM209" s="1"/>
      <c r="CN209" s="1"/>
      <c r="CO209" s="1"/>
      <c r="CP209" s="1"/>
      <c r="CQ209" s="1"/>
    </row>
    <row r="210" spans="2:95">
      <c r="B210" s="9"/>
      <c r="C210" s="9"/>
      <c r="D210" s="9"/>
      <c r="E210" s="9"/>
      <c r="F210" s="9"/>
      <c r="G210" s="9"/>
      <c r="H210" s="9"/>
      <c r="I210" s="9"/>
      <c r="J210" s="9"/>
      <c r="K210" s="9"/>
      <c r="L210" s="9"/>
      <c r="N210" s="9"/>
      <c r="O210" s="9"/>
      <c r="P210" s="9"/>
      <c r="Q210" s="9"/>
      <c r="R210" s="9"/>
      <c r="S210" s="9"/>
      <c r="T210" s="9"/>
      <c r="U210" s="9"/>
      <c r="V210" s="9"/>
      <c r="W210" s="9"/>
      <c r="X210" s="1"/>
      <c r="Y210" s="1"/>
      <c r="Z210" s="1"/>
      <c r="AA210" s="1"/>
      <c r="AB210" s="1"/>
      <c r="AC210" s="1"/>
      <c r="AD210" s="1"/>
      <c r="AE210" s="1"/>
      <c r="AF210" s="1"/>
      <c r="AG210" s="1"/>
      <c r="AH210" s="1"/>
      <c r="AI210" s="1"/>
      <c r="AJ210" s="1"/>
      <c r="AK210" s="1"/>
      <c r="AL210" s="1"/>
      <c r="AM210" s="1"/>
      <c r="AN210" s="1"/>
      <c r="AO210" s="1"/>
      <c r="AP210" s="1"/>
      <c r="AQ210" s="1"/>
      <c r="AR210" s="1"/>
      <c r="AS210" s="1"/>
      <c r="AT210" s="1"/>
      <c r="AU210" s="1"/>
      <c r="AV210" s="1"/>
      <c r="AW210" s="1"/>
      <c r="AX210" s="1"/>
      <c r="AY210" s="1"/>
      <c r="AZ210" s="1"/>
      <c r="BA210" s="1"/>
      <c r="BB210" s="1"/>
      <c r="BC210" s="1"/>
      <c r="BD210" s="1"/>
      <c r="BE210" s="1"/>
      <c r="BF210" s="1"/>
      <c r="BG210" s="1"/>
      <c r="BH210" s="1"/>
      <c r="BI210" s="1"/>
      <c r="BJ210" s="1"/>
      <c r="BK210" s="1"/>
      <c r="BL210" s="1"/>
      <c r="BM210" s="1"/>
      <c r="BN210" s="1"/>
      <c r="BO210" s="1"/>
      <c r="BP210" s="1"/>
      <c r="BQ210" s="1"/>
      <c r="BR210" s="1"/>
      <c r="BS210" s="1"/>
      <c r="BT210" s="1"/>
      <c r="BU210" s="1"/>
      <c r="BV210" s="1"/>
      <c r="BW210" s="1"/>
      <c r="BX210" s="1"/>
      <c r="BY210" s="1"/>
      <c r="BZ210" s="1"/>
      <c r="CA210" s="1"/>
      <c r="CB210" s="1"/>
      <c r="CC210" s="1"/>
      <c r="CD210" s="1"/>
      <c r="CE210" s="1"/>
      <c r="CF210" s="1"/>
      <c r="CG210" s="1"/>
      <c r="CH210" s="1"/>
      <c r="CI210" s="1"/>
      <c r="CJ210" s="1"/>
      <c r="CK210" s="1"/>
      <c r="CL210" s="1"/>
      <c r="CM210" s="1"/>
      <c r="CN210" s="1"/>
      <c r="CO210" s="1"/>
      <c r="CP210" s="1"/>
      <c r="CQ210" s="1"/>
    </row>
    <row r="211" spans="2:95">
      <c r="B211" s="9"/>
      <c r="C211" s="9"/>
      <c r="D211" s="9"/>
      <c r="E211" s="9"/>
      <c r="F211" s="9"/>
      <c r="G211" s="9"/>
      <c r="H211" s="9"/>
      <c r="I211" s="9"/>
      <c r="J211" s="9"/>
      <c r="K211" s="9"/>
      <c r="L211" s="9"/>
      <c r="N211" s="9"/>
      <c r="O211" s="9"/>
      <c r="P211" s="9"/>
      <c r="Q211" s="9"/>
      <c r="R211" s="9"/>
      <c r="S211" s="9"/>
      <c r="T211" s="9"/>
      <c r="U211" s="9"/>
      <c r="V211" s="9"/>
      <c r="W211" s="9"/>
      <c r="X211" s="1"/>
      <c r="Y211" s="1"/>
      <c r="Z211" s="1"/>
      <c r="AA211" s="1"/>
      <c r="AB211" s="1"/>
      <c r="AC211" s="1"/>
      <c r="AD211" s="1"/>
      <c r="AE211" s="1"/>
      <c r="AF211" s="1"/>
      <c r="AG211" s="1"/>
      <c r="AH211" s="1"/>
      <c r="AI211" s="1"/>
      <c r="AJ211" s="1"/>
      <c r="AK211" s="1"/>
      <c r="AL211" s="1"/>
      <c r="AM211" s="1"/>
      <c r="AN211" s="1"/>
      <c r="AO211" s="1"/>
      <c r="AP211" s="1"/>
      <c r="AQ211" s="1"/>
      <c r="AR211" s="1"/>
      <c r="AS211" s="1"/>
      <c r="AT211" s="1"/>
      <c r="AU211" s="1"/>
      <c r="AV211" s="1"/>
      <c r="AW211" s="1"/>
      <c r="AX211" s="1"/>
      <c r="AY211" s="1"/>
      <c r="AZ211" s="1"/>
      <c r="BA211" s="1"/>
      <c r="BB211" s="1"/>
      <c r="BC211" s="1"/>
      <c r="BD211" s="1"/>
      <c r="BE211" s="1"/>
      <c r="BF211" s="1"/>
      <c r="BG211" s="1"/>
      <c r="BH211" s="1"/>
      <c r="BI211" s="1"/>
      <c r="BJ211" s="1"/>
      <c r="BK211" s="1"/>
      <c r="BL211" s="1"/>
      <c r="BM211" s="1"/>
      <c r="BN211" s="1"/>
      <c r="BO211" s="1"/>
      <c r="BP211" s="1"/>
      <c r="BQ211" s="1"/>
      <c r="BR211" s="1"/>
      <c r="BS211" s="1"/>
      <c r="BT211" s="1"/>
      <c r="BU211" s="1"/>
      <c r="BV211" s="1"/>
      <c r="BW211" s="1"/>
      <c r="BX211" s="1"/>
      <c r="BY211" s="1"/>
      <c r="BZ211" s="1"/>
      <c r="CA211" s="1"/>
      <c r="CB211" s="1"/>
      <c r="CC211" s="1"/>
      <c r="CD211" s="1"/>
      <c r="CE211" s="1"/>
      <c r="CF211" s="1"/>
      <c r="CG211" s="1"/>
      <c r="CH211" s="1"/>
      <c r="CI211" s="1"/>
      <c r="CJ211" s="1"/>
      <c r="CK211" s="1"/>
      <c r="CL211" s="1"/>
      <c r="CM211" s="1"/>
      <c r="CN211" s="1"/>
      <c r="CO211" s="1"/>
      <c r="CP211" s="1"/>
      <c r="CQ211" s="1"/>
    </row>
    <row r="212" spans="2:95">
      <c r="B212" s="9"/>
      <c r="C212" s="9"/>
      <c r="D212" s="9"/>
      <c r="E212" s="9"/>
      <c r="F212" s="9"/>
      <c r="G212" s="9"/>
      <c r="H212" s="9"/>
      <c r="I212" s="9"/>
      <c r="J212" s="9"/>
      <c r="K212" s="9"/>
      <c r="L212" s="9"/>
      <c r="N212" s="9"/>
      <c r="O212" s="9"/>
      <c r="P212" s="9"/>
      <c r="Q212" s="9"/>
      <c r="R212" s="9"/>
      <c r="S212" s="9"/>
      <c r="T212" s="9"/>
      <c r="U212" s="9"/>
      <c r="V212" s="9"/>
      <c r="W212" s="9"/>
      <c r="X212" s="1"/>
      <c r="Y212" s="1"/>
      <c r="Z212" s="1"/>
      <c r="AA212" s="1"/>
      <c r="AB212" s="1"/>
      <c r="AC212" s="1"/>
      <c r="AD212" s="1"/>
      <c r="AE212" s="1"/>
      <c r="AF212" s="1"/>
      <c r="AG212" s="1"/>
      <c r="AH212" s="1"/>
      <c r="AI212" s="1"/>
      <c r="AJ212" s="1"/>
      <c r="AK212" s="1"/>
      <c r="AL212" s="1"/>
      <c r="AM212" s="1"/>
      <c r="AN212" s="1"/>
      <c r="AO212" s="1"/>
      <c r="AP212" s="1"/>
      <c r="AQ212" s="1"/>
      <c r="AR212" s="1"/>
      <c r="AS212" s="1"/>
      <c r="AT212" s="1"/>
      <c r="AU212" s="1"/>
      <c r="AV212" s="1"/>
      <c r="AW212" s="1"/>
      <c r="AX212" s="1"/>
      <c r="AY212" s="1"/>
      <c r="AZ212" s="1"/>
      <c r="BA212" s="1"/>
      <c r="BB212" s="1"/>
      <c r="BC212" s="1"/>
      <c r="BD212" s="1"/>
      <c r="BE212" s="1"/>
      <c r="BF212" s="1"/>
      <c r="BG212" s="1"/>
      <c r="BH212" s="1"/>
      <c r="BI212" s="1"/>
      <c r="BJ212" s="1"/>
      <c r="BK212" s="1"/>
      <c r="BL212" s="1"/>
      <c r="BM212" s="1"/>
      <c r="BN212" s="1"/>
      <c r="BO212" s="1"/>
      <c r="BP212" s="1"/>
      <c r="BQ212" s="1"/>
      <c r="BR212" s="1"/>
      <c r="BS212" s="1"/>
      <c r="BT212" s="1"/>
      <c r="BU212" s="1"/>
      <c r="BV212" s="1"/>
      <c r="BW212" s="1"/>
      <c r="BX212" s="1"/>
      <c r="BY212" s="1"/>
      <c r="BZ212" s="1"/>
      <c r="CA212" s="1"/>
      <c r="CB212" s="1"/>
      <c r="CC212" s="1"/>
      <c r="CD212" s="1"/>
      <c r="CE212" s="1"/>
      <c r="CF212" s="1"/>
      <c r="CG212" s="1"/>
      <c r="CH212" s="1"/>
      <c r="CI212" s="1"/>
      <c r="CJ212" s="1"/>
      <c r="CK212" s="1"/>
      <c r="CL212" s="1"/>
      <c r="CM212" s="1"/>
      <c r="CN212" s="1"/>
      <c r="CO212" s="1"/>
      <c r="CP212" s="1"/>
      <c r="CQ212" s="1"/>
    </row>
    <row r="213" spans="2:95">
      <c r="B213" s="9"/>
      <c r="C213" s="9"/>
      <c r="D213" s="9"/>
      <c r="E213" s="9"/>
      <c r="F213" s="9"/>
      <c r="G213" s="9"/>
      <c r="H213" s="9"/>
      <c r="I213" s="9"/>
      <c r="J213" s="9"/>
      <c r="K213" s="9"/>
      <c r="L213" s="9"/>
      <c r="N213" s="9"/>
      <c r="O213" s="9"/>
      <c r="P213" s="9"/>
      <c r="Q213" s="9"/>
      <c r="R213" s="9"/>
      <c r="S213" s="9"/>
      <c r="T213" s="9"/>
      <c r="U213" s="9"/>
      <c r="V213" s="9"/>
      <c r="W213" s="9"/>
      <c r="X213" s="1"/>
      <c r="Y213" s="1"/>
      <c r="Z213" s="1"/>
      <c r="AA213" s="1"/>
      <c r="AB213" s="1"/>
      <c r="AC213" s="1"/>
      <c r="AD213" s="1"/>
      <c r="AE213" s="1"/>
      <c r="AF213" s="1"/>
      <c r="AG213" s="1"/>
      <c r="AH213" s="1"/>
      <c r="AI213" s="1"/>
      <c r="AJ213" s="1"/>
      <c r="AK213" s="1"/>
      <c r="AL213" s="1"/>
      <c r="AM213" s="1"/>
      <c r="AN213" s="1"/>
      <c r="AO213" s="1"/>
      <c r="AP213" s="1"/>
      <c r="AQ213" s="1"/>
      <c r="AR213" s="1"/>
      <c r="AS213" s="1"/>
      <c r="AT213" s="1"/>
      <c r="AU213" s="1"/>
      <c r="AV213" s="1"/>
      <c r="AW213" s="1"/>
      <c r="AX213" s="1"/>
      <c r="AY213" s="1"/>
      <c r="AZ213" s="1"/>
      <c r="BA213" s="1"/>
      <c r="BB213" s="1"/>
      <c r="BC213" s="1"/>
      <c r="BD213" s="1"/>
      <c r="BE213" s="1"/>
      <c r="BF213" s="1"/>
      <c r="BG213" s="1"/>
      <c r="BH213" s="1"/>
      <c r="BI213" s="1"/>
      <c r="BJ213" s="1"/>
      <c r="BK213" s="1"/>
      <c r="BL213" s="1"/>
      <c r="BM213" s="1"/>
      <c r="BN213" s="1"/>
      <c r="BO213" s="1"/>
      <c r="BP213" s="1"/>
      <c r="BQ213" s="1"/>
      <c r="BR213" s="1"/>
      <c r="BS213" s="1"/>
      <c r="BT213" s="1"/>
      <c r="BU213" s="1"/>
      <c r="BV213" s="1"/>
      <c r="BW213" s="1"/>
      <c r="BX213" s="1"/>
      <c r="BY213" s="1"/>
      <c r="BZ213" s="1"/>
      <c r="CA213" s="1"/>
      <c r="CB213" s="1"/>
      <c r="CC213" s="1"/>
      <c r="CD213" s="1"/>
      <c r="CE213" s="1"/>
      <c r="CF213" s="1"/>
      <c r="CG213" s="1"/>
      <c r="CH213" s="1"/>
      <c r="CI213" s="1"/>
      <c r="CJ213" s="1"/>
      <c r="CK213" s="1"/>
      <c r="CL213" s="1"/>
      <c r="CM213" s="1"/>
      <c r="CN213" s="1"/>
      <c r="CO213" s="1"/>
      <c r="CP213" s="1"/>
      <c r="CQ213" s="1"/>
    </row>
    <row r="214" spans="2:95">
      <c r="B214" s="9"/>
      <c r="C214" s="9"/>
      <c r="D214" s="9"/>
      <c r="E214" s="9"/>
      <c r="F214" s="9"/>
      <c r="G214" s="9"/>
      <c r="H214" s="9"/>
      <c r="I214" s="9"/>
      <c r="J214" s="9"/>
      <c r="K214" s="9"/>
      <c r="L214" s="9"/>
      <c r="N214" s="9"/>
      <c r="O214" s="9"/>
      <c r="P214" s="9"/>
      <c r="Q214" s="9"/>
      <c r="R214" s="9"/>
      <c r="S214" s="9"/>
      <c r="T214" s="9"/>
      <c r="U214" s="9"/>
      <c r="V214" s="9"/>
      <c r="W214" s="9"/>
      <c r="X214" s="1"/>
      <c r="Y214" s="1"/>
      <c r="Z214" s="1"/>
      <c r="AA214" s="1"/>
      <c r="AB214" s="1"/>
      <c r="AC214" s="1"/>
      <c r="AD214" s="1"/>
      <c r="AE214" s="1"/>
      <c r="AF214" s="1"/>
      <c r="AG214" s="1"/>
      <c r="AH214" s="1"/>
      <c r="AI214" s="1"/>
      <c r="AJ214" s="1"/>
      <c r="AK214" s="1"/>
      <c r="AL214" s="1"/>
      <c r="AM214" s="1"/>
      <c r="AN214" s="1"/>
      <c r="AO214" s="1"/>
      <c r="AP214" s="1"/>
      <c r="AQ214" s="1"/>
      <c r="AR214" s="1"/>
      <c r="AS214" s="1"/>
      <c r="AT214" s="1"/>
      <c r="AU214" s="1"/>
      <c r="AV214" s="1"/>
      <c r="AW214" s="1"/>
      <c r="AX214" s="1"/>
      <c r="AY214" s="1"/>
      <c r="AZ214" s="1"/>
      <c r="BA214" s="1"/>
      <c r="BB214" s="1"/>
      <c r="BC214" s="1"/>
      <c r="BD214" s="1"/>
      <c r="BE214" s="1"/>
      <c r="BF214" s="1"/>
      <c r="BG214" s="1"/>
      <c r="BH214" s="1"/>
      <c r="BI214" s="1"/>
      <c r="BJ214" s="1"/>
      <c r="BK214" s="1"/>
      <c r="BL214" s="1"/>
      <c r="BM214" s="1"/>
      <c r="BN214" s="1"/>
      <c r="BO214" s="1"/>
      <c r="BP214" s="1"/>
      <c r="BQ214" s="1"/>
      <c r="BR214" s="1"/>
      <c r="BS214" s="1"/>
      <c r="BT214" s="1"/>
      <c r="BU214" s="1"/>
      <c r="BV214" s="1"/>
      <c r="BW214" s="1"/>
      <c r="BX214" s="1"/>
      <c r="BY214" s="1"/>
      <c r="BZ214" s="1"/>
      <c r="CA214" s="1"/>
      <c r="CB214" s="1"/>
      <c r="CC214" s="1"/>
      <c r="CD214" s="1"/>
      <c r="CE214" s="1"/>
      <c r="CF214" s="1"/>
      <c r="CG214" s="1"/>
      <c r="CH214" s="1"/>
      <c r="CI214" s="1"/>
      <c r="CJ214" s="1"/>
      <c r="CK214" s="1"/>
      <c r="CL214" s="1"/>
      <c r="CM214" s="1"/>
      <c r="CN214" s="1"/>
      <c r="CO214" s="1"/>
      <c r="CP214" s="1"/>
      <c r="CQ214" s="1"/>
    </row>
    <row r="215" spans="2:95">
      <c r="B215" s="9"/>
      <c r="C215" s="9"/>
      <c r="D215" s="9"/>
      <c r="E215" s="9"/>
      <c r="F215" s="9"/>
      <c r="G215" s="9"/>
      <c r="H215" s="9"/>
      <c r="I215" s="9"/>
      <c r="J215" s="9"/>
      <c r="K215" s="9"/>
      <c r="L215" s="9"/>
      <c r="N215" s="9"/>
      <c r="O215" s="9"/>
      <c r="P215" s="9"/>
      <c r="Q215" s="9"/>
      <c r="R215" s="9"/>
      <c r="S215" s="9"/>
      <c r="T215" s="9"/>
      <c r="U215" s="9"/>
      <c r="V215" s="9"/>
      <c r="W215" s="9"/>
      <c r="X215" s="1"/>
      <c r="Y215" s="1"/>
      <c r="Z215" s="1"/>
      <c r="AA215" s="1"/>
      <c r="AB215" s="1"/>
      <c r="AC215" s="1"/>
      <c r="AD215" s="1"/>
      <c r="AE215" s="1"/>
      <c r="AF215" s="1"/>
      <c r="AG215" s="1"/>
      <c r="AH215" s="1"/>
      <c r="AI215" s="1"/>
      <c r="AJ215" s="1"/>
      <c r="AK215" s="1"/>
      <c r="AL215" s="1"/>
      <c r="AM215" s="1"/>
      <c r="AN215" s="1"/>
      <c r="AO215" s="1"/>
      <c r="AP215" s="1"/>
      <c r="AQ215" s="1"/>
      <c r="AR215" s="1"/>
      <c r="AS215" s="1"/>
      <c r="AT215" s="1"/>
      <c r="AU215" s="1"/>
      <c r="AV215" s="1"/>
      <c r="AW215" s="1"/>
      <c r="AX215" s="1"/>
      <c r="AY215" s="1"/>
      <c r="AZ215" s="1"/>
      <c r="BA215" s="1"/>
      <c r="BB215" s="1"/>
      <c r="BC215" s="1"/>
      <c r="BD215" s="1"/>
      <c r="BE215" s="1"/>
      <c r="BF215" s="1"/>
      <c r="BG215" s="1"/>
      <c r="BH215" s="1"/>
      <c r="BI215" s="1"/>
      <c r="BJ215" s="1"/>
      <c r="BK215" s="1"/>
      <c r="BL215" s="1"/>
      <c r="BM215" s="1"/>
      <c r="BN215" s="1"/>
      <c r="BO215" s="1"/>
      <c r="BP215" s="1"/>
      <c r="BQ215" s="1"/>
      <c r="BR215" s="1"/>
      <c r="BS215" s="1"/>
      <c r="BT215" s="1"/>
      <c r="BU215" s="1"/>
      <c r="BV215" s="1"/>
      <c r="BW215" s="1"/>
      <c r="BX215" s="1"/>
      <c r="BY215" s="1"/>
      <c r="BZ215" s="1"/>
      <c r="CA215" s="1"/>
      <c r="CB215" s="1"/>
      <c r="CC215" s="1"/>
      <c r="CD215" s="1"/>
      <c r="CE215" s="1"/>
      <c r="CF215" s="1"/>
      <c r="CG215" s="1"/>
      <c r="CH215" s="1"/>
      <c r="CI215" s="1"/>
      <c r="CJ215" s="1"/>
      <c r="CK215" s="1"/>
      <c r="CL215" s="1"/>
      <c r="CM215" s="1"/>
      <c r="CN215" s="1"/>
      <c r="CO215" s="1"/>
      <c r="CP215" s="1"/>
      <c r="CQ215" s="1"/>
    </row>
    <row r="216" spans="2:95">
      <c r="B216" s="9"/>
      <c r="C216" s="9"/>
      <c r="D216" s="9"/>
      <c r="E216" s="9"/>
      <c r="F216" s="9"/>
      <c r="G216" s="9"/>
      <c r="H216" s="9"/>
      <c r="I216" s="9"/>
      <c r="J216" s="9"/>
      <c r="K216" s="9"/>
      <c r="L216" s="9"/>
      <c r="N216" s="9"/>
      <c r="O216" s="9"/>
      <c r="P216" s="9"/>
      <c r="Q216" s="9"/>
      <c r="R216" s="9"/>
      <c r="S216" s="9"/>
      <c r="T216" s="9"/>
      <c r="U216" s="9"/>
      <c r="V216" s="9"/>
      <c r="W216" s="9"/>
      <c r="X216" s="1"/>
      <c r="Y216" s="1"/>
      <c r="Z216" s="1"/>
      <c r="AA216" s="1"/>
      <c r="AB216" s="1"/>
      <c r="AC216" s="1"/>
      <c r="AD216" s="1"/>
      <c r="AE216" s="1"/>
      <c r="AF216" s="1"/>
      <c r="AG216" s="1"/>
      <c r="AH216" s="1"/>
      <c r="AI216" s="1"/>
      <c r="AJ216" s="1"/>
      <c r="AK216" s="1"/>
      <c r="AL216" s="1"/>
      <c r="AM216" s="1"/>
      <c r="AN216" s="1"/>
      <c r="AO216" s="1"/>
      <c r="AP216" s="1"/>
      <c r="AQ216" s="1"/>
      <c r="AR216" s="1"/>
      <c r="AS216" s="1"/>
      <c r="AT216" s="1"/>
      <c r="AU216" s="1"/>
      <c r="AV216" s="1"/>
      <c r="AW216" s="1"/>
      <c r="AX216" s="1"/>
      <c r="AY216" s="1"/>
      <c r="AZ216" s="1"/>
      <c r="BA216" s="1"/>
      <c r="BB216" s="1"/>
      <c r="BC216" s="1"/>
      <c r="BD216" s="1"/>
      <c r="BE216" s="1"/>
      <c r="BF216" s="1"/>
      <c r="BG216" s="1"/>
      <c r="BH216" s="1"/>
      <c r="BI216" s="1"/>
      <c r="BJ216" s="1"/>
      <c r="BK216" s="1"/>
      <c r="BL216" s="1"/>
      <c r="BM216" s="1"/>
      <c r="BN216" s="1"/>
      <c r="BO216" s="1"/>
      <c r="BP216" s="1"/>
      <c r="BQ216" s="1"/>
      <c r="BR216" s="1"/>
      <c r="BS216" s="1"/>
      <c r="BT216" s="1"/>
      <c r="BU216" s="1"/>
      <c r="BV216" s="1"/>
      <c r="BW216" s="1"/>
      <c r="BX216" s="1"/>
      <c r="BY216" s="1"/>
      <c r="BZ216" s="1"/>
      <c r="CA216" s="1"/>
      <c r="CB216" s="1"/>
      <c r="CC216" s="1"/>
      <c r="CD216" s="1"/>
      <c r="CE216" s="1"/>
      <c r="CF216" s="1"/>
      <c r="CG216" s="1"/>
      <c r="CH216" s="1"/>
      <c r="CI216" s="1"/>
      <c r="CJ216" s="1"/>
      <c r="CK216" s="1"/>
      <c r="CL216" s="1"/>
      <c r="CM216" s="1"/>
      <c r="CN216" s="1"/>
      <c r="CO216" s="1"/>
      <c r="CP216" s="1"/>
      <c r="CQ216" s="1"/>
    </row>
    <row r="217" spans="2:95">
      <c r="B217" s="9"/>
      <c r="C217" s="9"/>
      <c r="D217" s="9"/>
      <c r="E217" s="9"/>
      <c r="F217" s="9"/>
      <c r="G217" s="9"/>
      <c r="H217" s="9"/>
      <c r="I217" s="9"/>
      <c r="J217" s="9"/>
      <c r="K217" s="9"/>
      <c r="L217" s="9"/>
      <c r="N217" s="9"/>
      <c r="O217" s="9"/>
      <c r="P217" s="9"/>
      <c r="Q217" s="9"/>
      <c r="R217" s="9"/>
      <c r="S217" s="9"/>
      <c r="T217" s="9"/>
      <c r="U217" s="9"/>
      <c r="V217" s="9"/>
      <c r="W217" s="9"/>
      <c r="X217" s="1"/>
      <c r="Y217" s="1"/>
      <c r="Z217" s="1"/>
      <c r="AA217" s="1"/>
      <c r="AB217" s="1"/>
      <c r="AC217" s="1"/>
      <c r="AD217" s="1"/>
      <c r="AE217" s="1"/>
      <c r="AF217" s="1"/>
      <c r="AG217" s="1"/>
      <c r="AH217" s="1"/>
      <c r="AI217" s="1"/>
      <c r="AJ217" s="1"/>
      <c r="AK217" s="1"/>
      <c r="AL217" s="1"/>
      <c r="AM217" s="1"/>
      <c r="AN217" s="1"/>
      <c r="AO217" s="1"/>
      <c r="AP217" s="1"/>
      <c r="AQ217" s="1"/>
      <c r="AR217" s="1"/>
      <c r="AS217" s="1"/>
      <c r="AT217" s="1"/>
      <c r="AU217" s="1"/>
      <c r="AV217" s="1"/>
      <c r="AW217" s="1"/>
      <c r="AX217" s="1"/>
      <c r="AY217" s="1"/>
      <c r="AZ217" s="1"/>
      <c r="BA217" s="1"/>
      <c r="BB217" s="1"/>
      <c r="BC217" s="1"/>
      <c r="BD217" s="1"/>
      <c r="BE217" s="1"/>
      <c r="BF217" s="1"/>
      <c r="BG217" s="1"/>
      <c r="BH217" s="1"/>
      <c r="BI217" s="1"/>
      <c r="BJ217" s="1"/>
      <c r="BK217" s="1"/>
      <c r="BL217" s="1"/>
      <c r="BM217" s="1"/>
      <c r="BN217" s="1"/>
      <c r="BO217" s="1"/>
      <c r="BP217" s="1"/>
      <c r="BQ217" s="1"/>
      <c r="BR217" s="1"/>
      <c r="BS217" s="1"/>
      <c r="BT217" s="1"/>
      <c r="BU217" s="1"/>
      <c r="BV217" s="1"/>
      <c r="BW217" s="1"/>
      <c r="BX217" s="1"/>
      <c r="BY217" s="1"/>
      <c r="BZ217" s="1"/>
      <c r="CA217" s="1"/>
      <c r="CB217" s="1"/>
      <c r="CC217" s="1"/>
      <c r="CD217" s="1"/>
      <c r="CE217" s="1"/>
      <c r="CF217" s="1"/>
      <c r="CG217" s="1"/>
      <c r="CH217" s="1"/>
      <c r="CI217" s="1"/>
      <c r="CJ217" s="1"/>
      <c r="CK217" s="1"/>
      <c r="CL217" s="1"/>
      <c r="CM217" s="1"/>
      <c r="CN217" s="1"/>
      <c r="CO217" s="1"/>
      <c r="CP217" s="1"/>
      <c r="CQ217" s="1"/>
    </row>
    <row r="218" spans="2:95">
      <c r="B218" s="9"/>
      <c r="C218" s="9"/>
      <c r="D218" s="9"/>
      <c r="E218" s="9"/>
      <c r="F218" s="9"/>
      <c r="G218" s="9"/>
      <c r="H218" s="9"/>
      <c r="I218" s="9"/>
      <c r="J218" s="9"/>
      <c r="K218" s="9"/>
      <c r="L218" s="9"/>
      <c r="N218" s="9"/>
      <c r="O218" s="9"/>
      <c r="P218" s="9"/>
      <c r="Q218" s="9"/>
      <c r="R218" s="9"/>
      <c r="S218" s="9"/>
      <c r="T218" s="9"/>
      <c r="U218" s="9"/>
      <c r="V218" s="9"/>
      <c r="W218" s="9"/>
      <c r="X218" s="1"/>
      <c r="Y218" s="1"/>
      <c r="Z218" s="1"/>
      <c r="AA218" s="1"/>
      <c r="AB218" s="1"/>
      <c r="AC218" s="1"/>
      <c r="AD218" s="1"/>
      <c r="AE218" s="1"/>
      <c r="AF218" s="1"/>
      <c r="AG218" s="1"/>
      <c r="AH218" s="1"/>
      <c r="AI218" s="1"/>
      <c r="AJ218" s="1"/>
      <c r="AK218" s="1"/>
      <c r="AL218" s="1"/>
      <c r="AM218" s="1"/>
      <c r="AN218" s="1"/>
      <c r="AO218" s="1"/>
      <c r="AP218" s="1"/>
      <c r="AQ218" s="1"/>
      <c r="AR218" s="1"/>
      <c r="AS218" s="1"/>
      <c r="AT218" s="1"/>
      <c r="AU218" s="1"/>
      <c r="AV218" s="1"/>
      <c r="AW218" s="1"/>
      <c r="AX218" s="1"/>
      <c r="AY218" s="1"/>
      <c r="AZ218" s="1"/>
      <c r="BA218" s="1"/>
      <c r="BB218" s="1"/>
      <c r="BC218" s="1"/>
      <c r="BD218" s="1"/>
      <c r="BE218" s="1"/>
      <c r="BF218" s="1"/>
      <c r="BG218" s="1"/>
      <c r="BH218" s="1"/>
      <c r="BI218" s="1"/>
      <c r="BJ218" s="1"/>
      <c r="BK218" s="1"/>
      <c r="BL218" s="1"/>
      <c r="BM218" s="1"/>
      <c r="BN218" s="1"/>
      <c r="BO218" s="1"/>
      <c r="BP218" s="1"/>
      <c r="BQ218" s="1"/>
      <c r="BR218" s="1"/>
      <c r="BS218" s="1"/>
      <c r="BT218" s="1"/>
      <c r="BU218" s="1"/>
      <c r="BV218" s="1"/>
      <c r="BW218" s="1"/>
      <c r="BX218" s="1"/>
      <c r="BY218" s="1"/>
      <c r="BZ218" s="1"/>
      <c r="CA218" s="1"/>
      <c r="CB218" s="1"/>
      <c r="CC218" s="1"/>
      <c r="CD218" s="1"/>
      <c r="CE218" s="1"/>
      <c r="CF218" s="1"/>
      <c r="CG218" s="1"/>
      <c r="CH218" s="1"/>
      <c r="CI218" s="1"/>
      <c r="CJ218" s="1"/>
      <c r="CK218" s="1"/>
      <c r="CL218" s="1"/>
      <c r="CM218" s="1"/>
      <c r="CN218" s="1"/>
      <c r="CO218" s="1"/>
      <c r="CP218" s="1"/>
      <c r="CQ218" s="1"/>
    </row>
    <row r="219" spans="2:95">
      <c r="B219" s="9"/>
      <c r="C219" s="9"/>
      <c r="D219" s="9"/>
      <c r="E219" s="9"/>
      <c r="F219" s="9"/>
      <c r="G219" s="9"/>
      <c r="H219" s="9"/>
      <c r="I219" s="9"/>
      <c r="J219" s="9"/>
      <c r="K219" s="9"/>
      <c r="L219" s="9"/>
      <c r="N219" s="9"/>
      <c r="O219" s="9"/>
      <c r="P219" s="9"/>
      <c r="Q219" s="9"/>
      <c r="R219" s="9"/>
      <c r="S219" s="9"/>
      <c r="T219" s="9"/>
      <c r="U219" s="9"/>
      <c r="V219" s="9"/>
      <c r="W219" s="9"/>
      <c r="X219" s="1"/>
      <c r="Y219" s="1"/>
      <c r="Z219" s="1"/>
      <c r="AA219" s="1"/>
      <c r="AB219" s="1"/>
      <c r="AC219" s="1"/>
      <c r="AD219" s="1"/>
      <c r="AE219" s="1"/>
      <c r="AF219" s="1"/>
      <c r="AG219" s="1"/>
      <c r="AH219" s="1"/>
      <c r="AI219" s="1"/>
      <c r="AJ219" s="1"/>
      <c r="AK219" s="1"/>
      <c r="AL219" s="1"/>
      <c r="AM219" s="1"/>
      <c r="AN219" s="1"/>
      <c r="AO219" s="1"/>
      <c r="AP219" s="1"/>
      <c r="AQ219" s="1"/>
      <c r="AR219" s="1"/>
      <c r="AS219" s="1"/>
      <c r="AT219" s="1"/>
      <c r="AU219" s="1"/>
      <c r="AV219" s="1"/>
      <c r="AW219" s="1"/>
      <c r="AX219" s="1"/>
      <c r="AY219" s="1"/>
      <c r="AZ219" s="1"/>
      <c r="BA219" s="1"/>
      <c r="BB219" s="1"/>
      <c r="BC219" s="1"/>
      <c r="BD219" s="1"/>
      <c r="BE219" s="1"/>
      <c r="BF219" s="1"/>
      <c r="BG219" s="1"/>
      <c r="BH219" s="1"/>
      <c r="BI219" s="1"/>
      <c r="BJ219" s="1"/>
      <c r="BK219" s="1"/>
      <c r="BL219" s="1"/>
      <c r="BM219" s="1"/>
      <c r="BN219" s="1"/>
      <c r="BO219" s="1"/>
      <c r="BP219" s="1"/>
      <c r="BQ219" s="1"/>
      <c r="BR219" s="1"/>
      <c r="BS219" s="1"/>
      <c r="BT219" s="1"/>
      <c r="BU219" s="1"/>
      <c r="BV219" s="1"/>
      <c r="BW219" s="1"/>
      <c r="BX219" s="1"/>
      <c r="BY219" s="1"/>
      <c r="BZ219" s="1"/>
      <c r="CA219" s="1"/>
      <c r="CB219" s="1"/>
      <c r="CC219" s="1"/>
      <c r="CD219" s="1"/>
      <c r="CE219" s="1"/>
      <c r="CF219" s="1"/>
      <c r="CG219" s="1"/>
      <c r="CH219" s="1"/>
      <c r="CI219" s="1"/>
      <c r="CJ219" s="1"/>
      <c r="CK219" s="1"/>
      <c r="CL219" s="1"/>
      <c r="CM219" s="1"/>
      <c r="CN219" s="1"/>
      <c r="CO219" s="1"/>
      <c r="CP219" s="1"/>
      <c r="CQ219" s="1"/>
    </row>
    <row r="220" spans="2:95">
      <c r="B220" s="9"/>
      <c r="C220" s="9"/>
      <c r="D220" s="9"/>
      <c r="E220" s="9"/>
      <c r="F220" s="9"/>
      <c r="G220" s="9"/>
      <c r="H220" s="9"/>
      <c r="I220" s="9"/>
      <c r="J220" s="9"/>
      <c r="K220" s="9"/>
      <c r="L220" s="9"/>
      <c r="N220" s="9"/>
      <c r="O220" s="9"/>
      <c r="P220" s="9"/>
      <c r="Q220" s="9"/>
      <c r="R220" s="9"/>
      <c r="S220" s="9"/>
      <c r="T220" s="9"/>
      <c r="U220" s="9"/>
      <c r="V220" s="9"/>
      <c r="W220" s="9"/>
      <c r="X220" s="1"/>
      <c r="Y220" s="1"/>
      <c r="Z220" s="1"/>
      <c r="AA220" s="1"/>
      <c r="AB220" s="1"/>
      <c r="AC220" s="1"/>
      <c r="AD220" s="1"/>
      <c r="AE220" s="1"/>
      <c r="AF220" s="1"/>
      <c r="AG220" s="1"/>
      <c r="AH220" s="1"/>
      <c r="AI220" s="1"/>
      <c r="AJ220" s="1"/>
      <c r="AK220" s="1"/>
      <c r="AL220" s="1"/>
      <c r="AM220" s="1"/>
      <c r="AN220" s="1"/>
      <c r="AO220" s="1"/>
      <c r="AP220" s="1"/>
      <c r="AQ220" s="1"/>
      <c r="AR220" s="1"/>
      <c r="AS220" s="1"/>
      <c r="AT220" s="1"/>
      <c r="AU220" s="1"/>
      <c r="AV220" s="1"/>
      <c r="AW220" s="1"/>
      <c r="AX220" s="1"/>
      <c r="AY220" s="1"/>
      <c r="AZ220" s="1"/>
      <c r="BA220" s="1"/>
      <c r="BB220" s="1"/>
      <c r="BC220" s="1"/>
      <c r="BD220" s="1"/>
      <c r="BE220" s="1"/>
      <c r="BF220" s="1"/>
      <c r="BG220" s="1"/>
      <c r="BH220" s="1"/>
      <c r="BI220" s="1"/>
      <c r="BJ220" s="1"/>
      <c r="BK220" s="1"/>
      <c r="BL220" s="1"/>
      <c r="BM220" s="1"/>
      <c r="BN220" s="1"/>
      <c r="BO220" s="1"/>
      <c r="BP220" s="1"/>
      <c r="BQ220" s="1"/>
      <c r="BR220" s="1"/>
      <c r="BS220" s="1"/>
      <c r="BT220" s="1"/>
      <c r="BU220" s="1"/>
      <c r="BV220" s="1"/>
      <c r="BW220" s="1"/>
      <c r="BX220" s="1"/>
      <c r="BY220" s="1"/>
      <c r="BZ220" s="1"/>
      <c r="CA220" s="1"/>
      <c r="CB220" s="1"/>
      <c r="CC220" s="1"/>
      <c r="CD220" s="1"/>
      <c r="CE220" s="1"/>
      <c r="CF220" s="1"/>
      <c r="CG220" s="1"/>
      <c r="CH220" s="1"/>
      <c r="CI220" s="1"/>
      <c r="CJ220" s="1"/>
      <c r="CK220" s="1"/>
      <c r="CL220" s="1"/>
      <c r="CM220" s="1"/>
      <c r="CN220" s="1"/>
      <c r="CO220" s="1"/>
      <c r="CP220" s="1"/>
      <c r="CQ220" s="1"/>
    </row>
    <row r="221" spans="2:95">
      <c r="B221" s="9"/>
      <c r="C221" s="9"/>
      <c r="D221" s="9"/>
      <c r="E221" s="9"/>
      <c r="F221" s="9"/>
      <c r="G221" s="9"/>
      <c r="H221" s="9"/>
      <c r="I221" s="9"/>
      <c r="J221" s="9"/>
      <c r="K221" s="9"/>
      <c r="L221" s="9"/>
      <c r="N221" s="9"/>
      <c r="O221" s="9"/>
      <c r="P221" s="9"/>
      <c r="Q221" s="9"/>
      <c r="R221" s="9"/>
      <c r="S221" s="9"/>
      <c r="T221" s="9"/>
      <c r="U221" s="9"/>
      <c r="V221" s="9"/>
      <c r="W221" s="9"/>
      <c r="X221" s="1"/>
      <c r="Y221" s="1"/>
      <c r="Z221" s="1"/>
      <c r="AA221" s="1"/>
      <c r="AB221" s="1"/>
      <c r="AC221" s="1"/>
      <c r="AD221" s="1"/>
      <c r="AE221" s="1"/>
      <c r="AF221" s="1"/>
      <c r="AG221" s="1"/>
      <c r="AH221" s="1"/>
      <c r="AI221" s="1"/>
      <c r="AJ221" s="1"/>
      <c r="AK221" s="1"/>
      <c r="AL221" s="1"/>
      <c r="AM221" s="1"/>
      <c r="AN221" s="1"/>
      <c r="AO221" s="1"/>
      <c r="AP221" s="1"/>
      <c r="AQ221" s="1"/>
      <c r="AR221" s="1"/>
      <c r="AS221" s="1"/>
      <c r="AT221" s="1"/>
      <c r="AU221" s="1"/>
      <c r="AV221" s="1"/>
      <c r="AW221" s="1"/>
      <c r="AX221" s="1"/>
      <c r="AY221" s="1"/>
      <c r="AZ221" s="1"/>
      <c r="BA221" s="1"/>
      <c r="BB221" s="1"/>
      <c r="BC221" s="1"/>
      <c r="BD221" s="1"/>
      <c r="BE221" s="1"/>
      <c r="BF221" s="1"/>
      <c r="BG221" s="1"/>
      <c r="BH221" s="1"/>
      <c r="BI221" s="1"/>
      <c r="BJ221" s="1"/>
      <c r="BK221" s="1"/>
      <c r="BL221" s="1"/>
      <c r="BM221" s="1"/>
      <c r="BN221" s="1"/>
      <c r="BO221" s="1"/>
      <c r="BP221" s="1"/>
      <c r="BQ221" s="1"/>
      <c r="BR221" s="1"/>
      <c r="BS221" s="1"/>
      <c r="BT221" s="1"/>
      <c r="BU221" s="1"/>
      <c r="BV221" s="1"/>
      <c r="BW221" s="1"/>
      <c r="BX221" s="1"/>
      <c r="BY221" s="1"/>
      <c r="BZ221" s="1"/>
      <c r="CA221" s="1"/>
      <c r="CB221" s="1"/>
      <c r="CC221" s="1"/>
      <c r="CD221" s="1"/>
      <c r="CE221" s="1"/>
      <c r="CF221" s="1"/>
      <c r="CG221" s="1"/>
      <c r="CH221" s="1"/>
      <c r="CI221" s="1"/>
      <c r="CJ221" s="1"/>
      <c r="CK221" s="1"/>
      <c r="CL221" s="1"/>
      <c r="CM221" s="1"/>
      <c r="CN221" s="1"/>
      <c r="CO221" s="1"/>
      <c r="CP221" s="1"/>
      <c r="CQ221" s="1"/>
    </row>
    <row r="222" spans="2:95">
      <c r="B222" s="9"/>
      <c r="C222" s="9"/>
      <c r="D222" s="9"/>
      <c r="E222" s="9"/>
      <c r="F222" s="9"/>
      <c r="G222" s="9"/>
      <c r="H222" s="9"/>
      <c r="I222" s="9"/>
      <c r="J222" s="9"/>
      <c r="K222" s="9"/>
      <c r="L222" s="9"/>
      <c r="N222" s="9"/>
      <c r="O222" s="9"/>
      <c r="P222" s="9"/>
      <c r="Q222" s="9"/>
      <c r="R222" s="9"/>
      <c r="S222" s="9"/>
      <c r="T222" s="9"/>
      <c r="U222" s="9"/>
      <c r="V222" s="9"/>
      <c r="W222" s="9"/>
      <c r="X222" s="1"/>
      <c r="Y222" s="1"/>
      <c r="Z222" s="1"/>
      <c r="AA222" s="1"/>
      <c r="AB222" s="1"/>
      <c r="AC222" s="1"/>
      <c r="AD222" s="1"/>
      <c r="AE222" s="1"/>
      <c r="AF222" s="1"/>
      <c r="AG222" s="1"/>
      <c r="AH222" s="1"/>
      <c r="AI222" s="1"/>
      <c r="AJ222" s="1"/>
      <c r="AK222" s="1"/>
      <c r="AL222" s="1"/>
      <c r="AM222" s="1"/>
      <c r="AN222" s="1"/>
      <c r="AO222" s="1"/>
      <c r="AP222" s="1"/>
      <c r="AQ222" s="1"/>
      <c r="AR222" s="1"/>
      <c r="AS222" s="1"/>
      <c r="AT222" s="1"/>
      <c r="AU222" s="1"/>
      <c r="AV222" s="1"/>
      <c r="AW222" s="1"/>
      <c r="AX222" s="1"/>
      <c r="AY222" s="1"/>
      <c r="AZ222" s="1"/>
      <c r="BA222" s="1"/>
      <c r="BB222" s="1"/>
      <c r="BC222" s="1"/>
      <c r="BD222" s="1"/>
      <c r="BE222" s="1"/>
      <c r="BF222" s="1"/>
      <c r="BG222" s="1"/>
      <c r="BH222" s="1"/>
      <c r="BI222" s="1"/>
      <c r="BJ222" s="1"/>
      <c r="BK222" s="1"/>
      <c r="BL222" s="1"/>
      <c r="BM222" s="1"/>
      <c r="BN222" s="1"/>
      <c r="BO222" s="1"/>
      <c r="BP222" s="1"/>
      <c r="BQ222" s="1"/>
      <c r="BR222" s="1"/>
      <c r="BS222" s="1"/>
      <c r="BT222" s="1"/>
      <c r="BU222" s="1"/>
      <c r="BV222" s="1"/>
      <c r="BW222" s="1"/>
      <c r="BX222" s="1"/>
      <c r="BY222" s="1"/>
      <c r="BZ222" s="1"/>
      <c r="CA222" s="1"/>
      <c r="CB222" s="1"/>
      <c r="CC222" s="1"/>
      <c r="CD222" s="1"/>
      <c r="CE222" s="1"/>
      <c r="CF222" s="1"/>
      <c r="CG222" s="1"/>
      <c r="CH222" s="1"/>
      <c r="CI222" s="1"/>
      <c r="CJ222" s="1"/>
      <c r="CK222" s="1"/>
      <c r="CL222" s="1"/>
      <c r="CM222" s="1"/>
      <c r="CN222" s="1"/>
      <c r="CO222" s="1"/>
      <c r="CP222" s="1"/>
      <c r="CQ222" s="1"/>
    </row>
    <row r="223" spans="2:95">
      <c r="B223" s="9"/>
      <c r="C223" s="9"/>
      <c r="D223" s="9"/>
      <c r="E223" s="9"/>
      <c r="F223" s="9"/>
      <c r="G223" s="9"/>
      <c r="H223" s="9"/>
      <c r="I223" s="9"/>
      <c r="J223" s="9"/>
      <c r="K223" s="9"/>
      <c r="L223" s="9"/>
      <c r="N223" s="9"/>
      <c r="O223" s="9"/>
      <c r="P223" s="9"/>
      <c r="Q223" s="9"/>
      <c r="R223" s="9"/>
      <c r="S223" s="9"/>
      <c r="T223" s="9"/>
      <c r="U223" s="9"/>
      <c r="V223" s="9"/>
      <c r="W223" s="9"/>
      <c r="X223" s="1"/>
      <c r="Y223" s="1"/>
      <c r="Z223" s="1"/>
      <c r="AA223" s="1"/>
      <c r="AB223" s="1"/>
      <c r="AC223" s="1"/>
      <c r="AD223" s="1"/>
      <c r="AE223" s="1"/>
      <c r="AF223" s="1"/>
      <c r="AG223" s="1"/>
      <c r="AH223" s="1"/>
      <c r="AI223" s="1"/>
      <c r="AJ223" s="1"/>
      <c r="AK223" s="1"/>
      <c r="AL223" s="1"/>
      <c r="AM223" s="1"/>
      <c r="AN223" s="1"/>
      <c r="AO223" s="1"/>
      <c r="AP223" s="1"/>
      <c r="AQ223" s="1"/>
      <c r="AR223" s="1"/>
      <c r="AS223" s="1"/>
      <c r="AT223" s="1"/>
      <c r="AU223" s="1"/>
      <c r="AV223" s="1"/>
      <c r="AW223" s="1"/>
      <c r="AX223" s="1"/>
      <c r="AY223" s="1"/>
      <c r="AZ223" s="1"/>
      <c r="BA223" s="1"/>
      <c r="BB223" s="1"/>
      <c r="BC223" s="1"/>
      <c r="BD223" s="1"/>
      <c r="BE223" s="1"/>
      <c r="BF223" s="1"/>
      <c r="BG223" s="1"/>
      <c r="BH223" s="1"/>
      <c r="BI223" s="1"/>
      <c r="BJ223" s="1"/>
      <c r="BK223" s="1"/>
      <c r="BL223" s="1"/>
      <c r="BM223" s="1"/>
      <c r="BN223" s="1"/>
      <c r="BO223" s="1"/>
      <c r="BP223" s="1"/>
      <c r="BQ223" s="1"/>
      <c r="BR223" s="1"/>
      <c r="BS223" s="1"/>
      <c r="BT223" s="1"/>
      <c r="BU223" s="1"/>
      <c r="BV223" s="1"/>
      <c r="BW223" s="1"/>
      <c r="BX223" s="1"/>
      <c r="BY223" s="1"/>
      <c r="BZ223" s="1"/>
      <c r="CA223" s="1"/>
      <c r="CB223" s="1"/>
      <c r="CC223" s="1"/>
      <c r="CD223" s="1"/>
      <c r="CE223" s="1"/>
      <c r="CF223" s="1"/>
      <c r="CG223" s="1"/>
      <c r="CH223" s="1"/>
      <c r="CI223" s="1"/>
      <c r="CJ223" s="1"/>
      <c r="CK223" s="1"/>
      <c r="CL223" s="1"/>
      <c r="CM223" s="1"/>
      <c r="CN223" s="1"/>
      <c r="CO223" s="1"/>
      <c r="CP223" s="1"/>
      <c r="CQ223" s="1"/>
    </row>
    <row r="224" spans="2:95">
      <c r="B224" s="9"/>
      <c r="C224" s="9"/>
      <c r="D224" s="9"/>
      <c r="E224" s="9"/>
      <c r="F224" s="9"/>
      <c r="G224" s="9"/>
      <c r="H224" s="9"/>
      <c r="I224" s="9"/>
      <c r="J224" s="9"/>
      <c r="K224" s="9"/>
      <c r="L224" s="9"/>
      <c r="N224" s="9"/>
      <c r="O224" s="9"/>
      <c r="P224" s="9"/>
      <c r="Q224" s="9"/>
      <c r="R224" s="9"/>
      <c r="S224" s="9"/>
      <c r="T224" s="9"/>
      <c r="U224" s="9"/>
      <c r="V224" s="9"/>
      <c r="W224" s="9"/>
      <c r="X224" s="1"/>
      <c r="Y224" s="1"/>
      <c r="Z224" s="1"/>
      <c r="AA224" s="1"/>
      <c r="AB224" s="1"/>
      <c r="AC224" s="1"/>
      <c r="AD224" s="1"/>
      <c r="AE224" s="1"/>
      <c r="AF224" s="1"/>
      <c r="AG224" s="1"/>
      <c r="AH224" s="1"/>
      <c r="AI224" s="1"/>
      <c r="AJ224" s="1"/>
      <c r="AK224" s="1"/>
      <c r="AL224" s="1"/>
      <c r="AM224" s="1"/>
      <c r="AN224" s="1"/>
      <c r="AO224" s="1"/>
      <c r="AP224" s="1"/>
      <c r="AQ224" s="1"/>
      <c r="AR224" s="1"/>
      <c r="AS224" s="1"/>
      <c r="AT224" s="1"/>
      <c r="AU224" s="1"/>
      <c r="AV224" s="1"/>
      <c r="AW224" s="1"/>
      <c r="AX224" s="1"/>
      <c r="AY224" s="1"/>
      <c r="AZ224" s="1"/>
      <c r="BA224" s="1"/>
      <c r="BB224" s="1"/>
      <c r="BC224" s="1"/>
      <c r="BD224" s="1"/>
      <c r="BE224" s="1"/>
      <c r="BF224" s="1"/>
      <c r="BG224" s="1"/>
      <c r="BH224" s="1"/>
      <c r="BI224" s="1"/>
      <c r="BJ224" s="1"/>
      <c r="BK224" s="1"/>
      <c r="BL224" s="1"/>
      <c r="BM224" s="1"/>
      <c r="BN224" s="1"/>
      <c r="BO224" s="1"/>
      <c r="BP224" s="1"/>
      <c r="BQ224" s="1"/>
      <c r="BR224" s="1"/>
      <c r="BS224" s="1"/>
      <c r="BT224" s="1"/>
      <c r="BU224" s="1"/>
      <c r="BV224" s="1"/>
      <c r="BW224" s="1"/>
      <c r="BX224" s="1"/>
      <c r="BY224" s="1"/>
      <c r="BZ224" s="1"/>
      <c r="CA224" s="1"/>
      <c r="CB224" s="1"/>
      <c r="CC224" s="1"/>
      <c r="CD224" s="1"/>
      <c r="CE224" s="1"/>
      <c r="CF224" s="1"/>
      <c r="CG224" s="1"/>
      <c r="CH224" s="1"/>
      <c r="CI224" s="1"/>
      <c r="CJ224" s="1"/>
      <c r="CK224" s="1"/>
      <c r="CL224" s="1"/>
      <c r="CM224" s="1"/>
      <c r="CN224" s="1"/>
      <c r="CO224" s="1"/>
      <c r="CP224" s="1"/>
      <c r="CQ224" s="1"/>
    </row>
    <row r="225" spans="2:95">
      <c r="B225" s="9"/>
      <c r="C225" s="9"/>
      <c r="D225" s="9"/>
      <c r="E225" s="9"/>
      <c r="F225" s="9"/>
      <c r="G225" s="9"/>
      <c r="H225" s="9"/>
      <c r="I225" s="9"/>
      <c r="J225" s="9"/>
      <c r="K225" s="9"/>
      <c r="L225" s="9"/>
      <c r="N225" s="9"/>
      <c r="O225" s="9"/>
      <c r="P225" s="9"/>
      <c r="Q225" s="9"/>
      <c r="R225" s="9"/>
      <c r="S225" s="9"/>
      <c r="T225" s="9"/>
      <c r="U225" s="9"/>
      <c r="V225" s="9"/>
      <c r="W225" s="9"/>
      <c r="X225" s="1"/>
      <c r="Y225" s="1"/>
      <c r="Z225" s="1"/>
      <c r="AA225" s="1"/>
      <c r="AB225" s="1"/>
      <c r="AC225" s="1"/>
      <c r="AD225" s="1"/>
      <c r="AE225" s="1"/>
      <c r="AF225" s="1"/>
      <c r="AG225" s="1"/>
      <c r="AH225" s="1"/>
      <c r="AI225" s="1"/>
      <c r="AJ225" s="1"/>
      <c r="AK225" s="1"/>
      <c r="AL225" s="1"/>
      <c r="AM225" s="1"/>
      <c r="AN225" s="1"/>
      <c r="AO225" s="1"/>
      <c r="AP225" s="1"/>
      <c r="AQ225" s="1"/>
      <c r="AR225" s="1"/>
      <c r="AS225" s="1"/>
      <c r="AT225" s="1"/>
      <c r="AU225" s="1"/>
      <c r="AV225" s="1"/>
      <c r="AW225" s="1"/>
      <c r="AX225" s="1"/>
      <c r="AY225" s="1"/>
      <c r="AZ225" s="1"/>
      <c r="BA225" s="1"/>
      <c r="BB225" s="1"/>
      <c r="BC225" s="1"/>
      <c r="BD225" s="1"/>
      <c r="BE225" s="1"/>
      <c r="BF225" s="1"/>
      <c r="BG225" s="1"/>
      <c r="BH225" s="1"/>
      <c r="BI225" s="1"/>
      <c r="BJ225" s="1"/>
      <c r="BK225" s="1"/>
      <c r="BL225" s="1"/>
      <c r="BM225" s="1"/>
      <c r="BN225" s="1"/>
      <c r="BO225" s="1"/>
      <c r="BP225" s="1"/>
      <c r="BQ225" s="1"/>
      <c r="BR225" s="1"/>
      <c r="BS225" s="1"/>
      <c r="BT225" s="1"/>
      <c r="BU225" s="1"/>
      <c r="BV225" s="1"/>
      <c r="BW225" s="1"/>
      <c r="BX225" s="1"/>
      <c r="BY225" s="1"/>
      <c r="BZ225" s="1"/>
      <c r="CA225" s="1"/>
      <c r="CB225" s="1"/>
      <c r="CC225" s="1"/>
      <c r="CD225" s="1"/>
      <c r="CE225" s="1"/>
      <c r="CF225" s="1"/>
      <c r="CG225" s="1"/>
      <c r="CH225" s="1"/>
      <c r="CI225" s="1"/>
      <c r="CJ225" s="1"/>
      <c r="CK225" s="1"/>
      <c r="CL225" s="1"/>
      <c r="CM225" s="1"/>
      <c r="CN225" s="1"/>
      <c r="CO225" s="1"/>
      <c r="CP225" s="1"/>
      <c r="CQ225" s="1"/>
    </row>
    <row r="226" spans="2:95">
      <c r="B226" s="9"/>
      <c r="C226" s="9"/>
      <c r="D226" s="9"/>
      <c r="E226" s="9"/>
      <c r="F226" s="9"/>
      <c r="G226" s="9"/>
      <c r="H226" s="9"/>
      <c r="I226" s="9"/>
      <c r="J226" s="9"/>
      <c r="K226" s="9"/>
      <c r="L226" s="9"/>
      <c r="N226" s="9"/>
      <c r="O226" s="9"/>
      <c r="P226" s="9"/>
      <c r="Q226" s="9"/>
      <c r="R226" s="9"/>
      <c r="S226" s="9"/>
      <c r="T226" s="9"/>
      <c r="U226" s="9"/>
      <c r="V226" s="9"/>
      <c r="W226" s="9"/>
      <c r="X226" s="1"/>
      <c r="Y226" s="1"/>
      <c r="Z226" s="1"/>
      <c r="AA226" s="1"/>
      <c r="AB226" s="1"/>
      <c r="AC226" s="1"/>
      <c r="AD226" s="1"/>
      <c r="AE226" s="1"/>
      <c r="AF226" s="1"/>
      <c r="AG226" s="1"/>
      <c r="AH226" s="1"/>
      <c r="AI226" s="1"/>
      <c r="AJ226" s="1"/>
      <c r="AK226" s="1"/>
      <c r="AL226" s="1"/>
      <c r="AM226" s="1"/>
      <c r="AN226" s="1"/>
      <c r="AO226" s="1"/>
      <c r="AP226" s="1"/>
      <c r="AQ226" s="1"/>
      <c r="AR226" s="1"/>
      <c r="AS226" s="1"/>
      <c r="AT226" s="1"/>
      <c r="AU226" s="1"/>
      <c r="AV226" s="1"/>
      <c r="AW226" s="1"/>
      <c r="AX226" s="1"/>
      <c r="AY226" s="1"/>
      <c r="AZ226" s="1"/>
      <c r="BA226" s="1"/>
      <c r="BB226" s="1"/>
      <c r="BC226" s="1"/>
      <c r="BD226" s="1"/>
      <c r="BE226" s="1"/>
      <c r="BF226" s="1"/>
      <c r="BG226" s="1"/>
      <c r="BH226" s="1"/>
      <c r="BI226" s="1"/>
      <c r="BJ226" s="1"/>
      <c r="BK226" s="1"/>
      <c r="BL226" s="1"/>
      <c r="BM226" s="1"/>
      <c r="BN226" s="1"/>
      <c r="BO226" s="1"/>
      <c r="BP226" s="1"/>
      <c r="BQ226" s="1"/>
      <c r="BR226" s="1"/>
      <c r="BS226" s="1"/>
      <c r="BT226" s="1"/>
      <c r="BU226" s="1"/>
      <c r="BV226" s="1"/>
      <c r="BW226" s="1"/>
      <c r="BX226" s="1"/>
      <c r="BY226" s="1"/>
      <c r="BZ226" s="1"/>
      <c r="CA226" s="1"/>
      <c r="CB226" s="1"/>
      <c r="CC226" s="1"/>
      <c r="CD226" s="1"/>
      <c r="CE226" s="1"/>
      <c r="CF226" s="1"/>
      <c r="CG226" s="1"/>
      <c r="CH226" s="1"/>
      <c r="CI226" s="1"/>
      <c r="CJ226" s="1"/>
      <c r="CK226" s="1"/>
      <c r="CL226" s="1"/>
      <c r="CM226" s="1"/>
      <c r="CN226" s="1"/>
      <c r="CO226" s="1"/>
      <c r="CP226" s="1"/>
      <c r="CQ226" s="1"/>
    </row>
    <row r="227" spans="2:95">
      <c r="B227" s="9"/>
      <c r="C227" s="9"/>
      <c r="D227" s="9"/>
      <c r="E227" s="9"/>
      <c r="F227" s="9"/>
      <c r="G227" s="9"/>
      <c r="H227" s="9"/>
      <c r="I227" s="9"/>
      <c r="J227" s="9"/>
      <c r="K227" s="9"/>
      <c r="L227" s="9"/>
      <c r="N227" s="9"/>
      <c r="O227" s="9"/>
      <c r="P227" s="9"/>
      <c r="Q227" s="9"/>
      <c r="R227" s="9"/>
      <c r="S227" s="9"/>
      <c r="T227" s="9"/>
      <c r="U227" s="9"/>
      <c r="V227" s="9"/>
      <c r="W227" s="9"/>
      <c r="X227" s="1"/>
      <c r="Y227" s="1"/>
      <c r="Z227" s="1"/>
      <c r="AA227" s="1"/>
      <c r="AB227" s="1"/>
      <c r="AC227" s="1"/>
      <c r="AD227" s="1"/>
      <c r="AE227" s="1"/>
      <c r="AF227" s="1"/>
      <c r="AG227" s="1"/>
      <c r="AH227" s="1"/>
      <c r="AI227" s="1"/>
      <c r="AJ227" s="1"/>
      <c r="AK227" s="1"/>
      <c r="AL227" s="1"/>
      <c r="AM227" s="1"/>
      <c r="AN227" s="1"/>
      <c r="AO227" s="1"/>
      <c r="AP227" s="1"/>
      <c r="AQ227" s="1"/>
      <c r="AR227" s="1"/>
      <c r="AS227" s="1"/>
      <c r="AT227" s="1"/>
      <c r="AU227" s="1"/>
      <c r="AV227" s="1"/>
      <c r="AW227" s="1"/>
      <c r="AX227" s="1"/>
      <c r="AY227" s="1"/>
      <c r="AZ227" s="1"/>
      <c r="BA227" s="1"/>
      <c r="BB227" s="1"/>
      <c r="BC227" s="1"/>
      <c r="BD227" s="1"/>
      <c r="BE227" s="1"/>
      <c r="BF227" s="1"/>
      <c r="BG227" s="1"/>
      <c r="BH227" s="1"/>
      <c r="BI227" s="1"/>
      <c r="BJ227" s="1"/>
      <c r="BK227" s="1"/>
      <c r="BL227" s="1"/>
      <c r="BM227" s="1"/>
      <c r="BN227" s="1"/>
      <c r="BO227" s="1"/>
      <c r="BP227" s="1"/>
      <c r="BQ227" s="1"/>
      <c r="BR227" s="1"/>
      <c r="BS227" s="1"/>
      <c r="BT227" s="1"/>
      <c r="BU227" s="1"/>
      <c r="BV227" s="1"/>
      <c r="BW227" s="1"/>
      <c r="BX227" s="1"/>
      <c r="BY227" s="1"/>
      <c r="BZ227" s="1"/>
      <c r="CA227" s="1"/>
      <c r="CB227" s="1"/>
      <c r="CC227" s="1"/>
      <c r="CD227" s="1"/>
      <c r="CE227" s="1"/>
      <c r="CF227" s="1"/>
      <c r="CG227" s="1"/>
      <c r="CH227" s="1"/>
      <c r="CI227" s="1"/>
      <c r="CJ227" s="1"/>
      <c r="CK227" s="1"/>
      <c r="CL227" s="1"/>
      <c r="CM227" s="1"/>
      <c r="CN227" s="1"/>
      <c r="CO227" s="1"/>
      <c r="CP227" s="1"/>
      <c r="CQ227" s="1"/>
    </row>
    <row r="228" spans="2:95">
      <c r="B228" s="9"/>
      <c r="C228" s="9"/>
      <c r="D228" s="9"/>
      <c r="E228" s="9"/>
      <c r="F228" s="9"/>
      <c r="G228" s="9"/>
      <c r="H228" s="9"/>
      <c r="I228" s="9"/>
      <c r="J228" s="9"/>
      <c r="K228" s="9"/>
      <c r="L228" s="9"/>
      <c r="N228" s="9"/>
      <c r="O228" s="9"/>
      <c r="P228" s="9"/>
      <c r="Q228" s="9"/>
      <c r="R228" s="9"/>
      <c r="S228" s="9"/>
      <c r="T228" s="9"/>
      <c r="U228" s="9"/>
      <c r="V228" s="9"/>
      <c r="W228" s="9"/>
      <c r="X228" s="1"/>
      <c r="Y228" s="1"/>
      <c r="Z228" s="1"/>
      <c r="AA228" s="1"/>
      <c r="AB228" s="1"/>
      <c r="AC228" s="1"/>
      <c r="AD228" s="1"/>
      <c r="AE228" s="1"/>
      <c r="AF228" s="1"/>
      <c r="AG228" s="1"/>
      <c r="AH228" s="1"/>
      <c r="AI228" s="1"/>
      <c r="AJ228" s="1"/>
      <c r="AK228" s="1"/>
      <c r="AL228" s="1"/>
      <c r="AM228" s="1"/>
      <c r="AN228" s="1"/>
      <c r="AO228" s="1"/>
      <c r="AP228" s="1"/>
      <c r="AQ228" s="1"/>
      <c r="AR228" s="1"/>
      <c r="AS228" s="1"/>
      <c r="AT228" s="1"/>
      <c r="AU228" s="1"/>
      <c r="AV228" s="1"/>
      <c r="AW228" s="1"/>
      <c r="AX228" s="1"/>
      <c r="AY228" s="1"/>
      <c r="AZ228" s="1"/>
      <c r="BA228" s="1"/>
      <c r="BB228" s="1"/>
      <c r="BC228" s="1"/>
      <c r="BD228" s="1"/>
      <c r="BE228" s="1"/>
      <c r="BF228" s="1"/>
      <c r="BG228" s="1"/>
      <c r="BH228" s="1"/>
      <c r="BI228" s="1"/>
      <c r="BJ228" s="1"/>
      <c r="BK228" s="1"/>
      <c r="BL228" s="1"/>
      <c r="BM228" s="1"/>
      <c r="BN228" s="1"/>
      <c r="BO228" s="1"/>
      <c r="BP228" s="1"/>
      <c r="BQ228" s="1"/>
      <c r="BR228" s="1"/>
      <c r="BS228" s="1"/>
      <c r="BT228" s="1"/>
      <c r="BU228" s="1"/>
      <c r="BV228" s="1"/>
      <c r="BW228" s="1"/>
      <c r="BX228" s="1"/>
      <c r="BY228" s="1"/>
      <c r="BZ228" s="1"/>
      <c r="CA228" s="1"/>
      <c r="CB228" s="1"/>
      <c r="CC228" s="1"/>
      <c r="CD228" s="1"/>
      <c r="CE228" s="1"/>
      <c r="CF228" s="1"/>
      <c r="CG228" s="1"/>
      <c r="CH228" s="1"/>
      <c r="CI228" s="1"/>
      <c r="CJ228" s="1"/>
      <c r="CK228" s="1"/>
      <c r="CL228" s="1"/>
      <c r="CM228" s="1"/>
      <c r="CN228" s="1"/>
      <c r="CO228" s="1"/>
      <c r="CP228" s="1"/>
      <c r="CQ228" s="1"/>
    </row>
    <row r="229" spans="2:95">
      <c r="B229" s="9"/>
      <c r="C229" s="9"/>
      <c r="D229" s="9"/>
      <c r="E229" s="9"/>
      <c r="F229" s="9"/>
      <c r="G229" s="9"/>
      <c r="H229" s="9"/>
      <c r="I229" s="9"/>
      <c r="J229" s="9"/>
      <c r="K229" s="9"/>
      <c r="L229" s="9"/>
      <c r="N229" s="9"/>
      <c r="O229" s="9"/>
      <c r="P229" s="9"/>
      <c r="Q229" s="9"/>
      <c r="R229" s="9"/>
      <c r="S229" s="9"/>
      <c r="T229" s="9"/>
      <c r="U229" s="9"/>
      <c r="V229" s="9"/>
      <c r="W229" s="9"/>
      <c r="X229" s="1"/>
      <c r="Y229" s="1"/>
      <c r="Z229" s="1"/>
      <c r="AA229" s="1"/>
      <c r="AB229" s="1"/>
      <c r="AC229" s="1"/>
      <c r="AD229" s="1"/>
      <c r="AE229" s="1"/>
      <c r="AF229" s="1"/>
      <c r="AG229" s="1"/>
      <c r="AH229" s="1"/>
      <c r="AI229" s="1"/>
      <c r="AJ229" s="1"/>
      <c r="AK229" s="1"/>
      <c r="AL229" s="1"/>
      <c r="AM229" s="1"/>
      <c r="AN229" s="1"/>
      <c r="AO229" s="1"/>
      <c r="AP229" s="1"/>
      <c r="AQ229" s="1"/>
      <c r="AR229" s="1"/>
      <c r="AS229" s="1"/>
      <c r="AT229" s="1"/>
      <c r="AU229" s="1"/>
      <c r="AV229" s="1"/>
      <c r="AW229" s="1"/>
      <c r="AX229" s="1"/>
      <c r="AY229" s="1"/>
      <c r="AZ229" s="1"/>
      <c r="BA229" s="1"/>
      <c r="BB229" s="1"/>
      <c r="BC229" s="1"/>
      <c r="BD229" s="1"/>
      <c r="BE229" s="1"/>
      <c r="BF229" s="1"/>
      <c r="BG229" s="1"/>
      <c r="BH229" s="1"/>
      <c r="BI229" s="1"/>
      <c r="BJ229" s="1"/>
      <c r="BK229" s="1"/>
      <c r="BL229" s="1"/>
      <c r="BM229" s="1"/>
      <c r="BN229" s="1"/>
      <c r="BO229" s="1"/>
      <c r="BP229" s="1"/>
      <c r="BQ229" s="1"/>
      <c r="BR229" s="1"/>
      <c r="BS229" s="1"/>
      <c r="BT229" s="1"/>
      <c r="BU229" s="1"/>
      <c r="BV229" s="1"/>
      <c r="BW229" s="1"/>
      <c r="BX229" s="1"/>
      <c r="BY229" s="1"/>
      <c r="BZ229" s="1"/>
      <c r="CA229" s="1"/>
      <c r="CB229" s="1"/>
      <c r="CC229" s="1"/>
      <c r="CD229" s="1"/>
      <c r="CE229" s="1"/>
      <c r="CF229" s="1"/>
      <c r="CG229" s="1"/>
      <c r="CH229" s="1"/>
      <c r="CI229" s="1"/>
      <c r="CJ229" s="1"/>
      <c r="CK229" s="1"/>
      <c r="CL229" s="1"/>
      <c r="CM229" s="1"/>
      <c r="CN229" s="1"/>
      <c r="CO229" s="1"/>
      <c r="CP229" s="1"/>
      <c r="CQ229" s="1"/>
    </row>
    <row r="230" spans="2:95">
      <c r="B230" s="9"/>
      <c r="C230" s="9"/>
      <c r="D230" s="9"/>
      <c r="E230" s="9"/>
      <c r="F230" s="9"/>
      <c r="G230" s="9"/>
      <c r="H230" s="9"/>
      <c r="I230" s="9"/>
      <c r="J230" s="9"/>
      <c r="K230" s="9"/>
      <c r="L230" s="9"/>
      <c r="N230" s="9"/>
      <c r="O230" s="9"/>
      <c r="P230" s="9"/>
      <c r="Q230" s="9"/>
      <c r="R230" s="9"/>
      <c r="S230" s="9"/>
      <c r="T230" s="9"/>
      <c r="U230" s="9"/>
      <c r="V230" s="9"/>
      <c r="W230" s="9"/>
      <c r="X230" s="1"/>
      <c r="Y230" s="1"/>
      <c r="Z230" s="1"/>
      <c r="AA230" s="1"/>
      <c r="AB230" s="1"/>
      <c r="AC230" s="1"/>
      <c r="AD230" s="1"/>
      <c r="AE230" s="1"/>
      <c r="AF230" s="1"/>
      <c r="AG230" s="1"/>
      <c r="AH230" s="1"/>
      <c r="AI230" s="1"/>
      <c r="AJ230" s="1"/>
      <c r="AK230" s="1"/>
      <c r="AL230" s="1"/>
      <c r="AM230" s="1"/>
      <c r="AN230" s="1"/>
      <c r="AO230" s="1"/>
      <c r="AP230" s="1"/>
      <c r="AQ230" s="1"/>
      <c r="AR230" s="1"/>
      <c r="AS230" s="1"/>
      <c r="AT230" s="1"/>
      <c r="AU230" s="1"/>
      <c r="AV230" s="1"/>
      <c r="AW230" s="1"/>
      <c r="AX230" s="1"/>
      <c r="AY230" s="1"/>
      <c r="AZ230" s="1"/>
      <c r="BA230" s="1"/>
      <c r="BB230" s="1"/>
      <c r="BC230" s="1"/>
      <c r="BD230" s="1"/>
      <c r="BE230" s="1"/>
      <c r="BF230" s="1"/>
      <c r="BG230" s="1"/>
      <c r="BH230" s="1"/>
      <c r="BI230" s="1"/>
      <c r="BJ230" s="1"/>
      <c r="BK230" s="1"/>
      <c r="BL230" s="1"/>
      <c r="BM230" s="1"/>
      <c r="BN230" s="1"/>
      <c r="BO230" s="1"/>
      <c r="BP230" s="1"/>
      <c r="BQ230" s="1"/>
      <c r="BR230" s="1"/>
      <c r="BS230" s="1"/>
      <c r="BT230" s="1"/>
      <c r="BU230" s="1"/>
      <c r="BV230" s="1"/>
      <c r="BW230" s="1"/>
      <c r="BX230" s="1"/>
      <c r="BY230" s="1"/>
      <c r="BZ230" s="1"/>
      <c r="CA230" s="1"/>
      <c r="CB230" s="1"/>
      <c r="CC230" s="1"/>
      <c r="CD230" s="1"/>
      <c r="CE230" s="1"/>
      <c r="CF230" s="1"/>
      <c r="CG230" s="1"/>
      <c r="CH230" s="1"/>
      <c r="CI230" s="1"/>
      <c r="CJ230" s="1"/>
      <c r="CK230" s="1"/>
      <c r="CL230" s="1"/>
      <c r="CM230" s="1"/>
      <c r="CN230" s="1"/>
      <c r="CO230" s="1"/>
      <c r="CP230" s="1"/>
      <c r="CQ230" s="1"/>
    </row>
    <row r="231" spans="2:95">
      <c r="B231" s="9"/>
      <c r="C231" s="9"/>
      <c r="D231" s="9"/>
      <c r="E231" s="9"/>
      <c r="F231" s="9"/>
      <c r="G231" s="9"/>
      <c r="H231" s="9"/>
      <c r="I231" s="9"/>
      <c r="J231" s="9"/>
      <c r="K231" s="9"/>
      <c r="L231" s="9"/>
      <c r="N231" s="9"/>
      <c r="O231" s="9"/>
      <c r="P231" s="9"/>
      <c r="Q231" s="9"/>
      <c r="R231" s="9"/>
      <c r="S231" s="9"/>
      <c r="T231" s="9"/>
      <c r="U231" s="9"/>
      <c r="V231" s="9"/>
      <c r="W231" s="9"/>
      <c r="X231" s="1"/>
      <c r="Y231" s="1"/>
      <c r="Z231" s="1"/>
      <c r="AA231" s="1"/>
      <c r="AB231" s="1"/>
      <c r="AC231" s="1"/>
      <c r="AD231" s="1"/>
      <c r="AE231" s="1"/>
      <c r="AF231" s="1"/>
      <c r="AG231" s="1"/>
      <c r="AH231" s="1"/>
      <c r="AI231" s="1"/>
      <c r="AJ231" s="1"/>
      <c r="AK231" s="1"/>
      <c r="AL231" s="1"/>
      <c r="AM231" s="1"/>
      <c r="AN231" s="1"/>
      <c r="AO231" s="1"/>
      <c r="AP231" s="1"/>
      <c r="AQ231" s="1"/>
      <c r="AR231" s="1"/>
      <c r="AS231" s="1"/>
      <c r="AT231" s="1"/>
      <c r="AU231" s="1"/>
      <c r="AV231" s="1"/>
      <c r="AW231" s="1"/>
      <c r="AX231" s="1"/>
      <c r="AY231" s="1"/>
      <c r="AZ231" s="1"/>
      <c r="BA231" s="1"/>
      <c r="BB231" s="1"/>
      <c r="BC231" s="1"/>
      <c r="BD231" s="1"/>
      <c r="BE231" s="1"/>
      <c r="BF231" s="1"/>
      <c r="BG231" s="1"/>
      <c r="BH231" s="1"/>
      <c r="BI231" s="1"/>
      <c r="BJ231" s="1"/>
      <c r="BK231" s="1"/>
      <c r="BL231" s="1"/>
      <c r="BM231" s="1"/>
      <c r="BN231" s="1"/>
      <c r="BO231" s="1"/>
      <c r="BP231" s="1"/>
      <c r="BQ231" s="1"/>
      <c r="BR231" s="1"/>
      <c r="BS231" s="1"/>
      <c r="BT231" s="1"/>
      <c r="BU231" s="1"/>
      <c r="BV231" s="1"/>
      <c r="BW231" s="1"/>
      <c r="BX231" s="1"/>
      <c r="BY231" s="1"/>
      <c r="BZ231" s="1"/>
      <c r="CA231" s="1"/>
      <c r="CB231" s="1"/>
      <c r="CC231" s="1"/>
      <c r="CD231" s="1"/>
      <c r="CE231" s="1"/>
      <c r="CF231" s="1"/>
      <c r="CG231" s="1"/>
      <c r="CH231" s="1"/>
      <c r="CI231" s="1"/>
      <c r="CJ231" s="1"/>
      <c r="CK231" s="1"/>
      <c r="CL231" s="1"/>
      <c r="CM231" s="1"/>
      <c r="CN231" s="1"/>
      <c r="CO231" s="1"/>
      <c r="CP231" s="1"/>
      <c r="CQ231" s="1"/>
    </row>
    <row r="232" spans="2:95">
      <c r="B232" s="9"/>
      <c r="C232" s="9"/>
      <c r="D232" s="9"/>
      <c r="E232" s="9"/>
      <c r="F232" s="9"/>
      <c r="G232" s="9"/>
      <c r="H232" s="9"/>
      <c r="I232" s="9"/>
      <c r="J232" s="9"/>
      <c r="K232" s="9"/>
      <c r="L232" s="9"/>
      <c r="N232" s="9"/>
      <c r="O232" s="9"/>
      <c r="P232" s="9"/>
      <c r="Q232" s="9"/>
      <c r="R232" s="9"/>
      <c r="S232" s="9"/>
      <c r="T232" s="9"/>
      <c r="U232" s="9"/>
      <c r="V232" s="9"/>
      <c r="W232" s="9"/>
      <c r="X232" s="1"/>
      <c r="Y232" s="1"/>
      <c r="Z232" s="1"/>
      <c r="AA232" s="1"/>
      <c r="AB232" s="1"/>
      <c r="AC232" s="1"/>
      <c r="AD232" s="1"/>
      <c r="AE232" s="1"/>
      <c r="AF232" s="1"/>
      <c r="AG232" s="1"/>
      <c r="AH232" s="1"/>
      <c r="AI232" s="1"/>
      <c r="AJ232" s="1"/>
      <c r="AK232" s="1"/>
      <c r="AL232" s="1"/>
      <c r="AM232" s="1"/>
      <c r="AN232" s="1"/>
      <c r="AO232" s="1"/>
      <c r="AP232" s="1"/>
      <c r="AQ232" s="1"/>
      <c r="AR232" s="1"/>
      <c r="AS232" s="1"/>
      <c r="AT232" s="1"/>
      <c r="AU232" s="1"/>
      <c r="AV232" s="1"/>
      <c r="AW232" s="1"/>
      <c r="AX232" s="1"/>
      <c r="AY232" s="1"/>
      <c r="AZ232" s="1"/>
      <c r="BA232" s="1"/>
      <c r="BB232" s="1"/>
      <c r="BC232" s="1"/>
      <c r="BD232" s="1"/>
      <c r="BE232" s="1"/>
      <c r="BF232" s="1"/>
      <c r="BG232" s="1"/>
      <c r="BH232" s="1"/>
      <c r="BI232" s="1"/>
      <c r="BJ232" s="1"/>
      <c r="BK232" s="1"/>
      <c r="BL232" s="1"/>
      <c r="BM232" s="1"/>
      <c r="BN232" s="1"/>
      <c r="BO232" s="1"/>
      <c r="BP232" s="1"/>
      <c r="BQ232" s="1"/>
      <c r="BR232" s="1"/>
      <c r="BS232" s="1"/>
      <c r="BT232" s="1"/>
      <c r="BU232" s="1"/>
      <c r="BV232" s="1"/>
      <c r="BW232" s="1"/>
      <c r="BX232" s="1"/>
      <c r="BY232" s="1"/>
      <c r="BZ232" s="1"/>
      <c r="CA232" s="1"/>
      <c r="CB232" s="1"/>
      <c r="CC232" s="1"/>
      <c r="CD232" s="1"/>
      <c r="CE232" s="1"/>
      <c r="CF232" s="1"/>
      <c r="CG232" s="1"/>
      <c r="CH232" s="1"/>
      <c r="CI232" s="1"/>
      <c r="CJ232" s="1"/>
      <c r="CK232" s="1"/>
      <c r="CL232" s="1"/>
      <c r="CM232" s="1"/>
      <c r="CN232" s="1"/>
      <c r="CO232" s="1"/>
      <c r="CP232" s="1"/>
      <c r="CQ232" s="1"/>
    </row>
    <row r="233" spans="2:95">
      <c r="B233" s="9"/>
      <c r="C233" s="9"/>
      <c r="D233" s="9"/>
      <c r="E233" s="9"/>
      <c r="F233" s="9"/>
      <c r="G233" s="9"/>
      <c r="H233" s="9"/>
      <c r="I233" s="9"/>
      <c r="J233" s="9"/>
      <c r="K233" s="9"/>
      <c r="L233" s="9"/>
      <c r="N233" s="9"/>
      <c r="O233" s="9"/>
      <c r="P233" s="9"/>
      <c r="Q233" s="9"/>
      <c r="R233" s="9"/>
      <c r="S233" s="9"/>
      <c r="T233" s="9"/>
      <c r="U233" s="9"/>
      <c r="V233" s="9"/>
      <c r="W233" s="9"/>
      <c r="X233" s="1"/>
      <c r="Y233" s="1"/>
      <c r="Z233" s="1"/>
      <c r="AA233" s="1"/>
      <c r="AB233" s="1"/>
      <c r="AC233" s="1"/>
      <c r="AD233" s="1"/>
      <c r="AE233" s="1"/>
      <c r="AF233" s="1"/>
      <c r="AG233" s="1"/>
      <c r="AH233" s="1"/>
      <c r="AI233" s="1"/>
      <c r="AJ233" s="1"/>
      <c r="AK233" s="1"/>
      <c r="AL233" s="1"/>
      <c r="AM233" s="1"/>
      <c r="AN233" s="1"/>
      <c r="AO233" s="1"/>
      <c r="AP233" s="1"/>
      <c r="AQ233" s="1"/>
      <c r="AR233" s="1"/>
      <c r="AS233" s="1"/>
      <c r="AT233" s="1"/>
      <c r="AU233" s="1"/>
      <c r="AV233" s="1"/>
      <c r="AW233" s="1"/>
      <c r="AX233" s="1"/>
      <c r="AY233" s="1"/>
      <c r="AZ233" s="1"/>
      <c r="BA233" s="1"/>
      <c r="BB233" s="1"/>
      <c r="BC233" s="1"/>
      <c r="BD233" s="1"/>
      <c r="BE233" s="1"/>
      <c r="BF233" s="1"/>
      <c r="BG233" s="1"/>
      <c r="BH233" s="1"/>
      <c r="BI233" s="1"/>
      <c r="BJ233" s="1"/>
      <c r="BK233" s="1"/>
      <c r="BL233" s="1"/>
      <c r="BM233" s="1"/>
      <c r="BN233" s="1"/>
      <c r="BO233" s="1"/>
      <c r="BP233" s="1"/>
      <c r="BQ233" s="1"/>
      <c r="BR233" s="1"/>
      <c r="BS233" s="1"/>
      <c r="BT233" s="1"/>
      <c r="BU233" s="1"/>
      <c r="BV233" s="1"/>
      <c r="BW233" s="1"/>
      <c r="BX233" s="1"/>
      <c r="BY233" s="1"/>
      <c r="BZ233" s="1"/>
      <c r="CA233" s="1"/>
      <c r="CB233" s="1"/>
      <c r="CC233" s="1"/>
      <c r="CD233" s="1"/>
      <c r="CE233" s="1"/>
      <c r="CF233" s="1"/>
      <c r="CG233" s="1"/>
      <c r="CH233" s="1"/>
      <c r="CI233" s="1"/>
      <c r="CJ233" s="1"/>
      <c r="CK233" s="1"/>
      <c r="CL233" s="1"/>
      <c r="CM233" s="1"/>
      <c r="CN233" s="1"/>
      <c r="CO233" s="1"/>
      <c r="CP233" s="1"/>
      <c r="CQ233" s="1"/>
    </row>
    <row r="234" spans="2:95">
      <c r="B234" s="9"/>
      <c r="C234" s="9"/>
      <c r="D234" s="9"/>
      <c r="E234" s="9"/>
      <c r="F234" s="9"/>
      <c r="G234" s="9"/>
      <c r="H234" s="9"/>
      <c r="I234" s="9"/>
      <c r="J234" s="9"/>
      <c r="K234" s="9"/>
      <c r="L234" s="9"/>
      <c r="N234" s="9"/>
      <c r="O234" s="9"/>
      <c r="P234" s="9"/>
      <c r="Q234" s="9"/>
      <c r="R234" s="9"/>
      <c r="S234" s="9"/>
      <c r="T234" s="9"/>
      <c r="U234" s="9"/>
      <c r="V234" s="9"/>
      <c r="W234" s="9"/>
      <c r="X234" s="1"/>
      <c r="Y234" s="1"/>
      <c r="Z234" s="1"/>
      <c r="AA234" s="1"/>
      <c r="AB234" s="1"/>
      <c r="AC234" s="1"/>
      <c r="AD234" s="1"/>
      <c r="AE234" s="1"/>
      <c r="AF234" s="1"/>
      <c r="AG234" s="1"/>
      <c r="AH234" s="1"/>
      <c r="AI234" s="1"/>
      <c r="AJ234" s="1"/>
      <c r="AK234" s="1"/>
      <c r="AL234" s="1"/>
      <c r="AM234" s="1"/>
      <c r="AN234" s="1"/>
      <c r="AO234" s="1"/>
      <c r="AP234" s="1"/>
      <c r="AQ234" s="1"/>
      <c r="AR234" s="1"/>
      <c r="AS234" s="1"/>
      <c r="AT234" s="1"/>
      <c r="AU234" s="1"/>
      <c r="AV234" s="1"/>
      <c r="AW234" s="1"/>
      <c r="AX234" s="1"/>
      <c r="AY234" s="1"/>
      <c r="AZ234" s="1"/>
      <c r="BA234" s="1"/>
      <c r="BB234" s="1"/>
      <c r="BC234" s="1"/>
      <c r="BD234" s="1"/>
      <c r="BE234" s="1"/>
      <c r="BF234" s="1"/>
      <c r="BG234" s="1"/>
      <c r="BH234" s="1"/>
      <c r="BI234" s="1"/>
      <c r="BJ234" s="1"/>
      <c r="BK234" s="1"/>
      <c r="BL234" s="1"/>
      <c r="BM234" s="1"/>
      <c r="BN234" s="1"/>
      <c r="BO234" s="1"/>
      <c r="BP234" s="1"/>
      <c r="BQ234" s="1"/>
      <c r="BR234" s="1"/>
      <c r="BS234" s="1"/>
      <c r="BT234" s="1"/>
      <c r="BU234" s="1"/>
      <c r="BV234" s="1"/>
      <c r="BW234" s="1"/>
      <c r="BX234" s="1"/>
      <c r="BY234" s="1"/>
      <c r="BZ234" s="1"/>
      <c r="CA234" s="1"/>
      <c r="CB234" s="1"/>
      <c r="CC234" s="1"/>
      <c r="CD234" s="1"/>
      <c r="CE234" s="1"/>
      <c r="CF234" s="1"/>
      <c r="CG234" s="1"/>
      <c r="CH234" s="1"/>
      <c r="CI234" s="1"/>
      <c r="CJ234" s="1"/>
      <c r="CK234" s="1"/>
      <c r="CL234" s="1"/>
      <c r="CM234" s="1"/>
      <c r="CN234" s="1"/>
      <c r="CO234" s="1"/>
      <c r="CP234" s="1"/>
      <c r="CQ234" s="1"/>
    </row>
    <row r="235" spans="2:95">
      <c r="B235" s="9"/>
      <c r="C235" s="9"/>
      <c r="D235" s="9"/>
      <c r="E235" s="9"/>
      <c r="F235" s="9"/>
      <c r="G235" s="9"/>
      <c r="H235" s="9"/>
      <c r="I235" s="9"/>
      <c r="J235" s="9"/>
      <c r="K235" s="9"/>
      <c r="L235" s="9"/>
      <c r="N235" s="9"/>
      <c r="O235" s="9"/>
      <c r="P235" s="9"/>
      <c r="Q235" s="9"/>
      <c r="R235" s="9"/>
      <c r="S235" s="9"/>
      <c r="T235" s="9"/>
      <c r="U235" s="9"/>
      <c r="V235" s="9"/>
      <c r="W235" s="9"/>
      <c r="X235" s="1"/>
      <c r="Y235" s="1"/>
      <c r="Z235" s="1"/>
      <c r="AA235" s="1"/>
      <c r="AB235" s="1"/>
      <c r="AC235" s="1"/>
      <c r="AD235" s="1"/>
      <c r="AE235" s="1"/>
      <c r="AF235" s="1"/>
      <c r="AG235" s="1"/>
      <c r="AH235" s="1"/>
      <c r="AI235" s="1"/>
      <c r="AJ235" s="1"/>
      <c r="AK235" s="1"/>
      <c r="AL235" s="1"/>
      <c r="AM235" s="1"/>
      <c r="AN235" s="1"/>
      <c r="AO235" s="1"/>
      <c r="AP235" s="1"/>
      <c r="AQ235" s="1"/>
      <c r="AR235" s="1"/>
      <c r="AS235" s="1"/>
      <c r="AT235" s="1"/>
      <c r="AU235" s="1"/>
      <c r="AV235" s="1"/>
      <c r="AW235" s="1"/>
      <c r="AX235" s="1"/>
      <c r="AY235" s="1"/>
      <c r="AZ235" s="1"/>
      <c r="BA235" s="1"/>
      <c r="BB235" s="1"/>
      <c r="BC235" s="1"/>
      <c r="BD235" s="1"/>
      <c r="BE235" s="1"/>
      <c r="BF235" s="1"/>
      <c r="BG235" s="1"/>
      <c r="BH235" s="1"/>
      <c r="BI235" s="1"/>
      <c r="BJ235" s="1"/>
      <c r="BK235" s="1"/>
      <c r="BL235" s="1"/>
      <c r="BM235" s="1"/>
      <c r="BN235" s="1"/>
      <c r="BO235" s="1"/>
      <c r="BP235" s="1"/>
      <c r="BQ235" s="1"/>
      <c r="BR235" s="1"/>
      <c r="BS235" s="1"/>
      <c r="BT235" s="1"/>
      <c r="BU235" s="1"/>
      <c r="BV235" s="1"/>
      <c r="BW235" s="1"/>
      <c r="BX235" s="1"/>
      <c r="BY235" s="1"/>
      <c r="BZ235" s="1"/>
      <c r="CA235" s="1"/>
      <c r="CB235" s="1"/>
      <c r="CC235" s="1"/>
      <c r="CD235" s="1"/>
      <c r="CE235" s="1"/>
      <c r="CF235" s="1"/>
      <c r="CG235" s="1"/>
      <c r="CH235" s="1"/>
      <c r="CI235" s="1"/>
      <c r="CJ235" s="1"/>
      <c r="CK235" s="1"/>
      <c r="CL235" s="1"/>
      <c r="CM235" s="1"/>
      <c r="CN235" s="1"/>
      <c r="CO235" s="1"/>
      <c r="CP235" s="1"/>
      <c r="CQ235" s="1"/>
    </row>
    <row r="236" spans="2:95">
      <c r="B236" s="9"/>
      <c r="C236" s="9"/>
      <c r="D236" s="9"/>
      <c r="E236" s="9"/>
      <c r="F236" s="9"/>
      <c r="G236" s="9"/>
      <c r="H236" s="9"/>
      <c r="I236" s="9"/>
      <c r="J236" s="9"/>
      <c r="K236" s="9"/>
      <c r="L236" s="9"/>
      <c r="N236" s="9"/>
      <c r="O236" s="9"/>
      <c r="P236" s="9"/>
      <c r="Q236" s="9"/>
      <c r="R236" s="9"/>
      <c r="S236" s="9"/>
      <c r="T236" s="9"/>
      <c r="U236" s="9"/>
      <c r="V236" s="9"/>
      <c r="W236" s="9"/>
      <c r="X236" s="1"/>
      <c r="Y236" s="1"/>
      <c r="Z236" s="1"/>
      <c r="AA236" s="1"/>
      <c r="AB236" s="1"/>
      <c r="AC236" s="1"/>
      <c r="AD236" s="1"/>
      <c r="AE236" s="1"/>
      <c r="AF236" s="1"/>
      <c r="AG236" s="1"/>
      <c r="AH236" s="1"/>
      <c r="AI236" s="1"/>
      <c r="AJ236" s="1"/>
      <c r="AK236" s="1"/>
      <c r="AL236" s="1"/>
      <c r="AM236" s="1"/>
      <c r="AN236" s="1"/>
      <c r="AO236" s="1"/>
      <c r="AP236" s="1"/>
      <c r="AQ236" s="1"/>
      <c r="AR236" s="1"/>
      <c r="AS236" s="1"/>
      <c r="AT236" s="1"/>
      <c r="AU236" s="1"/>
      <c r="AV236" s="1"/>
      <c r="AW236" s="1"/>
      <c r="AX236" s="1"/>
      <c r="AY236" s="1"/>
      <c r="AZ236" s="1"/>
      <c r="BA236" s="1"/>
      <c r="BB236" s="1"/>
      <c r="BC236" s="1"/>
      <c r="BD236" s="1"/>
      <c r="BE236" s="1"/>
      <c r="BF236" s="1"/>
      <c r="BG236" s="1"/>
      <c r="BH236" s="1"/>
      <c r="BI236" s="1"/>
      <c r="BJ236" s="1"/>
      <c r="BK236" s="1"/>
      <c r="BL236" s="1"/>
      <c r="BM236" s="1"/>
      <c r="BN236" s="1"/>
      <c r="BO236" s="1"/>
      <c r="BP236" s="1"/>
      <c r="BQ236" s="1"/>
      <c r="BR236" s="1"/>
      <c r="BS236" s="1"/>
      <c r="BT236" s="1"/>
      <c r="BU236" s="1"/>
      <c r="BV236" s="1"/>
      <c r="BW236" s="1"/>
      <c r="BX236" s="1"/>
      <c r="BY236" s="1"/>
      <c r="BZ236" s="1"/>
      <c r="CA236" s="1"/>
      <c r="CB236" s="1"/>
      <c r="CC236" s="1"/>
      <c r="CD236" s="1"/>
      <c r="CE236" s="1"/>
      <c r="CF236" s="1"/>
      <c r="CG236" s="1"/>
      <c r="CH236" s="1"/>
      <c r="CI236" s="1"/>
      <c r="CJ236" s="1"/>
      <c r="CK236" s="1"/>
      <c r="CL236" s="1"/>
      <c r="CM236" s="1"/>
      <c r="CN236" s="1"/>
      <c r="CO236" s="1"/>
      <c r="CP236" s="1"/>
      <c r="CQ236" s="1"/>
    </row>
    <row r="237" spans="2:95">
      <c r="B237" s="9"/>
      <c r="C237" s="9"/>
      <c r="D237" s="9"/>
      <c r="E237" s="9"/>
      <c r="F237" s="9"/>
      <c r="G237" s="9"/>
      <c r="H237" s="9"/>
      <c r="I237" s="9"/>
      <c r="J237" s="9"/>
      <c r="K237" s="9"/>
      <c r="L237" s="9"/>
      <c r="N237" s="9"/>
      <c r="O237" s="9"/>
      <c r="P237" s="9"/>
      <c r="Q237" s="9"/>
      <c r="R237" s="9"/>
      <c r="S237" s="9"/>
      <c r="T237" s="9"/>
      <c r="U237" s="9"/>
      <c r="V237" s="9"/>
      <c r="W237" s="9"/>
      <c r="X237" s="1"/>
      <c r="Y237" s="1"/>
      <c r="Z237" s="1"/>
      <c r="AA237" s="1"/>
      <c r="AB237" s="1"/>
      <c r="AC237" s="1"/>
      <c r="AD237" s="1"/>
      <c r="AE237" s="1"/>
      <c r="AF237" s="1"/>
      <c r="AG237" s="1"/>
      <c r="AH237" s="1"/>
      <c r="AI237" s="1"/>
      <c r="AJ237" s="1"/>
      <c r="AK237" s="1"/>
      <c r="AL237" s="1"/>
      <c r="AM237" s="1"/>
      <c r="AN237" s="1"/>
      <c r="AO237" s="1"/>
      <c r="AP237" s="1"/>
      <c r="AQ237" s="1"/>
      <c r="AR237" s="1"/>
      <c r="AS237" s="1"/>
      <c r="AT237" s="1"/>
      <c r="AU237" s="1"/>
      <c r="AV237" s="1"/>
      <c r="AW237" s="1"/>
      <c r="AX237" s="1"/>
      <c r="AY237" s="1"/>
      <c r="AZ237" s="1"/>
      <c r="BA237" s="1"/>
      <c r="BB237" s="1"/>
      <c r="BC237" s="1"/>
      <c r="BD237" s="1"/>
      <c r="BE237" s="1"/>
      <c r="BF237" s="1"/>
      <c r="BG237" s="1"/>
      <c r="BH237" s="1"/>
      <c r="BI237" s="1"/>
      <c r="BJ237" s="1"/>
      <c r="BK237" s="1"/>
      <c r="BL237" s="1"/>
      <c r="BM237" s="1"/>
      <c r="BN237" s="1"/>
      <c r="BO237" s="1"/>
      <c r="BP237" s="1"/>
      <c r="BQ237" s="1"/>
      <c r="BR237" s="1"/>
      <c r="BS237" s="1"/>
      <c r="BT237" s="1"/>
      <c r="BU237" s="1"/>
      <c r="BV237" s="1"/>
      <c r="BW237" s="1"/>
      <c r="BX237" s="1"/>
      <c r="BY237" s="1"/>
      <c r="BZ237" s="1"/>
      <c r="CA237" s="1"/>
      <c r="CB237" s="1"/>
      <c r="CC237" s="1"/>
      <c r="CD237" s="1"/>
      <c r="CE237" s="1"/>
      <c r="CF237" s="1"/>
      <c r="CG237" s="1"/>
      <c r="CH237" s="1"/>
      <c r="CI237" s="1"/>
      <c r="CJ237" s="1"/>
      <c r="CK237" s="1"/>
      <c r="CL237" s="1"/>
      <c r="CM237" s="1"/>
      <c r="CN237" s="1"/>
      <c r="CO237" s="1"/>
      <c r="CP237" s="1"/>
      <c r="CQ237" s="1"/>
    </row>
    <row r="238" spans="2:95">
      <c r="B238" s="9"/>
      <c r="C238" s="9"/>
      <c r="D238" s="9"/>
      <c r="E238" s="9"/>
      <c r="F238" s="9"/>
      <c r="G238" s="9"/>
      <c r="H238" s="9"/>
      <c r="I238" s="9"/>
      <c r="J238" s="9"/>
      <c r="K238" s="9"/>
      <c r="L238" s="9"/>
      <c r="N238" s="9"/>
      <c r="O238" s="9"/>
      <c r="P238" s="9"/>
      <c r="Q238" s="9"/>
      <c r="R238" s="9"/>
      <c r="S238" s="9"/>
      <c r="T238" s="9"/>
      <c r="U238" s="9"/>
      <c r="V238" s="9"/>
      <c r="W238" s="9"/>
      <c r="X238" s="1"/>
      <c r="Y238" s="1"/>
      <c r="Z238" s="1"/>
      <c r="AA238" s="1"/>
      <c r="AB238" s="1"/>
      <c r="AC238" s="1"/>
      <c r="AD238" s="1"/>
      <c r="AE238" s="1"/>
      <c r="AF238" s="1"/>
      <c r="AG238" s="1"/>
      <c r="AH238" s="1"/>
      <c r="AI238" s="1"/>
      <c r="AJ238" s="1"/>
      <c r="AK238" s="1"/>
      <c r="AL238" s="1"/>
      <c r="AM238" s="1"/>
      <c r="AN238" s="1"/>
      <c r="AO238" s="1"/>
      <c r="AP238" s="1"/>
      <c r="AQ238" s="1"/>
      <c r="AR238" s="1"/>
      <c r="AS238" s="1"/>
      <c r="AT238" s="1"/>
      <c r="AU238" s="1"/>
      <c r="AV238" s="1"/>
      <c r="AW238" s="1"/>
      <c r="AX238" s="1"/>
      <c r="AY238" s="1"/>
      <c r="AZ238" s="1"/>
      <c r="BA238" s="1"/>
      <c r="BB238" s="1"/>
      <c r="BC238" s="1"/>
      <c r="BD238" s="1"/>
      <c r="BE238" s="1"/>
      <c r="BF238" s="1"/>
      <c r="BG238" s="1"/>
      <c r="BH238" s="1"/>
      <c r="BI238" s="1"/>
      <c r="BJ238" s="1"/>
      <c r="BK238" s="1"/>
      <c r="BL238" s="1"/>
      <c r="BM238" s="1"/>
      <c r="BN238" s="1"/>
      <c r="BO238" s="1"/>
      <c r="BP238" s="1"/>
      <c r="BQ238" s="1"/>
      <c r="BR238" s="1"/>
      <c r="BS238" s="1"/>
      <c r="BT238" s="1"/>
      <c r="BU238" s="1"/>
      <c r="BV238" s="1"/>
      <c r="BW238" s="1"/>
      <c r="BX238" s="1"/>
      <c r="BY238" s="1"/>
      <c r="BZ238" s="1"/>
      <c r="CA238" s="1"/>
      <c r="CB238" s="1"/>
      <c r="CC238" s="1"/>
      <c r="CD238" s="1"/>
      <c r="CE238" s="1"/>
      <c r="CF238" s="1"/>
      <c r="CG238" s="1"/>
      <c r="CH238" s="1"/>
      <c r="CI238" s="1"/>
      <c r="CJ238" s="1"/>
      <c r="CK238" s="1"/>
      <c r="CL238" s="1"/>
      <c r="CM238" s="1"/>
      <c r="CN238" s="1"/>
      <c r="CO238" s="1"/>
      <c r="CP238" s="1"/>
      <c r="CQ238" s="1"/>
    </row>
    <row r="239" spans="2:95">
      <c r="B239" s="9"/>
      <c r="C239" s="9"/>
      <c r="D239" s="9"/>
      <c r="E239" s="9"/>
      <c r="F239" s="9"/>
      <c r="G239" s="9"/>
      <c r="H239" s="9"/>
      <c r="I239" s="9"/>
      <c r="J239" s="9"/>
      <c r="K239" s="9"/>
      <c r="L239" s="9"/>
      <c r="N239" s="9"/>
      <c r="O239" s="9"/>
      <c r="P239" s="9"/>
      <c r="Q239" s="9"/>
      <c r="R239" s="9"/>
      <c r="S239" s="9"/>
      <c r="T239" s="9"/>
      <c r="U239" s="9"/>
      <c r="V239" s="9"/>
      <c r="W239" s="9"/>
      <c r="X239" s="1"/>
      <c r="Y239" s="1"/>
      <c r="Z239" s="1"/>
      <c r="AA239" s="1"/>
      <c r="AB239" s="1"/>
      <c r="AC239" s="1"/>
      <c r="AD239" s="1"/>
      <c r="AE239" s="1"/>
      <c r="AF239" s="1"/>
      <c r="AG239" s="1"/>
      <c r="AH239" s="1"/>
      <c r="AI239" s="1"/>
      <c r="AJ239" s="1"/>
      <c r="AK239" s="1"/>
      <c r="AL239" s="1"/>
      <c r="AM239" s="1"/>
      <c r="AN239" s="1"/>
      <c r="AO239" s="1"/>
      <c r="AP239" s="1"/>
      <c r="AQ239" s="1"/>
      <c r="AR239" s="1"/>
      <c r="AS239" s="1"/>
      <c r="AT239" s="1"/>
      <c r="AU239" s="1"/>
      <c r="AV239" s="1"/>
      <c r="AW239" s="1"/>
      <c r="AX239" s="1"/>
      <c r="AY239" s="1"/>
      <c r="AZ239" s="1"/>
      <c r="BA239" s="1"/>
      <c r="BB239" s="1"/>
      <c r="BC239" s="1"/>
      <c r="BD239" s="1"/>
      <c r="BE239" s="1"/>
      <c r="BF239" s="1"/>
      <c r="BG239" s="1"/>
      <c r="BH239" s="1"/>
      <c r="BI239" s="1"/>
      <c r="BJ239" s="1"/>
      <c r="BK239" s="1"/>
      <c r="BL239" s="1"/>
      <c r="BM239" s="1"/>
      <c r="BN239" s="1"/>
      <c r="BO239" s="1"/>
      <c r="BP239" s="1"/>
      <c r="BQ239" s="1"/>
      <c r="BR239" s="1"/>
      <c r="BS239" s="1"/>
      <c r="BT239" s="1"/>
      <c r="BU239" s="1"/>
      <c r="BV239" s="1"/>
      <c r="BW239" s="1"/>
      <c r="BX239" s="1"/>
      <c r="BY239" s="1"/>
      <c r="BZ239" s="1"/>
      <c r="CA239" s="1"/>
      <c r="CB239" s="1"/>
      <c r="CC239" s="1"/>
      <c r="CD239" s="1"/>
      <c r="CE239" s="1"/>
      <c r="CF239" s="1"/>
      <c r="CG239" s="1"/>
      <c r="CH239" s="1"/>
      <c r="CI239" s="1"/>
      <c r="CJ239" s="1"/>
      <c r="CK239" s="1"/>
      <c r="CL239" s="1"/>
      <c r="CM239" s="1"/>
      <c r="CN239" s="1"/>
      <c r="CO239" s="1"/>
      <c r="CP239" s="1"/>
      <c r="CQ239" s="1"/>
    </row>
    <row r="240" spans="2:95">
      <c r="B240" s="9"/>
      <c r="C240" s="9"/>
      <c r="D240" s="9"/>
      <c r="E240" s="9"/>
      <c r="F240" s="9"/>
      <c r="G240" s="9"/>
      <c r="H240" s="9"/>
      <c r="I240" s="9"/>
      <c r="J240" s="9"/>
      <c r="K240" s="9"/>
      <c r="L240" s="9"/>
      <c r="N240" s="9"/>
      <c r="O240" s="9"/>
      <c r="P240" s="9"/>
      <c r="Q240" s="9"/>
      <c r="R240" s="9"/>
      <c r="S240" s="9"/>
      <c r="T240" s="9"/>
      <c r="U240" s="9"/>
      <c r="V240" s="9"/>
      <c r="W240" s="9"/>
      <c r="X240" s="1"/>
      <c r="Y240" s="1"/>
      <c r="Z240" s="1"/>
      <c r="AA240" s="1"/>
      <c r="AB240" s="1"/>
      <c r="AC240" s="1"/>
      <c r="AD240" s="1"/>
      <c r="AE240" s="1"/>
      <c r="AF240" s="1"/>
      <c r="AG240" s="1"/>
      <c r="AH240" s="1"/>
      <c r="AI240" s="1"/>
      <c r="AJ240" s="1"/>
      <c r="AK240" s="1"/>
      <c r="AL240" s="1"/>
      <c r="AM240" s="1"/>
      <c r="AN240" s="1"/>
      <c r="AO240" s="1"/>
      <c r="AP240" s="1"/>
      <c r="AQ240" s="1"/>
      <c r="AR240" s="1"/>
      <c r="AS240" s="1"/>
      <c r="AT240" s="1"/>
      <c r="AU240" s="1"/>
      <c r="AV240" s="1"/>
      <c r="AW240" s="1"/>
      <c r="AX240" s="1"/>
      <c r="AY240" s="1"/>
      <c r="AZ240" s="1"/>
      <c r="BA240" s="1"/>
      <c r="BB240" s="1"/>
      <c r="BC240" s="1"/>
      <c r="BD240" s="1"/>
      <c r="BE240" s="1"/>
      <c r="BF240" s="1"/>
      <c r="BG240" s="1"/>
      <c r="BH240" s="1"/>
      <c r="BI240" s="1"/>
      <c r="BJ240" s="1"/>
      <c r="BK240" s="1"/>
      <c r="BL240" s="1"/>
      <c r="BM240" s="1"/>
      <c r="BN240" s="1"/>
      <c r="BO240" s="1"/>
      <c r="BP240" s="1"/>
      <c r="BQ240" s="1"/>
      <c r="BR240" s="1"/>
      <c r="BS240" s="1"/>
      <c r="BT240" s="1"/>
      <c r="BU240" s="1"/>
      <c r="BV240" s="1"/>
      <c r="BW240" s="1"/>
      <c r="BX240" s="1"/>
      <c r="BY240" s="1"/>
      <c r="BZ240" s="1"/>
      <c r="CA240" s="1"/>
      <c r="CB240" s="1"/>
      <c r="CC240" s="1"/>
      <c r="CD240" s="1"/>
      <c r="CE240" s="1"/>
      <c r="CF240" s="1"/>
      <c r="CG240" s="1"/>
      <c r="CH240" s="1"/>
      <c r="CI240" s="1"/>
      <c r="CJ240" s="1"/>
      <c r="CK240" s="1"/>
      <c r="CL240" s="1"/>
      <c r="CM240" s="1"/>
      <c r="CN240" s="1"/>
      <c r="CO240" s="1"/>
      <c r="CP240" s="1"/>
      <c r="CQ240" s="1"/>
    </row>
    <row r="241" spans="2:95">
      <c r="B241" s="9"/>
      <c r="C241" s="9"/>
      <c r="D241" s="9"/>
      <c r="E241" s="9"/>
      <c r="F241" s="9"/>
      <c r="G241" s="9"/>
      <c r="H241" s="9"/>
      <c r="I241" s="9"/>
      <c r="J241" s="9"/>
      <c r="K241" s="9"/>
      <c r="L241" s="9"/>
      <c r="N241" s="9"/>
      <c r="O241" s="9"/>
      <c r="P241" s="9"/>
      <c r="Q241" s="9"/>
      <c r="R241" s="9"/>
      <c r="S241" s="9"/>
      <c r="T241" s="9"/>
      <c r="U241" s="9"/>
      <c r="V241" s="9"/>
      <c r="W241" s="9"/>
      <c r="X241" s="1"/>
      <c r="Y241" s="1"/>
      <c r="Z241" s="1"/>
      <c r="AA241" s="1"/>
      <c r="AB241" s="1"/>
      <c r="AC241" s="1"/>
      <c r="AD241" s="1"/>
      <c r="AE241" s="1"/>
      <c r="AF241" s="1"/>
      <c r="AG241" s="1"/>
      <c r="AH241" s="1"/>
      <c r="AI241" s="1"/>
      <c r="AJ241" s="1"/>
      <c r="AK241" s="1"/>
      <c r="AL241" s="1"/>
      <c r="AM241" s="1"/>
      <c r="AN241" s="1"/>
      <c r="AO241" s="1"/>
      <c r="AP241" s="1"/>
      <c r="AQ241" s="1"/>
      <c r="AR241" s="1"/>
      <c r="AS241" s="1"/>
      <c r="AT241" s="1"/>
      <c r="AU241" s="1"/>
      <c r="AV241" s="1"/>
      <c r="AW241" s="1"/>
      <c r="AX241" s="1"/>
      <c r="AY241" s="1"/>
      <c r="AZ241" s="1"/>
      <c r="BA241" s="1"/>
      <c r="BB241" s="1"/>
      <c r="BC241" s="1"/>
      <c r="BD241" s="1"/>
      <c r="BE241" s="1"/>
      <c r="BF241" s="1"/>
      <c r="BG241" s="1"/>
      <c r="BH241" s="1"/>
      <c r="BI241" s="1"/>
      <c r="BJ241" s="1"/>
      <c r="BK241" s="1"/>
      <c r="BL241" s="1"/>
      <c r="BM241" s="1"/>
      <c r="BN241" s="1"/>
      <c r="BO241" s="1"/>
      <c r="BP241" s="1"/>
      <c r="BQ241" s="1"/>
      <c r="BR241" s="1"/>
      <c r="BS241" s="1"/>
      <c r="BT241" s="1"/>
      <c r="BU241" s="1"/>
      <c r="BV241" s="1"/>
      <c r="BW241" s="1"/>
      <c r="BX241" s="1"/>
      <c r="BY241" s="1"/>
      <c r="BZ241" s="1"/>
      <c r="CA241" s="1"/>
      <c r="CB241" s="1"/>
      <c r="CC241" s="1"/>
      <c r="CD241" s="1"/>
      <c r="CE241" s="1"/>
      <c r="CF241" s="1"/>
      <c r="CG241" s="1"/>
      <c r="CH241" s="1"/>
      <c r="CI241" s="1"/>
      <c r="CJ241" s="1"/>
      <c r="CK241" s="1"/>
      <c r="CL241" s="1"/>
      <c r="CM241" s="1"/>
      <c r="CN241" s="1"/>
      <c r="CO241" s="1"/>
      <c r="CP241" s="1"/>
      <c r="CQ241" s="1"/>
    </row>
    <row r="242" spans="2:95">
      <c r="B242" s="9"/>
      <c r="C242" s="9"/>
      <c r="D242" s="9"/>
      <c r="E242" s="9"/>
      <c r="F242" s="9"/>
      <c r="G242" s="9"/>
      <c r="H242" s="9"/>
      <c r="I242" s="9"/>
      <c r="J242" s="9"/>
      <c r="K242" s="9"/>
      <c r="L242" s="9"/>
      <c r="N242" s="9"/>
      <c r="O242" s="9"/>
      <c r="P242" s="9"/>
      <c r="Q242" s="9"/>
      <c r="R242" s="9"/>
      <c r="S242" s="9"/>
      <c r="T242" s="9"/>
      <c r="U242" s="9"/>
      <c r="V242" s="9"/>
      <c r="W242" s="9"/>
      <c r="X242" s="1"/>
      <c r="Y242" s="1"/>
      <c r="Z242" s="1"/>
      <c r="AA242" s="1"/>
      <c r="AB242" s="1"/>
      <c r="AC242" s="1"/>
      <c r="AD242" s="1"/>
      <c r="AE242" s="1"/>
      <c r="AF242" s="1"/>
      <c r="AG242" s="1"/>
      <c r="AH242" s="1"/>
      <c r="AI242" s="1"/>
      <c r="AJ242" s="1"/>
      <c r="AK242" s="1"/>
      <c r="AL242" s="1"/>
      <c r="AM242" s="1"/>
      <c r="AN242" s="1"/>
      <c r="AO242" s="1"/>
      <c r="AP242" s="1"/>
      <c r="AQ242" s="1"/>
      <c r="AR242" s="1"/>
      <c r="AS242" s="1"/>
      <c r="AT242" s="1"/>
      <c r="AU242" s="1"/>
      <c r="AV242" s="1"/>
      <c r="AW242" s="1"/>
      <c r="AX242" s="1"/>
      <c r="AY242" s="1"/>
      <c r="AZ242" s="1"/>
      <c r="BA242" s="1"/>
      <c r="BB242" s="1"/>
      <c r="BC242" s="1"/>
      <c r="BD242" s="1"/>
      <c r="BE242" s="1"/>
      <c r="BF242" s="1"/>
      <c r="BG242" s="1"/>
      <c r="BH242" s="1"/>
      <c r="BI242" s="1"/>
      <c r="BJ242" s="1"/>
      <c r="BK242" s="1"/>
      <c r="BL242" s="1"/>
      <c r="BM242" s="1"/>
      <c r="BN242" s="1"/>
      <c r="BO242" s="1"/>
      <c r="BP242" s="1"/>
      <c r="BQ242" s="1"/>
      <c r="BR242" s="1"/>
      <c r="BS242" s="1"/>
      <c r="BT242" s="1"/>
      <c r="BU242" s="1"/>
      <c r="BV242" s="1"/>
      <c r="BW242" s="1"/>
      <c r="BX242" s="1"/>
      <c r="BY242" s="1"/>
      <c r="BZ242" s="1"/>
      <c r="CA242" s="1"/>
      <c r="CB242" s="1"/>
      <c r="CC242" s="1"/>
      <c r="CD242" s="1"/>
      <c r="CE242" s="1"/>
      <c r="CF242" s="1"/>
      <c r="CG242" s="1"/>
      <c r="CH242" s="1"/>
      <c r="CI242" s="1"/>
      <c r="CJ242" s="1"/>
      <c r="CK242" s="1"/>
      <c r="CL242" s="1"/>
      <c r="CM242" s="1"/>
      <c r="CN242" s="1"/>
      <c r="CO242" s="1"/>
      <c r="CP242" s="1"/>
      <c r="CQ242" s="1"/>
    </row>
    <row r="243" spans="2:95">
      <c r="B243" s="9"/>
      <c r="C243" s="9"/>
      <c r="D243" s="9"/>
      <c r="E243" s="9"/>
      <c r="F243" s="9"/>
      <c r="G243" s="9"/>
      <c r="H243" s="9"/>
      <c r="I243" s="9"/>
      <c r="J243" s="9"/>
      <c r="K243" s="9"/>
      <c r="L243" s="9"/>
      <c r="N243" s="9"/>
      <c r="O243" s="9"/>
      <c r="P243" s="9"/>
      <c r="Q243" s="9"/>
      <c r="R243" s="9"/>
      <c r="S243" s="9"/>
      <c r="T243" s="9"/>
      <c r="U243" s="9"/>
      <c r="V243" s="9"/>
      <c r="W243" s="9"/>
      <c r="X243" s="1"/>
      <c r="Y243" s="1"/>
      <c r="Z243" s="1"/>
      <c r="AA243" s="1"/>
      <c r="AB243" s="1"/>
      <c r="AC243" s="1"/>
      <c r="AD243" s="1"/>
      <c r="AE243" s="1"/>
      <c r="AF243" s="1"/>
      <c r="AG243" s="1"/>
      <c r="AH243" s="1"/>
      <c r="AI243" s="1"/>
      <c r="AJ243" s="1"/>
      <c r="AK243" s="1"/>
      <c r="AL243" s="1"/>
      <c r="AM243" s="1"/>
      <c r="AN243" s="1"/>
      <c r="AO243" s="1"/>
      <c r="AP243" s="1"/>
      <c r="AQ243" s="1"/>
      <c r="AR243" s="1"/>
      <c r="AS243" s="1"/>
      <c r="AT243" s="1"/>
      <c r="AU243" s="1"/>
      <c r="AV243" s="1"/>
      <c r="AW243" s="1"/>
      <c r="AX243" s="1"/>
      <c r="AY243" s="1"/>
      <c r="AZ243" s="1"/>
      <c r="BA243" s="1"/>
      <c r="BB243" s="1"/>
      <c r="BC243" s="1"/>
      <c r="BD243" s="1"/>
      <c r="BE243" s="1"/>
      <c r="BF243" s="1"/>
      <c r="BG243" s="1"/>
      <c r="BH243" s="1"/>
      <c r="BI243" s="1"/>
      <c r="BJ243" s="1"/>
      <c r="BK243" s="1"/>
      <c r="BL243" s="1"/>
      <c r="BM243" s="1"/>
      <c r="BN243" s="1"/>
      <c r="BO243" s="1"/>
      <c r="BP243" s="1"/>
      <c r="BQ243" s="1"/>
      <c r="BR243" s="1"/>
      <c r="BS243" s="1"/>
      <c r="BT243" s="1"/>
      <c r="BU243" s="1"/>
      <c r="BV243" s="1"/>
      <c r="BW243" s="1"/>
      <c r="BX243" s="1"/>
      <c r="BY243" s="1"/>
      <c r="BZ243" s="1"/>
      <c r="CA243" s="1"/>
      <c r="CB243" s="1"/>
      <c r="CC243" s="1"/>
      <c r="CD243" s="1"/>
      <c r="CE243" s="1"/>
      <c r="CF243" s="1"/>
      <c r="CG243" s="1"/>
      <c r="CH243" s="1"/>
      <c r="CI243" s="1"/>
      <c r="CJ243" s="1"/>
      <c r="CK243" s="1"/>
      <c r="CL243" s="1"/>
      <c r="CM243" s="1"/>
      <c r="CN243" s="1"/>
      <c r="CO243" s="1"/>
      <c r="CP243" s="1"/>
      <c r="CQ243" s="1"/>
    </row>
    <row r="244" spans="2:95">
      <c r="B244" s="9"/>
      <c r="C244" s="9"/>
      <c r="D244" s="9"/>
      <c r="E244" s="9"/>
      <c r="F244" s="9"/>
      <c r="G244" s="9"/>
      <c r="H244" s="9"/>
      <c r="I244" s="9"/>
      <c r="J244" s="9"/>
      <c r="K244" s="9"/>
      <c r="L244" s="9"/>
      <c r="N244" s="9"/>
      <c r="O244" s="9"/>
      <c r="P244" s="9"/>
      <c r="Q244" s="9"/>
      <c r="R244" s="9"/>
      <c r="S244" s="9"/>
      <c r="T244" s="9"/>
      <c r="U244" s="9"/>
      <c r="V244" s="9"/>
      <c r="W244" s="9"/>
      <c r="X244" s="1"/>
      <c r="Y244" s="1"/>
      <c r="Z244" s="1"/>
      <c r="AA244" s="1"/>
      <c r="AB244" s="1"/>
      <c r="AC244" s="1"/>
      <c r="AD244" s="1"/>
      <c r="AE244" s="1"/>
      <c r="AF244" s="1"/>
      <c r="AG244" s="1"/>
      <c r="AH244" s="1"/>
      <c r="AI244" s="1"/>
      <c r="AJ244" s="1"/>
      <c r="AK244" s="1"/>
      <c r="AL244" s="1"/>
      <c r="AM244" s="1"/>
      <c r="AN244" s="1"/>
      <c r="AO244" s="1"/>
      <c r="AP244" s="1"/>
      <c r="AQ244" s="1"/>
      <c r="AR244" s="1"/>
      <c r="AS244" s="1"/>
      <c r="AT244" s="1"/>
      <c r="AU244" s="1"/>
      <c r="AV244" s="1"/>
      <c r="AW244" s="1"/>
      <c r="AX244" s="1"/>
      <c r="AY244" s="1"/>
      <c r="AZ244" s="1"/>
      <c r="BA244" s="1"/>
      <c r="BB244" s="1"/>
      <c r="BC244" s="1"/>
      <c r="BD244" s="1"/>
      <c r="BE244" s="1"/>
      <c r="BF244" s="1"/>
      <c r="BG244" s="1"/>
      <c r="BH244" s="1"/>
      <c r="BI244" s="1"/>
      <c r="BJ244" s="1"/>
      <c r="BK244" s="1"/>
      <c r="BL244" s="1"/>
      <c r="BM244" s="1"/>
      <c r="BN244" s="1"/>
      <c r="BO244" s="1"/>
      <c r="BP244" s="1"/>
      <c r="BQ244" s="1"/>
      <c r="BR244" s="1"/>
      <c r="BS244" s="1"/>
      <c r="BT244" s="1"/>
      <c r="BU244" s="1"/>
      <c r="BV244" s="1"/>
      <c r="BW244" s="1"/>
      <c r="BX244" s="1"/>
      <c r="BY244" s="1"/>
      <c r="BZ244" s="1"/>
      <c r="CA244" s="1"/>
      <c r="CB244" s="1"/>
      <c r="CC244" s="1"/>
      <c r="CD244" s="1"/>
      <c r="CE244" s="1"/>
      <c r="CF244" s="1"/>
      <c r="CG244" s="1"/>
      <c r="CH244" s="1"/>
      <c r="CI244" s="1"/>
      <c r="CJ244" s="1"/>
      <c r="CK244" s="1"/>
      <c r="CL244" s="1"/>
      <c r="CM244" s="1"/>
      <c r="CN244" s="1"/>
      <c r="CO244" s="1"/>
      <c r="CP244" s="1"/>
      <c r="CQ244" s="1"/>
    </row>
    <row r="245" spans="2:95">
      <c r="B245" s="9"/>
      <c r="C245" s="9"/>
      <c r="D245" s="9"/>
      <c r="E245" s="9"/>
      <c r="F245" s="9"/>
      <c r="G245" s="9"/>
      <c r="H245" s="9"/>
      <c r="I245" s="9"/>
      <c r="J245" s="9"/>
      <c r="K245" s="9"/>
      <c r="L245" s="9"/>
      <c r="N245" s="9"/>
      <c r="O245" s="9"/>
      <c r="P245" s="9"/>
      <c r="Q245" s="9"/>
      <c r="R245" s="9"/>
      <c r="S245" s="9"/>
      <c r="T245" s="9"/>
      <c r="U245" s="9"/>
      <c r="V245" s="9"/>
      <c r="W245" s="9"/>
      <c r="X245" s="1"/>
      <c r="Y245" s="1"/>
      <c r="Z245" s="1"/>
      <c r="AA245" s="1"/>
      <c r="AB245" s="1"/>
      <c r="AC245" s="1"/>
      <c r="AD245" s="1"/>
      <c r="AE245" s="1"/>
      <c r="AF245" s="1"/>
      <c r="AG245" s="1"/>
      <c r="AH245" s="1"/>
      <c r="AI245" s="1"/>
      <c r="AJ245" s="1"/>
      <c r="AK245" s="1"/>
      <c r="AL245" s="1"/>
      <c r="AM245" s="1"/>
      <c r="AN245" s="1"/>
      <c r="AO245" s="1"/>
      <c r="AP245" s="1"/>
      <c r="AQ245" s="1"/>
      <c r="AR245" s="1"/>
      <c r="AS245" s="1"/>
      <c r="AT245" s="1"/>
      <c r="AU245" s="1"/>
      <c r="AV245" s="1"/>
      <c r="AW245" s="1"/>
      <c r="AX245" s="1"/>
      <c r="AY245" s="1"/>
      <c r="AZ245" s="1"/>
      <c r="BA245" s="1"/>
      <c r="BB245" s="1"/>
      <c r="BC245" s="1"/>
      <c r="BD245" s="1"/>
      <c r="BE245" s="1"/>
      <c r="BF245" s="1"/>
      <c r="BG245" s="1"/>
      <c r="BH245" s="1"/>
      <c r="BI245" s="1"/>
      <c r="BJ245" s="1"/>
      <c r="BK245" s="1"/>
      <c r="BL245" s="1"/>
      <c r="BM245" s="1"/>
      <c r="BN245" s="1"/>
      <c r="BO245" s="1"/>
      <c r="BP245" s="1"/>
      <c r="BQ245" s="1"/>
      <c r="BR245" s="1"/>
      <c r="BS245" s="1"/>
      <c r="BT245" s="1"/>
      <c r="BU245" s="1"/>
      <c r="BV245" s="1"/>
      <c r="BW245" s="1"/>
      <c r="BX245" s="1"/>
      <c r="BY245" s="1"/>
      <c r="BZ245" s="1"/>
      <c r="CA245" s="1"/>
      <c r="CB245" s="1"/>
      <c r="CC245" s="1"/>
      <c r="CD245" s="1"/>
      <c r="CE245" s="1"/>
      <c r="CF245" s="1"/>
      <c r="CG245" s="1"/>
      <c r="CH245" s="1"/>
      <c r="CI245" s="1"/>
      <c r="CJ245" s="1"/>
      <c r="CK245" s="1"/>
      <c r="CL245" s="1"/>
      <c r="CM245" s="1"/>
      <c r="CN245" s="1"/>
      <c r="CO245" s="1"/>
      <c r="CP245" s="1"/>
      <c r="CQ245" s="1"/>
    </row>
    <row r="246" spans="2:95">
      <c r="B246" s="9"/>
      <c r="C246" s="9"/>
      <c r="D246" s="9"/>
      <c r="E246" s="9"/>
      <c r="F246" s="9"/>
      <c r="G246" s="9"/>
      <c r="H246" s="9"/>
      <c r="I246" s="9"/>
      <c r="J246" s="9"/>
      <c r="K246" s="9"/>
      <c r="L246" s="9"/>
      <c r="N246" s="9"/>
      <c r="O246" s="9"/>
      <c r="P246" s="9"/>
      <c r="Q246" s="9"/>
      <c r="R246" s="9"/>
      <c r="S246" s="9"/>
      <c r="T246" s="9"/>
      <c r="U246" s="9"/>
      <c r="V246" s="9"/>
      <c r="W246" s="9"/>
      <c r="X246" s="1"/>
      <c r="Y246" s="1"/>
      <c r="Z246" s="1"/>
      <c r="AA246" s="1"/>
      <c r="AB246" s="1"/>
      <c r="AC246" s="1"/>
      <c r="AD246" s="1"/>
      <c r="AE246" s="1"/>
      <c r="AF246" s="1"/>
      <c r="AG246" s="1"/>
      <c r="AH246" s="1"/>
      <c r="AI246" s="1"/>
      <c r="AJ246" s="1"/>
      <c r="AK246" s="1"/>
      <c r="AL246" s="1"/>
      <c r="AM246" s="1"/>
      <c r="AN246" s="1"/>
      <c r="AO246" s="1"/>
      <c r="AP246" s="1"/>
      <c r="AQ246" s="1"/>
      <c r="AR246" s="1"/>
      <c r="AS246" s="1"/>
      <c r="AT246" s="1"/>
      <c r="AU246" s="1"/>
      <c r="AV246" s="1"/>
      <c r="AW246" s="1"/>
      <c r="AX246" s="1"/>
      <c r="AY246" s="1"/>
      <c r="AZ246" s="1"/>
      <c r="BA246" s="1"/>
      <c r="BB246" s="1"/>
      <c r="BC246" s="1"/>
      <c r="BD246" s="1"/>
      <c r="BE246" s="1"/>
      <c r="BF246" s="1"/>
      <c r="BG246" s="1"/>
      <c r="BH246" s="1"/>
      <c r="BI246" s="1"/>
      <c r="BJ246" s="1"/>
      <c r="BK246" s="1"/>
      <c r="BL246" s="1"/>
      <c r="BM246" s="1"/>
      <c r="BN246" s="1"/>
      <c r="BO246" s="1"/>
      <c r="BP246" s="1"/>
      <c r="BQ246" s="1"/>
      <c r="BR246" s="1"/>
      <c r="BS246" s="1"/>
      <c r="BT246" s="1"/>
      <c r="BU246" s="1"/>
      <c r="BV246" s="1"/>
      <c r="BW246" s="1"/>
      <c r="BX246" s="1"/>
      <c r="BY246" s="1"/>
      <c r="BZ246" s="1"/>
      <c r="CA246" s="1"/>
      <c r="CB246" s="1"/>
      <c r="CC246" s="1"/>
      <c r="CD246" s="1"/>
      <c r="CE246" s="1"/>
      <c r="CF246" s="1"/>
      <c r="CG246" s="1"/>
      <c r="CH246" s="1"/>
      <c r="CI246" s="1"/>
      <c r="CJ246" s="1"/>
      <c r="CK246" s="1"/>
      <c r="CL246" s="1"/>
      <c r="CM246" s="1"/>
      <c r="CN246" s="1"/>
      <c r="CO246" s="1"/>
      <c r="CP246" s="1"/>
      <c r="CQ246" s="1"/>
    </row>
    <row r="247" spans="2:95">
      <c r="B247" s="9"/>
      <c r="C247" s="9"/>
      <c r="D247" s="9"/>
      <c r="E247" s="9"/>
      <c r="F247" s="9"/>
      <c r="G247" s="9"/>
      <c r="H247" s="9"/>
      <c r="I247" s="9"/>
      <c r="J247" s="9"/>
      <c r="K247" s="9"/>
      <c r="L247" s="9"/>
      <c r="N247" s="9"/>
      <c r="O247" s="9"/>
      <c r="P247" s="9"/>
      <c r="Q247" s="9"/>
      <c r="R247" s="9"/>
      <c r="S247" s="9"/>
      <c r="T247" s="9"/>
      <c r="U247" s="9"/>
      <c r="V247" s="9"/>
      <c r="W247" s="9"/>
      <c r="X247" s="1"/>
      <c r="Y247" s="1"/>
      <c r="Z247" s="1"/>
      <c r="AA247" s="1"/>
      <c r="AB247" s="1"/>
      <c r="AC247" s="1"/>
      <c r="AD247" s="1"/>
      <c r="AE247" s="1"/>
      <c r="AF247" s="1"/>
      <c r="AG247" s="1"/>
      <c r="AH247" s="1"/>
      <c r="AI247" s="1"/>
      <c r="AJ247" s="1"/>
      <c r="AK247" s="1"/>
      <c r="AL247" s="1"/>
      <c r="AM247" s="1"/>
      <c r="AN247" s="1"/>
      <c r="AO247" s="1"/>
      <c r="AP247" s="1"/>
      <c r="AQ247" s="1"/>
      <c r="AR247" s="1"/>
      <c r="AS247" s="1"/>
      <c r="AT247" s="1"/>
      <c r="AU247" s="1"/>
      <c r="AV247" s="1"/>
      <c r="AW247" s="1"/>
      <c r="AX247" s="1"/>
      <c r="AY247" s="1"/>
      <c r="AZ247" s="1"/>
      <c r="BA247" s="1"/>
      <c r="BB247" s="1"/>
      <c r="BC247" s="1"/>
      <c r="BD247" s="1"/>
      <c r="BE247" s="1"/>
      <c r="BF247" s="1"/>
      <c r="BG247" s="1"/>
      <c r="BH247" s="1"/>
      <c r="BI247" s="1"/>
      <c r="BJ247" s="1"/>
      <c r="BK247" s="1"/>
      <c r="BL247" s="1"/>
      <c r="BM247" s="1"/>
      <c r="BN247" s="1"/>
      <c r="BO247" s="1"/>
      <c r="BP247" s="1"/>
      <c r="BQ247" s="1"/>
      <c r="BR247" s="1"/>
      <c r="BS247" s="1"/>
      <c r="BT247" s="1"/>
      <c r="BU247" s="1"/>
      <c r="BV247" s="1"/>
      <c r="BW247" s="1"/>
      <c r="BX247" s="1"/>
      <c r="BY247" s="1"/>
      <c r="BZ247" s="1"/>
      <c r="CA247" s="1"/>
      <c r="CB247" s="1"/>
      <c r="CC247" s="1"/>
      <c r="CD247" s="1"/>
      <c r="CE247" s="1"/>
      <c r="CF247" s="1"/>
      <c r="CG247" s="1"/>
      <c r="CH247" s="1"/>
      <c r="CI247" s="1"/>
      <c r="CJ247" s="1"/>
      <c r="CK247" s="1"/>
      <c r="CL247" s="1"/>
      <c r="CM247" s="1"/>
      <c r="CN247" s="1"/>
      <c r="CO247" s="1"/>
      <c r="CP247" s="1"/>
      <c r="CQ247" s="1"/>
    </row>
    <row r="248" spans="2:95">
      <c r="B248" s="9"/>
      <c r="C248" s="9"/>
      <c r="D248" s="9"/>
      <c r="E248" s="9"/>
      <c r="F248" s="9"/>
      <c r="G248" s="9"/>
      <c r="H248" s="9"/>
      <c r="I248" s="9"/>
      <c r="J248" s="9"/>
      <c r="K248" s="9"/>
      <c r="L248" s="9"/>
      <c r="N248" s="9"/>
      <c r="O248" s="9"/>
      <c r="P248" s="9"/>
      <c r="Q248" s="9"/>
      <c r="R248" s="9"/>
      <c r="S248" s="9"/>
      <c r="T248" s="9"/>
      <c r="U248" s="9"/>
      <c r="V248" s="9"/>
      <c r="W248" s="9"/>
      <c r="X248" s="1"/>
      <c r="Y248" s="1"/>
      <c r="Z248" s="1"/>
      <c r="AA248" s="1"/>
      <c r="AB248" s="1"/>
      <c r="AC248" s="1"/>
      <c r="AD248" s="1"/>
      <c r="AE248" s="1"/>
      <c r="AF248" s="1"/>
      <c r="AG248" s="1"/>
      <c r="AH248" s="1"/>
      <c r="AI248" s="1"/>
      <c r="AJ248" s="1"/>
      <c r="AK248" s="1"/>
      <c r="AL248" s="1"/>
      <c r="AM248" s="1"/>
      <c r="AN248" s="1"/>
      <c r="AO248" s="1"/>
      <c r="AP248" s="1"/>
      <c r="AQ248" s="1"/>
      <c r="AR248" s="1"/>
      <c r="AS248" s="1"/>
      <c r="AT248" s="1"/>
      <c r="AU248" s="1"/>
      <c r="AV248" s="1"/>
      <c r="AW248" s="1"/>
      <c r="AX248" s="1"/>
      <c r="AY248" s="1"/>
      <c r="AZ248" s="1"/>
      <c r="BA248" s="1"/>
      <c r="BB248" s="1"/>
      <c r="BC248" s="1"/>
      <c r="BD248" s="1"/>
      <c r="BE248" s="1"/>
      <c r="BF248" s="1"/>
      <c r="BG248" s="1"/>
      <c r="BH248" s="1"/>
      <c r="BI248" s="1"/>
      <c r="BJ248" s="1"/>
      <c r="BK248" s="1"/>
      <c r="BL248" s="1"/>
      <c r="BM248" s="1"/>
      <c r="BN248" s="1"/>
      <c r="BO248" s="1"/>
      <c r="BP248" s="1"/>
      <c r="BQ248" s="1"/>
      <c r="BR248" s="1"/>
      <c r="BS248" s="1"/>
      <c r="BT248" s="1"/>
      <c r="BU248" s="1"/>
      <c r="BV248" s="1"/>
      <c r="BW248" s="1"/>
      <c r="BX248" s="1"/>
      <c r="BY248" s="1"/>
      <c r="BZ248" s="1"/>
      <c r="CA248" s="1"/>
      <c r="CB248" s="1"/>
      <c r="CC248" s="1"/>
      <c r="CD248" s="1"/>
      <c r="CE248" s="1"/>
      <c r="CF248" s="1"/>
      <c r="CG248" s="1"/>
      <c r="CH248" s="1"/>
      <c r="CI248" s="1"/>
      <c r="CJ248" s="1"/>
      <c r="CK248" s="1"/>
      <c r="CL248" s="1"/>
      <c r="CM248" s="1"/>
      <c r="CN248" s="1"/>
      <c r="CO248" s="1"/>
      <c r="CP248" s="1"/>
      <c r="CQ248" s="1"/>
    </row>
    <row r="249" spans="2:95">
      <c r="B249" s="9"/>
      <c r="C249" s="9"/>
      <c r="D249" s="9"/>
      <c r="E249" s="9"/>
      <c r="F249" s="9"/>
      <c r="G249" s="9"/>
      <c r="H249" s="9"/>
      <c r="I249" s="9"/>
      <c r="J249" s="9"/>
      <c r="K249" s="9"/>
      <c r="L249" s="9"/>
      <c r="N249" s="9"/>
      <c r="O249" s="9"/>
      <c r="P249" s="9"/>
      <c r="Q249" s="9"/>
      <c r="R249" s="9"/>
      <c r="S249" s="9"/>
      <c r="T249" s="9"/>
      <c r="U249" s="9"/>
      <c r="V249" s="9"/>
      <c r="W249" s="9"/>
      <c r="X249" s="1"/>
      <c r="Y249" s="1"/>
      <c r="Z249" s="1"/>
      <c r="AA249" s="1"/>
      <c r="AB249" s="1"/>
      <c r="AC249" s="1"/>
      <c r="AD249" s="1"/>
      <c r="AE249" s="1"/>
      <c r="AF249" s="1"/>
      <c r="AG249" s="1"/>
      <c r="AH249" s="1"/>
      <c r="AI249" s="1"/>
      <c r="AJ249" s="1"/>
      <c r="AK249" s="1"/>
      <c r="AL249" s="1"/>
      <c r="AM249" s="1"/>
      <c r="AN249" s="1"/>
      <c r="AO249" s="1"/>
      <c r="AP249" s="1"/>
      <c r="AQ249" s="1"/>
      <c r="AR249" s="1"/>
      <c r="AS249" s="1"/>
      <c r="AT249" s="1"/>
      <c r="AU249" s="1"/>
      <c r="AV249" s="1"/>
      <c r="AW249" s="1"/>
      <c r="AX249" s="1"/>
      <c r="AY249" s="1"/>
      <c r="AZ249" s="1"/>
      <c r="BA249" s="1"/>
      <c r="BB249" s="1"/>
      <c r="BC249" s="1"/>
      <c r="BD249" s="1"/>
      <c r="BE249" s="1"/>
      <c r="BF249" s="1"/>
      <c r="BG249" s="1"/>
      <c r="BH249" s="1"/>
      <c r="BI249" s="1"/>
      <c r="BJ249" s="1"/>
      <c r="BK249" s="1"/>
      <c r="BL249" s="1"/>
      <c r="BM249" s="1"/>
      <c r="BN249" s="1"/>
      <c r="BO249" s="1"/>
      <c r="BP249" s="1"/>
      <c r="BQ249" s="1"/>
      <c r="BR249" s="1"/>
      <c r="BS249" s="1"/>
      <c r="BT249" s="1"/>
      <c r="BU249" s="1"/>
      <c r="BV249" s="1"/>
      <c r="BW249" s="1"/>
      <c r="BX249" s="1"/>
      <c r="BY249" s="1"/>
      <c r="BZ249" s="1"/>
      <c r="CA249" s="1"/>
      <c r="CB249" s="1"/>
      <c r="CC249" s="1"/>
      <c r="CD249" s="1"/>
      <c r="CE249" s="1"/>
      <c r="CF249" s="1"/>
      <c r="CG249" s="1"/>
      <c r="CH249" s="1"/>
      <c r="CI249" s="1"/>
      <c r="CJ249" s="1"/>
      <c r="CK249" s="1"/>
      <c r="CL249" s="1"/>
      <c r="CM249" s="1"/>
      <c r="CN249" s="1"/>
      <c r="CO249" s="1"/>
      <c r="CP249" s="1"/>
      <c r="CQ249" s="1"/>
    </row>
    <row r="250" spans="2:95">
      <c r="B250" s="9"/>
      <c r="C250" s="9"/>
      <c r="D250" s="9"/>
      <c r="E250" s="9"/>
      <c r="F250" s="9"/>
      <c r="G250" s="9"/>
      <c r="H250" s="9"/>
      <c r="I250" s="9"/>
      <c r="J250" s="9"/>
      <c r="K250" s="9"/>
      <c r="L250" s="9"/>
      <c r="N250" s="9"/>
      <c r="O250" s="9"/>
      <c r="P250" s="9"/>
      <c r="Q250" s="9"/>
      <c r="R250" s="9"/>
      <c r="S250" s="9"/>
      <c r="T250" s="9"/>
      <c r="U250" s="9"/>
      <c r="V250" s="9"/>
      <c r="W250" s="9"/>
      <c r="X250" s="1"/>
      <c r="Y250" s="1"/>
      <c r="Z250" s="1"/>
      <c r="AA250" s="1"/>
      <c r="AB250" s="1"/>
      <c r="AC250" s="1"/>
      <c r="AD250" s="1"/>
      <c r="AE250" s="1"/>
      <c r="AF250" s="1"/>
      <c r="AG250" s="1"/>
      <c r="AH250" s="1"/>
      <c r="AI250" s="1"/>
      <c r="AJ250" s="1"/>
      <c r="AK250" s="1"/>
      <c r="AL250" s="1"/>
      <c r="AM250" s="1"/>
      <c r="AN250" s="1"/>
      <c r="AO250" s="1"/>
      <c r="AP250" s="1"/>
      <c r="AQ250" s="1"/>
      <c r="AR250" s="1"/>
      <c r="AS250" s="1"/>
      <c r="AT250" s="1"/>
      <c r="AU250" s="1"/>
      <c r="AV250" s="1"/>
      <c r="AW250" s="1"/>
      <c r="AX250" s="1"/>
      <c r="AY250" s="1"/>
      <c r="AZ250" s="1"/>
      <c r="BA250" s="1"/>
      <c r="BB250" s="1"/>
      <c r="BC250" s="1"/>
      <c r="BD250" s="1"/>
      <c r="BE250" s="1"/>
      <c r="BF250" s="1"/>
      <c r="BG250" s="1"/>
      <c r="BH250" s="1"/>
      <c r="BI250" s="1"/>
      <c r="BJ250" s="1"/>
      <c r="BK250" s="1"/>
      <c r="BL250" s="1"/>
      <c r="BM250" s="1"/>
      <c r="BN250" s="1"/>
      <c r="BO250" s="1"/>
      <c r="BP250" s="1"/>
      <c r="BQ250" s="1"/>
      <c r="BR250" s="1"/>
      <c r="BS250" s="1"/>
      <c r="BT250" s="1"/>
      <c r="BU250" s="1"/>
      <c r="BV250" s="1"/>
      <c r="BW250" s="1"/>
      <c r="BX250" s="1"/>
      <c r="BY250" s="1"/>
      <c r="BZ250" s="1"/>
      <c r="CA250" s="1"/>
      <c r="CB250" s="1"/>
      <c r="CC250" s="1"/>
      <c r="CD250" s="1"/>
      <c r="CE250" s="1"/>
      <c r="CF250" s="1"/>
      <c r="CG250" s="1"/>
      <c r="CH250" s="1"/>
      <c r="CI250" s="1"/>
      <c r="CJ250" s="1"/>
      <c r="CK250" s="1"/>
      <c r="CL250" s="1"/>
      <c r="CM250" s="1"/>
      <c r="CN250" s="1"/>
      <c r="CO250" s="1"/>
      <c r="CP250" s="1"/>
      <c r="CQ250" s="1"/>
    </row>
    <row r="251" spans="2:95">
      <c r="B251" s="9"/>
      <c r="C251" s="9"/>
      <c r="D251" s="9"/>
      <c r="E251" s="9"/>
      <c r="F251" s="9"/>
      <c r="G251" s="9"/>
      <c r="H251" s="9"/>
      <c r="I251" s="9"/>
      <c r="J251" s="9"/>
      <c r="K251" s="9"/>
      <c r="L251" s="9"/>
      <c r="N251" s="9"/>
      <c r="O251" s="9"/>
      <c r="P251" s="9"/>
      <c r="Q251" s="9"/>
      <c r="R251" s="9"/>
      <c r="S251" s="9"/>
      <c r="T251" s="9"/>
      <c r="U251" s="9"/>
      <c r="V251" s="9"/>
      <c r="W251" s="9"/>
      <c r="X251" s="1"/>
      <c r="Y251" s="1"/>
      <c r="Z251" s="1"/>
      <c r="AA251" s="1"/>
      <c r="AB251" s="1"/>
      <c r="AC251" s="1"/>
      <c r="AD251" s="1"/>
      <c r="AE251" s="1"/>
      <c r="AF251" s="1"/>
      <c r="AG251" s="1"/>
      <c r="AH251" s="1"/>
      <c r="AI251" s="1"/>
      <c r="AJ251" s="1"/>
      <c r="AK251" s="1"/>
      <c r="AL251" s="1"/>
      <c r="AM251" s="1"/>
      <c r="AN251" s="1"/>
      <c r="AO251" s="1"/>
      <c r="AP251" s="1"/>
      <c r="AQ251" s="1"/>
      <c r="AR251" s="1"/>
      <c r="AS251" s="1"/>
      <c r="AT251" s="1"/>
      <c r="AU251" s="1"/>
      <c r="AV251" s="1"/>
      <c r="AW251" s="1"/>
      <c r="AX251" s="1"/>
      <c r="AY251" s="1"/>
      <c r="AZ251" s="1"/>
      <c r="BA251" s="1"/>
      <c r="BB251" s="1"/>
      <c r="BC251" s="1"/>
      <c r="BD251" s="1"/>
      <c r="BE251" s="1"/>
      <c r="BF251" s="1"/>
      <c r="BG251" s="1"/>
      <c r="BH251" s="1"/>
      <c r="BI251" s="1"/>
      <c r="BJ251" s="1"/>
      <c r="BK251" s="1"/>
      <c r="BL251" s="1"/>
      <c r="BM251" s="1"/>
      <c r="BN251" s="1"/>
      <c r="BO251" s="1"/>
      <c r="BP251" s="1"/>
      <c r="BQ251" s="1"/>
      <c r="BR251" s="1"/>
      <c r="BS251" s="1"/>
      <c r="BT251" s="1"/>
      <c r="BU251" s="1"/>
      <c r="BV251" s="1"/>
      <c r="BW251" s="1"/>
      <c r="BX251" s="1"/>
      <c r="BY251" s="1"/>
      <c r="BZ251" s="1"/>
      <c r="CA251" s="1"/>
      <c r="CB251" s="1"/>
      <c r="CC251" s="1"/>
      <c r="CD251" s="1"/>
      <c r="CE251" s="1"/>
      <c r="CF251" s="1"/>
      <c r="CG251" s="1"/>
      <c r="CH251" s="1"/>
      <c r="CI251" s="1"/>
      <c r="CJ251" s="1"/>
      <c r="CK251" s="1"/>
      <c r="CL251" s="1"/>
      <c r="CM251" s="1"/>
      <c r="CN251" s="1"/>
      <c r="CO251" s="1"/>
      <c r="CP251" s="1"/>
      <c r="CQ251" s="1"/>
    </row>
    <row r="252" spans="2:95">
      <c r="B252" s="9"/>
      <c r="C252" s="9"/>
      <c r="D252" s="9"/>
      <c r="E252" s="9"/>
      <c r="F252" s="9"/>
      <c r="G252" s="9"/>
      <c r="H252" s="9"/>
      <c r="I252" s="9"/>
      <c r="J252" s="9"/>
      <c r="K252" s="9"/>
      <c r="L252" s="9"/>
      <c r="N252" s="9"/>
      <c r="O252" s="9"/>
      <c r="P252" s="9"/>
      <c r="Q252" s="9"/>
      <c r="R252" s="9"/>
      <c r="S252" s="9"/>
      <c r="T252" s="9"/>
      <c r="U252" s="9"/>
      <c r="V252" s="9"/>
      <c r="W252" s="9"/>
      <c r="X252" s="1"/>
      <c r="Y252" s="1"/>
      <c r="Z252" s="1"/>
      <c r="AA252" s="1"/>
      <c r="AB252" s="1"/>
      <c r="AC252" s="1"/>
      <c r="AD252" s="1"/>
      <c r="AE252" s="1"/>
      <c r="AF252" s="1"/>
      <c r="AG252" s="1"/>
      <c r="AH252" s="1"/>
      <c r="AI252" s="1"/>
      <c r="AJ252" s="1"/>
      <c r="AK252" s="1"/>
      <c r="AL252" s="1"/>
      <c r="AM252" s="1"/>
      <c r="AN252" s="1"/>
      <c r="AO252" s="1"/>
      <c r="AP252" s="1"/>
      <c r="AQ252" s="1"/>
      <c r="AR252" s="1"/>
      <c r="AS252" s="1"/>
      <c r="AT252" s="1"/>
      <c r="AU252" s="1"/>
      <c r="AV252" s="1"/>
      <c r="AW252" s="1"/>
      <c r="AX252" s="1"/>
      <c r="AY252" s="1"/>
      <c r="AZ252" s="1"/>
      <c r="BA252" s="1"/>
      <c r="BB252" s="1"/>
      <c r="BC252" s="1"/>
      <c r="BD252" s="1"/>
      <c r="BE252" s="1"/>
      <c r="BF252" s="1"/>
      <c r="BG252" s="1"/>
      <c r="BH252" s="1"/>
      <c r="BI252" s="1"/>
      <c r="BJ252" s="1"/>
      <c r="BK252" s="1"/>
      <c r="BL252" s="1"/>
      <c r="BM252" s="1"/>
      <c r="BN252" s="1"/>
      <c r="BO252" s="1"/>
      <c r="BP252" s="1"/>
      <c r="BQ252" s="1"/>
      <c r="BR252" s="1"/>
      <c r="BS252" s="1"/>
      <c r="BT252" s="1"/>
      <c r="BU252" s="1"/>
      <c r="BV252" s="1"/>
      <c r="BW252" s="1"/>
      <c r="BX252" s="1"/>
      <c r="BY252" s="1"/>
      <c r="BZ252" s="1"/>
      <c r="CA252" s="1"/>
      <c r="CB252" s="1"/>
      <c r="CC252" s="1"/>
      <c r="CD252" s="1"/>
      <c r="CE252" s="1"/>
      <c r="CF252" s="1"/>
      <c r="CG252" s="1"/>
      <c r="CH252" s="1"/>
      <c r="CI252" s="1"/>
      <c r="CJ252" s="1"/>
      <c r="CK252" s="1"/>
      <c r="CL252" s="1"/>
      <c r="CM252" s="1"/>
      <c r="CN252" s="1"/>
      <c r="CO252" s="1"/>
      <c r="CP252" s="1"/>
      <c r="CQ252" s="1"/>
    </row>
    <row r="253" spans="2:95">
      <c r="B253" s="9"/>
      <c r="C253" s="9"/>
      <c r="D253" s="9"/>
      <c r="E253" s="9"/>
      <c r="F253" s="9"/>
      <c r="G253" s="9"/>
      <c r="H253" s="9"/>
      <c r="I253" s="9"/>
      <c r="J253" s="9"/>
      <c r="K253" s="9"/>
      <c r="L253" s="9"/>
      <c r="N253" s="9"/>
      <c r="O253" s="9"/>
      <c r="P253" s="9"/>
      <c r="Q253" s="9"/>
      <c r="R253" s="9"/>
      <c r="S253" s="9"/>
      <c r="T253" s="9"/>
      <c r="U253" s="9"/>
      <c r="V253" s="9"/>
      <c r="W253" s="9"/>
      <c r="X253" s="1"/>
      <c r="Y253" s="1"/>
      <c r="Z253" s="1"/>
      <c r="AA253" s="1"/>
      <c r="AB253" s="1"/>
      <c r="AC253" s="1"/>
      <c r="AD253" s="1"/>
      <c r="AE253" s="1"/>
      <c r="AF253" s="1"/>
      <c r="AG253" s="1"/>
      <c r="AH253" s="1"/>
      <c r="AI253" s="1"/>
      <c r="AJ253" s="1"/>
      <c r="AK253" s="1"/>
      <c r="AL253" s="1"/>
      <c r="AM253" s="1"/>
      <c r="AN253" s="1"/>
      <c r="AO253" s="1"/>
      <c r="AP253" s="1"/>
      <c r="AQ253" s="1"/>
      <c r="AR253" s="1"/>
      <c r="AS253" s="1"/>
      <c r="AT253" s="1"/>
      <c r="AU253" s="1"/>
      <c r="AV253" s="1"/>
      <c r="AW253" s="1"/>
      <c r="AX253" s="1"/>
      <c r="AY253" s="1"/>
      <c r="AZ253" s="1"/>
      <c r="BA253" s="1"/>
      <c r="BB253" s="1"/>
      <c r="BC253" s="1"/>
      <c r="BD253" s="1"/>
      <c r="BE253" s="1"/>
      <c r="BF253" s="1"/>
      <c r="BG253" s="1"/>
      <c r="BH253" s="1"/>
      <c r="BI253" s="1"/>
      <c r="BJ253" s="1"/>
      <c r="BK253" s="1"/>
      <c r="BL253" s="1"/>
      <c r="BM253" s="1"/>
      <c r="BN253" s="1"/>
      <c r="BO253" s="1"/>
      <c r="BP253" s="1"/>
      <c r="BQ253" s="1"/>
      <c r="BR253" s="1"/>
      <c r="BS253" s="1"/>
      <c r="BT253" s="1"/>
      <c r="BU253" s="1"/>
      <c r="BV253" s="1"/>
      <c r="BW253" s="1"/>
      <c r="BX253" s="1"/>
      <c r="BY253" s="1"/>
      <c r="BZ253" s="1"/>
      <c r="CA253" s="1"/>
      <c r="CB253" s="1"/>
      <c r="CC253" s="1"/>
      <c r="CD253" s="1"/>
      <c r="CE253" s="1"/>
      <c r="CF253" s="1"/>
      <c r="CG253" s="1"/>
      <c r="CH253" s="1"/>
      <c r="CI253" s="1"/>
      <c r="CJ253" s="1"/>
      <c r="CK253" s="1"/>
      <c r="CL253" s="1"/>
      <c r="CM253" s="1"/>
      <c r="CN253" s="1"/>
      <c r="CO253" s="1"/>
      <c r="CP253" s="1"/>
      <c r="CQ253" s="1"/>
    </row>
    <row r="254" spans="2:95">
      <c r="B254" s="9"/>
      <c r="C254" s="9"/>
      <c r="D254" s="9"/>
      <c r="E254" s="9"/>
      <c r="F254" s="9"/>
      <c r="G254" s="9"/>
      <c r="H254" s="9"/>
      <c r="I254" s="9"/>
      <c r="J254" s="9"/>
      <c r="K254" s="9"/>
      <c r="L254" s="9"/>
      <c r="N254" s="9"/>
      <c r="O254" s="9"/>
      <c r="P254" s="9"/>
      <c r="Q254" s="9"/>
      <c r="R254" s="9"/>
      <c r="S254" s="9"/>
      <c r="T254" s="9"/>
      <c r="U254" s="9"/>
      <c r="V254" s="9"/>
      <c r="W254" s="9"/>
      <c r="X254" s="1"/>
      <c r="Y254" s="1"/>
      <c r="Z254" s="1"/>
      <c r="AA254" s="1"/>
      <c r="AB254" s="1"/>
      <c r="AC254" s="1"/>
      <c r="AD254" s="1"/>
      <c r="AE254" s="1"/>
      <c r="AF254" s="1"/>
      <c r="AG254" s="1"/>
      <c r="AH254" s="1"/>
      <c r="AI254" s="1"/>
      <c r="AJ254" s="1"/>
      <c r="AK254" s="1"/>
      <c r="AL254" s="1"/>
      <c r="AM254" s="1"/>
      <c r="AN254" s="1"/>
      <c r="AO254" s="1"/>
      <c r="AP254" s="1"/>
      <c r="AQ254" s="1"/>
      <c r="AR254" s="1"/>
      <c r="AS254" s="1"/>
      <c r="AT254" s="1"/>
      <c r="AU254" s="1"/>
      <c r="AV254" s="1"/>
      <c r="AW254" s="1"/>
      <c r="AX254" s="1"/>
      <c r="AY254" s="1"/>
      <c r="AZ254" s="1"/>
      <c r="BA254" s="1"/>
      <c r="BB254" s="1"/>
      <c r="BC254" s="1"/>
      <c r="BD254" s="1"/>
      <c r="BE254" s="1"/>
      <c r="BF254" s="1"/>
      <c r="BG254" s="1"/>
      <c r="BH254" s="1"/>
      <c r="BI254" s="1"/>
      <c r="BJ254" s="1"/>
      <c r="BK254" s="1"/>
      <c r="BL254" s="1"/>
      <c r="BM254" s="1"/>
      <c r="BN254" s="1"/>
      <c r="BO254" s="1"/>
      <c r="BP254" s="1"/>
      <c r="BQ254" s="1"/>
      <c r="BR254" s="1"/>
      <c r="BS254" s="1"/>
      <c r="BT254" s="1"/>
      <c r="BU254" s="1"/>
      <c r="BV254" s="1"/>
      <c r="BW254" s="1"/>
      <c r="BX254" s="1"/>
      <c r="BY254" s="1"/>
      <c r="BZ254" s="1"/>
      <c r="CA254" s="1"/>
      <c r="CB254" s="1"/>
      <c r="CC254" s="1"/>
      <c r="CD254" s="1"/>
      <c r="CE254" s="1"/>
      <c r="CF254" s="1"/>
      <c r="CG254" s="1"/>
      <c r="CH254" s="1"/>
      <c r="CI254" s="1"/>
      <c r="CJ254" s="1"/>
      <c r="CK254" s="1"/>
      <c r="CL254" s="1"/>
      <c r="CM254" s="1"/>
      <c r="CN254" s="1"/>
      <c r="CO254" s="1"/>
      <c r="CP254" s="1"/>
      <c r="CQ254" s="1"/>
    </row>
    <row r="255" spans="2:95">
      <c r="B255" s="9"/>
      <c r="C255" s="9"/>
      <c r="D255" s="9"/>
      <c r="E255" s="9"/>
      <c r="F255" s="9"/>
      <c r="G255" s="9"/>
      <c r="H255" s="9"/>
      <c r="I255" s="9"/>
      <c r="J255" s="9"/>
      <c r="K255" s="9"/>
      <c r="L255" s="9"/>
      <c r="N255" s="9"/>
      <c r="O255" s="9"/>
      <c r="P255" s="9"/>
      <c r="Q255" s="9"/>
      <c r="R255" s="9"/>
      <c r="S255" s="9"/>
      <c r="T255" s="9"/>
      <c r="U255" s="9"/>
      <c r="V255" s="9"/>
      <c r="W255" s="9"/>
      <c r="X255" s="1"/>
      <c r="Y255" s="1"/>
      <c r="Z255" s="1"/>
      <c r="AA255" s="1"/>
      <c r="AB255" s="1"/>
      <c r="AC255" s="1"/>
      <c r="AD255" s="1"/>
      <c r="AE255" s="1"/>
      <c r="AF255" s="1"/>
      <c r="AG255" s="1"/>
      <c r="AH255" s="1"/>
      <c r="AI255" s="1"/>
      <c r="AJ255" s="1"/>
      <c r="AK255" s="1"/>
      <c r="AL255" s="1"/>
      <c r="AM255" s="1"/>
      <c r="AN255" s="1"/>
      <c r="AO255" s="1"/>
      <c r="AP255" s="1"/>
      <c r="AQ255" s="1"/>
      <c r="AR255" s="1"/>
      <c r="AS255" s="1"/>
      <c r="AT255" s="1"/>
      <c r="AU255" s="1"/>
      <c r="AV255" s="1"/>
      <c r="AW255" s="1"/>
      <c r="AX255" s="1"/>
      <c r="AY255" s="1"/>
      <c r="AZ255" s="1"/>
      <c r="BA255" s="1"/>
      <c r="BB255" s="1"/>
      <c r="BC255" s="1"/>
      <c r="BD255" s="1"/>
      <c r="BE255" s="1"/>
      <c r="BF255" s="1"/>
      <c r="BG255" s="1"/>
      <c r="BH255" s="1"/>
      <c r="BI255" s="1"/>
      <c r="BJ255" s="1"/>
      <c r="BK255" s="1"/>
      <c r="BL255" s="1"/>
      <c r="BM255" s="1"/>
      <c r="BN255" s="1"/>
      <c r="BO255" s="1"/>
      <c r="BP255" s="1"/>
      <c r="BQ255" s="1"/>
      <c r="BR255" s="1"/>
      <c r="BS255" s="1"/>
      <c r="BT255" s="1"/>
      <c r="BU255" s="1"/>
      <c r="BV255" s="1"/>
      <c r="BW255" s="1"/>
      <c r="BX255" s="1"/>
      <c r="BY255" s="1"/>
      <c r="BZ255" s="1"/>
      <c r="CA255" s="1"/>
      <c r="CB255" s="1"/>
      <c r="CC255" s="1"/>
      <c r="CD255" s="1"/>
      <c r="CE255" s="1"/>
      <c r="CF255" s="1"/>
      <c r="CG255" s="1"/>
      <c r="CH255" s="1"/>
      <c r="CI255" s="1"/>
      <c r="CJ255" s="1"/>
      <c r="CK255" s="1"/>
      <c r="CL255" s="1"/>
      <c r="CM255" s="1"/>
      <c r="CN255" s="1"/>
      <c r="CO255" s="1"/>
      <c r="CP255" s="1"/>
      <c r="CQ255" s="1"/>
    </row>
    <row r="256" spans="2:95">
      <c r="B256" s="9"/>
      <c r="C256" s="9"/>
      <c r="D256" s="9"/>
      <c r="E256" s="9"/>
      <c r="F256" s="9"/>
      <c r="G256" s="9"/>
      <c r="H256" s="9"/>
      <c r="I256" s="9"/>
      <c r="J256" s="9"/>
      <c r="K256" s="9"/>
      <c r="L256" s="9"/>
      <c r="N256" s="9"/>
      <c r="O256" s="9"/>
      <c r="P256" s="9"/>
      <c r="Q256" s="9"/>
      <c r="R256" s="9"/>
      <c r="S256" s="9"/>
      <c r="T256" s="9"/>
      <c r="U256" s="9"/>
      <c r="V256" s="9"/>
      <c r="W256" s="9"/>
      <c r="X256" s="1"/>
      <c r="Y256" s="1"/>
      <c r="Z256" s="1"/>
      <c r="AA256" s="1"/>
      <c r="AB256" s="1"/>
      <c r="AC256" s="1"/>
      <c r="AD256" s="1"/>
      <c r="AE256" s="1"/>
      <c r="AF256" s="1"/>
      <c r="AG256" s="1"/>
      <c r="AH256" s="1"/>
      <c r="AI256" s="1"/>
      <c r="AJ256" s="1"/>
      <c r="AK256" s="1"/>
      <c r="AL256" s="1"/>
      <c r="AM256" s="1"/>
      <c r="AN256" s="1"/>
      <c r="AO256" s="1"/>
      <c r="AP256" s="1"/>
      <c r="AQ256" s="1"/>
      <c r="AR256" s="1"/>
      <c r="AS256" s="1"/>
      <c r="AT256" s="1"/>
      <c r="AU256" s="1"/>
      <c r="AV256" s="1"/>
      <c r="AW256" s="1"/>
      <c r="AX256" s="1"/>
      <c r="AY256" s="1"/>
      <c r="AZ256" s="1"/>
      <c r="BA256" s="1"/>
      <c r="BB256" s="1"/>
      <c r="BC256" s="1"/>
      <c r="BD256" s="1"/>
      <c r="BE256" s="1"/>
      <c r="BF256" s="1"/>
      <c r="BG256" s="1"/>
      <c r="BH256" s="1"/>
      <c r="BI256" s="1"/>
      <c r="BJ256" s="1"/>
      <c r="BK256" s="1"/>
      <c r="BL256" s="1"/>
      <c r="BM256" s="1"/>
      <c r="BN256" s="1"/>
      <c r="BO256" s="1"/>
      <c r="BP256" s="1"/>
      <c r="BQ256" s="1"/>
      <c r="BR256" s="1"/>
      <c r="BS256" s="1"/>
      <c r="BT256" s="1"/>
      <c r="BU256" s="1"/>
      <c r="BV256" s="1"/>
      <c r="BW256" s="1"/>
      <c r="BX256" s="1"/>
      <c r="BY256" s="1"/>
      <c r="BZ256" s="1"/>
      <c r="CA256" s="1"/>
      <c r="CB256" s="1"/>
      <c r="CC256" s="1"/>
      <c r="CD256" s="1"/>
      <c r="CE256" s="1"/>
      <c r="CF256" s="1"/>
      <c r="CG256" s="1"/>
      <c r="CH256" s="1"/>
      <c r="CI256" s="1"/>
      <c r="CJ256" s="1"/>
      <c r="CK256" s="1"/>
      <c r="CL256" s="1"/>
      <c r="CM256" s="1"/>
      <c r="CN256" s="1"/>
      <c r="CO256" s="1"/>
      <c r="CP256" s="1"/>
      <c r="CQ256" s="1"/>
    </row>
    <row r="257" spans="2:95">
      <c r="B257" s="9"/>
      <c r="C257" s="9"/>
      <c r="D257" s="9"/>
      <c r="E257" s="9"/>
      <c r="F257" s="9"/>
      <c r="G257" s="9"/>
      <c r="H257" s="9"/>
      <c r="I257" s="9"/>
      <c r="J257" s="9"/>
      <c r="K257" s="9"/>
      <c r="L257" s="9"/>
      <c r="N257" s="9"/>
      <c r="O257" s="9"/>
      <c r="P257" s="9"/>
      <c r="Q257" s="9"/>
      <c r="R257" s="9"/>
      <c r="S257" s="9"/>
      <c r="T257" s="9"/>
      <c r="U257" s="9"/>
      <c r="V257" s="9"/>
      <c r="W257" s="9"/>
      <c r="X257" s="1"/>
      <c r="Y257" s="1"/>
      <c r="Z257" s="1"/>
      <c r="AA257" s="1"/>
      <c r="AB257" s="1"/>
      <c r="AC257" s="1"/>
      <c r="AD257" s="1"/>
      <c r="AE257" s="1"/>
      <c r="AF257" s="1"/>
      <c r="AG257" s="1"/>
      <c r="AH257" s="1"/>
      <c r="AI257" s="1"/>
      <c r="AJ257" s="1"/>
      <c r="AK257" s="1"/>
      <c r="AL257" s="1"/>
      <c r="AM257" s="1"/>
      <c r="AN257" s="1"/>
      <c r="AO257" s="1"/>
      <c r="AP257" s="1"/>
      <c r="AQ257" s="1"/>
      <c r="AR257" s="1"/>
      <c r="AS257" s="1"/>
      <c r="AT257" s="1"/>
      <c r="AU257" s="1"/>
      <c r="AV257" s="1"/>
      <c r="AW257" s="1"/>
      <c r="AX257" s="1"/>
      <c r="AY257" s="1"/>
      <c r="AZ257" s="1"/>
      <c r="BA257" s="1"/>
      <c r="BB257" s="1"/>
      <c r="BC257" s="1"/>
      <c r="BD257" s="1"/>
      <c r="BE257" s="1"/>
      <c r="BF257" s="1"/>
      <c r="BG257" s="1"/>
      <c r="BH257" s="1"/>
      <c r="BI257" s="1"/>
      <c r="BJ257" s="1"/>
      <c r="BK257" s="1"/>
      <c r="BL257" s="1"/>
      <c r="BM257" s="1"/>
      <c r="BN257" s="1"/>
      <c r="BO257" s="1"/>
      <c r="BP257" s="1"/>
      <c r="BQ257" s="1"/>
      <c r="BR257" s="1"/>
      <c r="BS257" s="1"/>
      <c r="BT257" s="1"/>
      <c r="BU257" s="1"/>
      <c r="BV257" s="1"/>
      <c r="BW257" s="1"/>
      <c r="BX257" s="1"/>
      <c r="BY257" s="1"/>
      <c r="BZ257" s="1"/>
      <c r="CA257" s="1"/>
      <c r="CB257" s="1"/>
      <c r="CC257" s="1"/>
      <c r="CD257" s="1"/>
      <c r="CE257" s="1"/>
      <c r="CF257" s="1"/>
      <c r="CG257" s="1"/>
      <c r="CH257" s="1"/>
      <c r="CI257" s="1"/>
      <c r="CJ257" s="1"/>
      <c r="CK257" s="1"/>
      <c r="CL257" s="1"/>
      <c r="CM257" s="1"/>
      <c r="CN257" s="1"/>
      <c r="CO257" s="1"/>
      <c r="CP257" s="1"/>
      <c r="CQ257" s="1"/>
    </row>
    <row r="258" spans="2:95">
      <c r="B258" s="9"/>
      <c r="C258" s="9"/>
      <c r="D258" s="9"/>
      <c r="E258" s="9"/>
      <c r="F258" s="9"/>
      <c r="G258" s="9"/>
      <c r="H258" s="9"/>
      <c r="I258" s="9"/>
      <c r="J258" s="9"/>
      <c r="K258" s="9"/>
      <c r="L258" s="9"/>
      <c r="N258" s="9"/>
      <c r="O258" s="9"/>
      <c r="P258" s="9"/>
      <c r="Q258" s="9"/>
      <c r="R258" s="9"/>
      <c r="S258" s="9"/>
      <c r="T258" s="9"/>
      <c r="U258" s="9"/>
      <c r="V258" s="9"/>
      <c r="W258" s="9"/>
      <c r="X258" s="1"/>
      <c r="Y258" s="1"/>
      <c r="Z258" s="1"/>
      <c r="AA258" s="1"/>
      <c r="AB258" s="1"/>
      <c r="AC258" s="1"/>
      <c r="AD258" s="1"/>
      <c r="AE258" s="1"/>
      <c r="AF258" s="1"/>
      <c r="AG258" s="1"/>
      <c r="AH258" s="1"/>
      <c r="AI258" s="1"/>
      <c r="AJ258" s="1"/>
      <c r="AK258" s="1"/>
      <c r="AL258" s="1"/>
      <c r="AM258" s="1"/>
      <c r="AN258" s="1"/>
      <c r="AO258" s="1"/>
      <c r="AP258" s="1"/>
      <c r="AQ258" s="1"/>
      <c r="AR258" s="1"/>
      <c r="AS258" s="1"/>
      <c r="AT258" s="1"/>
      <c r="AU258" s="1"/>
      <c r="AV258" s="1"/>
      <c r="AW258" s="1"/>
      <c r="AX258" s="1"/>
      <c r="AY258" s="1"/>
      <c r="AZ258" s="1"/>
      <c r="BA258" s="1"/>
      <c r="BB258" s="1"/>
      <c r="BC258" s="1"/>
      <c r="BD258" s="1"/>
      <c r="BE258" s="1"/>
      <c r="BF258" s="1"/>
      <c r="BG258" s="1"/>
      <c r="BH258" s="1"/>
      <c r="BI258" s="1"/>
      <c r="BJ258" s="1"/>
      <c r="BK258" s="1"/>
      <c r="BL258" s="1"/>
      <c r="BM258" s="1"/>
      <c r="BN258" s="1"/>
      <c r="BO258" s="1"/>
      <c r="BP258" s="1"/>
      <c r="BQ258" s="1"/>
      <c r="BR258" s="1"/>
      <c r="BS258" s="1"/>
      <c r="BT258" s="1"/>
      <c r="BU258" s="1"/>
      <c r="BV258" s="1"/>
      <c r="BW258" s="1"/>
      <c r="BX258" s="1"/>
      <c r="BY258" s="1"/>
      <c r="BZ258" s="1"/>
      <c r="CA258" s="1"/>
      <c r="CB258" s="1"/>
      <c r="CC258" s="1"/>
      <c r="CD258" s="1"/>
      <c r="CE258" s="1"/>
      <c r="CF258" s="1"/>
      <c r="CG258" s="1"/>
      <c r="CH258" s="1"/>
      <c r="CI258" s="1"/>
      <c r="CJ258" s="1"/>
      <c r="CK258" s="1"/>
      <c r="CL258" s="1"/>
      <c r="CM258" s="1"/>
      <c r="CN258" s="1"/>
      <c r="CO258" s="1"/>
      <c r="CP258" s="1"/>
      <c r="CQ258" s="1"/>
    </row>
    <row r="259" spans="2:95">
      <c r="B259" s="9"/>
      <c r="C259" s="9"/>
      <c r="D259" s="9"/>
      <c r="E259" s="9"/>
      <c r="F259" s="9"/>
      <c r="G259" s="9"/>
      <c r="H259" s="9"/>
      <c r="I259" s="9"/>
      <c r="J259" s="9"/>
      <c r="K259" s="9"/>
      <c r="L259" s="9"/>
      <c r="N259" s="9"/>
      <c r="O259" s="9"/>
      <c r="P259" s="9"/>
      <c r="Q259" s="9"/>
      <c r="R259" s="9"/>
      <c r="S259" s="9"/>
      <c r="T259" s="9"/>
      <c r="U259" s="9"/>
      <c r="V259" s="9"/>
      <c r="W259" s="9"/>
      <c r="X259" s="1"/>
      <c r="Y259" s="1"/>
      <c r="Z259" s="1"/>
      <c r="AA259" s="1"/>
      <c r="AB259" s="1"/>
      <c r="AC259" s="1"/>
      <c r="AD259" s="1"/>
      <c r="AE259" s="1"/>
      <c r="AF259" s="1"/>
      <c r="AG259" s="1"/>
      <c r="AH259" s="1"/>
      <c r="AI259" s="1"/>
      <c r="AJ259" s="1"/>
      <c r="AK259" s="1"/>
      <c r="AL259" s="1"/>
      <c r="AM259" s="1"/>
      <c r="AN259" s="1"/>
      <c r="AO259" s="1"/>
      <c r="AP259" s="1"/>
      <c r="AQ259" s="1"/>
      <c r="AR259" s="1"/>
      <c r="AS259" s="1"/>
      <c r="AT259" s="1"/>
      <c r="AU259" s="1"/>
      <c r="AV259" s="1"/>
      <c r="AW259" s="1"/>
      <c r="AX259" s="1"/>
      <c r="AY259" s="1"/>
      <c r="AZ259" s="1"/>
      <c r="BA259" s="1"/>
      <c r="BB259" s="1"/>
      <c r="BC259" s="1"/>
      <c r="BD259" s="1"/>
      <c r="BE259" s="1"/>
      <c r="BF259" s="1"/>
      <c r="BG259" s="1"/>
      <c r="BH259" s="1"/>
      <c r="BI259" s="1"/>
      <c r="BJ259" s="1"/>
      <c r="BK259" s="1"/>
      <c r="BL259" s="1"/>
      <c r="BM259" s="1"/>
      <c r="BN259" s="1"/>
      <c r="BO259" s="1"/>
      <c r="BP259" s="1"/>
      <c r="BQ259" s="1"/>
      <c r="BR259" s="1"/>
      <c r="BS259" s="1"/>
      <c r="BT259" s="1"/>
      <c r="BU259" s="1"/>
      <c r="BV259" s="1"/>
      <c r="BW259" s="1"/>
      <c r="BX259" s="1"/>
      <c r="BY259" s="1"/>
      <c r="BZ259" s="1"/>
      <c r="CA259" s="1"/>
      <c r="CB259" s="1"/>
      <c r="CC259" s="1"/>
      <c r="CD259" s="1"/>
      <c r="CE259" s="1"/>
      <c r="CF259" s="1"/>
      <c r="CG259" s="1"/>
      <c r="CH259" s="1"/>
      <c r="CI259" s="1"/>
      <c r="CJ259" s="1"/>
      <c r="CK259" s="1"/>
      <c r="CL259" s="1"/>
      <c r="CM259" s="1"/>
      <c r="CN259" s="1"/>
      <c r="CO259" s="1"/>
      <c r="CP259" s="1"/>
      <c r="CQ259" s="1"/>
    </row>
    <row r="260" spans="2:95">
      <c r="B260" s="9"/>
      <c r="C260" s="9"/>
      <c r="D260" s="9"/>
      <c r="E260" s="9"/>
      <c r="F260" s="9"/>
      <c r="G260" s="9"/>
      <c r="H260" s="9"/>
      <c r="I260" s="9"/>
      <c r="J260" s="9"/>
      <c r="K260" s="9"/>
      <c r="L260" s="9"/>
      <c r="N260" s="9"/>
      <c r="O260" s="9"/>
      <c r="P260" s="9"/>
      <c r="Q260" s="9"/>
      <c r="R260" s="9"/>
      <c r="S260" s="9"/>
      <c r="T260" s="9"/>
      <c r="U260" s="9"/>
      <c r="V260" s="9"/>
      <c r="W260" s="9"/>
      <c r="X260" s="1"/>
      <c r="Y260" s="1"/>
      <c r="Z260" s="1"/>
      <c r="AA260" s="1"/>
      <c r="AB260" s="1"/>
      <c r="AC260" s="1"/>
      <c r="AD260" s="1"/>
      <c r="AE260" s="1"/>
      <c r="AF260" s="1"/>
      <c r="AG260" s="1"/>
      <c r="AH260" s="1"/>
      <c r="AI260" s="1"/>
      <c r="AJ260" s="1"/>
      <c r="AK260" s="1"/>
      <c r="AL260" s="1"/>
      <c r="AM260" s="1"/>
      <c r="AN260" s="1"/>
      <c r="AO260" s="1"/>
      <c r="AP260" s="1"/>
      <c r="AQ260" s="1"/>
      <c r="AR260" s="1"/>
      <c r="AS260" s="1"/>
      <c r="AT260" s="1"/>
      <c r="AU260" s="1"/>
      <c r="AV260" s="1"/>
      <c r="AW260" s="1"/>
      <c r="AX260" s="1"/>
      <c r="AY260" s="1"/>
      <c r="AZ260" s="1"/>
      <c r="BA260" s="1"/>
      <c r="BB260" s="1"/>
      <c r="BC260" s="1"/>
      <c r="BD260" s="1"/>
      <c r="BE260" s="1"/>
      <c r="BF260" s="1"/>
      <c r="BG260" s="1"/>
      <c r="BH260" s="1"/>
      <c r="BI260" s="1"/>
      <c r="BJ260" s="1"/>
      <c r="BK260" s="1"/>
      <c r="BL260" s="1"/>
      <c r="BM260" s="1"/>
      <c r="BN260" s="1"/>
      <c r="BO260" s="1"/>
      <c r="BP260" s="1"/>
      <c r="BQ260" s="1"/>
      <c r="BR260" s="1"/>
      <c r="BS260" s="1"/>
      <c r="BT260" s="1"/>
      <c r="BU260" s="1"/>
      <c r="BV260" s="1"/>
      <c r="BW260" s="1"/>
      <c r="BX260" s="1"/>
      <c r="BY260" s="1"/>
      <c r="BZ260" s="1"/>
      <c r="CA260" s="1"/>
      <c r="CB260" s="1"/>
      <c r="CC260" s="1"/>
      <c r="CD260" s="1"/>
      <c r="CE260" s="1"/>
      <c r="CF260" s="1"/>
      <c r="CG260" s="1"/>
      <c r="CH260" s="1"/>
      <c r="CI260" s="1"/>
      <c r="CJ260" s="1"/>
      <c r="CK260" s="1"/>
      <c r="CL260" s="1"/>
      <c r="CM260" s="1"/>
      <c r="CN260" s="1"/>
      <c r="CO260" s="1"/>
      <c r="CP260" s="1"/>
      <c r="CQ260" s="1"/>
    </row>
    <row r="261" spans="2:95">
      <c r="B261" s="9"/>
      <c r="C261" s="9"/>
      <c r="D261" s="9"/>
      <c r="E261" s="9"/>
      <c r="F261" s="9"/>
      <c r="G261" s="9"/>
      <c r="H261" s="9"/>
      <c r="I261" s="9"/>
      <c r="J261" s="9"/>
      <c r="K261" s="9"/>
      <c r="L261" s="9"/>
      <c r="N261" s="9"/>
      <c r="O261" s="9"/>
      <c r="P261" s="9"/>
      <c r="Q261" s="9"/>
      <c r="R261" s="9"/>
      <c r="S261" s="9"/>
      <c r="T261" s="9"/>
      <c r="U261" s="9"/>
      <c r="V261" s="9"/>
      <c r="W261" s="9"/>
      <c r="X261" s="1"/>
      <c r="Y261" s="1"/>
      <c r="Z261" s="1"/>
      <c r="AA261" s="1"/>
      <c r="AB261" s="1"/>
      <c r="AC261" s="1"/>
      <c r="AD261" s="1"/>
      <c r="AE261" s="1"/>
      <c r="AF261" s="1"/>
      <c r="AG261" s="1"/>
      <c r="AH261" s="1"/>
      <c r="AI261" s="1"/>
      <c r="AJ261" s="1"/>
      <c r="AK261" s="1"/>
      <c r="AL261" s="1"/>
      <c r="AM261" s="1"/>
      <c r="AN261" s="1"/>
      <c r="AO261" s="1"/>
      <c r="AP261" s="1"/>
      <c r="AQ261" s="1"/>
      <c r="AR261" s="1"/>
      <c r="AS261" s="1"/>
      <c r="AT261" s="1"/>
      <c r="AU261" s="1"/>
      <c r="AV261" s="1"/>
      <c r="AW261" s="1"/>
      <c r="AX261" s="1"/>
      <c r="AY261" s="1"/>
      <c r="AZ261" s="1"/>
      <c r="BA261" s="1"/>
      <c r="BB261" s="1"/>
      <c r="BC261" s="1"/>
      <c r="BD261" s="1"/>
      <c r="BE261" s="1"/>
      <c r="BF261" s="1"/>
      <c r="BG261" s="1"/>
      <c r="BH261" s="1"/>
      <c r="BI261" s="1"/>
      <c r="BJ261" s="1"/>
      <c r="BK261" s="1"/>
      <c r="BL261" s="1"/>
      <c r="BM261" s="1"/>
      <c r="BN261" s="1"/>
      <c r="BO261" s="1"/>
      <c r="BP261" s="1"/>
      <c r="BQ261" s="1"/>
      <c r="BR261" s="1"/>
      <c r="BS261" s="1"/>
      <c r="BT261" s="1"/>
      <c r="BU261" s="1"/>
      <c r="BV261" s="1"/>
      <c r="BW261" s="1"/>
      <c r="BX261" s="1"/>
      <c r="BY261" s="1"/>
      <c r="BZ261" s="1"/>
      <c r="CA261" s="1"/>
      <c r="CB261" s="1"/>
      <c r="CC261" s="1"/>
      <c r="CD261" s="1"/>
      <c r="CE261" s="1"/>
      <c r="CF261" s="1"/>
      <c r="CG261" s="1"/>
      <c r="CH261" s="1"/>
      <c r="CI261" s="1"/>
      <c r="CJ261" s="1"/>
      <c r="CK261" s="1"/>
      <c r="CL261" s="1"/>
      <c r="CM261" s="1"/>
      <c r="CN261" s="1"/>
      <c r="CO261" s="1"/>
      <c r="CP261" s="1"/>
      <c r="CQ261" s="1"/>
    </row>
    <row r="262" spans="2:95">
      <c r="B262" s="9"/>
      <c r="C262" s="9"/>
      <c r="D262" s="9"/>
      <c r="E262" s="9"/>
      <c r="F262" s="9"/>
      <c r="G262" s="9"/>
      <c r="H262" s="9"/>
      <c r="I262" s="9"/>
      <c r="J262" s="9"/>
      <c r="K262" s="9"/>
      <c r="L262" s="9"/>
      <c r="N262" s="9"/>
      <c r="O262" s="9"/>
      <c r="P262" s="9"/>
      <c r="Q262" s="9"/>
      <c r="R262" s="9"/>
      <c r="S262" s="9"/>
      <c r="T262" s="9"/>
      <c r="U262" s="9"/>
      <c r="V262" s="9"/>
      <c r="W262" s="9"/>
      <c r="X262" s="1"/>
      <c r="Y262" s="1"/>
      <c r="Z262" s="1"/>
      <c r="AA262" s="1"/>
      <c r="AB262" s="1"/>
      <c r="AC262" s="1"/>
      <c r="AD262" s="1"/>
      <c r="AE262" s="1"/>
      <c r="AF262" s="1"/>
      <c r="AG262" s="1"/>
      <c r="AH262" s="1"/>
      <c r="AI262" s="1"/>
      <c r="AJ262" s="1"/>
      <c r="AK262" s="1"/>
      <c r="AL262" s="1"/>
      <c r="AM262" s="1"/>
      <c r="AN262" s="1"/>
      <c r="AO262" s="1"/>
      <c r="AP262" s="1"/>
      <c r="AQ262" s="1"/>
      <c r="AR262" s="1"/>
      <c r="AS262" s="1"/>
      <c r="AT262" s="1"/>
      <c r="AU262" s="1"/>
      <c r="AV262" s="1"/>
      <c r="AW262" s="1"/>
      <c r="AX262" s="1"/>
      <c r="AY262" s="1"/>
      <c r="AZ262" s="1"/>
      <c r="BA262" s="1"/>
      <c r="BB262" s="1"/>
      <c r="BC262" s="1"/>
      <c r="BD262" s="1"/>
      <c r="BE262" s="1"/>
      <c r="BF262" s="1"/>
      <c r="BG262" s="1"/>
      <c r="BH262" s="1"/>
      <c r="BI262" s="1"/>
      <c r="BJ262" s="1"/>
      <c r="BK262" s="1"/>
      <c r="BL262" s="1"/>
      <c r="BM262" s="1"/>
      <c r="BN262" s="1"/>
      <c r="BO262" s="1"/>
      <c r="BP262" s="1"/>
      <c r="BQ262" s="1"/>
      <c r="BR262" s="1"/>
      <c r="BS262" s="1"/>
      <c r="BT262" s="1"/>
      <c r="BU262" s="1"/>
      <c r="BV262" s="1"/>
      <c r="BW262" s="1"/>
      <c r="BX262" s="1"/>
      <c r="BY262" s="1"/>
      <c r="BZ262" s="1"/>
      <c r="CA262" s="1"/>
      <c r="CB262" s="1"/>
      <c r="CC262" s="1"/>
      <c r="CD262" s="1"/>
      <c r="CE262" s="1"/>
      <c r="CF262" s="1"/>
      <c r="CG262" s="1"/>
      <c r="CH262" s="1"/>
      <c r="CI262" s="1"/>
      <c r="CJ262" s="1"/>
      <c r="CK262" s="1"/>
      <c r="CL262" s="1"/>
      <c r="CM262" s="1"/>
      <c r="CN262" s="1"/>
      <c r="CO262" s="1"/>
      <c r="CP262" s="1"/>
      <c r="CQ262" s="1"/>
    </row>
    <row r="263" spans="2:95">
      <c r="B263" s="9"/>
      <c r="C263" s="9"/>
      <c r="D263" s="9"/>
      <c r="E263" s="9"/>
      <c r="F263" s="9"/>
      <c r="G263" s="9"/>
      <c r="H263" s="9"/>
      <c r="I263" s="9"/>
      <c r="J263" s="9"/>
      <c r="K263" s="9"/>
      <c r="L263" s="9"/>
      <c r="N263" s="9"/>
      <c r="O263" s="9"/>
      <c r="P263" s="9"/>
      <c r="Q263" s="9"/>
      <c r="R263" s="9"/>
      <c r="S263" s="9"/>
      <c r="T263" s="9"/>
      <c r="U263" s="9"/>
      <c r="V263" s="9"/>
      <c r="W263" s="9"/>
      <c r="X263" s="1"/>
      <c r="Y263" s="1"/>
      <c r="Z263" s="1"/>
      <c r="AA263" s="1"/>
      <c r="AB263" s="1"/>
      <c r="AC263" s="1"/>
      <c r="AD263" s="1"/>
      <c r="AE263" s="1"/>
      <c r="AF263" s="1"/>
      <c r="AG263" s="1"/>
      <c r="AH263" s="1"/>
      <c r="AI263" s="1"/>
      <c r="AJ263" s="1"/>
      <c r="AK263" s="1"/>
      <c r="AL263" s="1"/>
      <c r="AM263" s="1"/>
      <c r="AN263" s="1"/>
      <c r="AO263" s="1"/>
      <c r="AP263" s="1"/>
      <c r="AQ263" s="1"/>
      <c r="AR263" s="1"/>
      <c r="AS263" s="1"/>
      <c r="AT263" s="1"/>
      <c r="AU263" s="1"/>
      <c r="AV263" s="1"/>
      <c r="AW263" s="1"/>
      <c r="AX263" s="1"/>
      <c r="AY263" s="1"/>
      <c r="AZ263" s="1"/>
      <c r="BA263" s="1"/>
      <c r="BB263" s="1"/>
      <c r="BC263" s="1"/>
      <c r="BD263" s="1"/>
      <c r="BE263" s="1"/>
      <c r="BF263" s="1"/>
      <c r="BG263" s="1"/>
      <c r="BH263" s="1"/>
      <c r="BI263" s="1"/>
      <c r="BJ263" s="1"/>
      <c r="BK263" s="1"/>
      <c r="BL263" s="1"/>
      <c r="BM263" s="1"/>
      <c r="BN263" s="1"/>
      <c r="BO263" s="1"/>
      <c r="BP263" s="1"/>
      <c r="BQ263" s="1"/>
      <c r="BR263" s="1"/>
      <c r="BS263" s="1"/>
      <c r="BT263" s="1"/>
      <c r="BU263" s="1"/>
      <c r="BV263" s="1"/>
      <c r="BW263" s="1"/>
      <c r="BX263" s="1"/>
      <c r="BY263" s="1"/>
      <c r="BZ263" s="1"/>
      <c r="CA263" s="1"/>
      <c r="CB263" s="1"/>
      <c r="CC263" s="1"/>
      <c r="CD263" s="1"/>
      <c r="CE263" s="1"/>
      <c r="CF263" s="1"/>
      <c r="CG263" s="1"/>
      <c r="CH263" s="1"/>
      <c r="CI263" s="1"/>
      <c r="CJ263" s="1"/>
      <c r="CK263" s="1"/>
      <c r="CL263" s="1"/>
      <c r="CM263" s="1"/>
      <c r="CN263" s="1"/>
      <c r="CO263" s="1"/>
      <c r="CP263" s="1"/>
      <c r="CQ263" s="1"/>
    </row>
    <row r="264" spans="2:95">
      <c r="B264" s="9"/>
      <c r="C264" s="9"/>
      <c r="D264" s="9"/>
      <c r="E264" s="9"/>
      <c r="F264" s="9"/>
      <c r="G264" s="9"/>
      <c r="H264" s="9"/>
      <c r="I264" s="9"/>
      <c r="J264" s="9"/>
      <c r="K264" s="9"/>
      <c r="L264" s="9"/>
      <c r="N264" s="9"/>
      <c r="O264" s="9"/>
      <c r="P264" s="9"/>
      <c r="Q264" s="9"/>
      <c r="R264" s="9"/>
      <c r="S264" s="9"/>
      <c r="T264" s="9"/>
      <c r="U264" s="9"/>
      <c r="V264" s="9"/>
      <c r="W264" s="9"/>
      <c r="X264" s="1"/>
      <c r="Y264" s="1"/>
      <c r="Z264" s="1"/>
      <c r="AA264" s="1"/>
      <c r="AB264" s="1"/>
      <c r="AC264" s="1"/>
      <c r="AD264" s="1"/>
      <c r="AE264" s="1"/>
      <c r="AF264" s="1"/>
      <c r="AG264" s="1"/>
      <c r="AH264" s="1"/>
      <c r="AI264" s="1"/>
      <c r="AJ264" s="1"/>
      <c r="AK264" s="1"/>
      <c r="AL264" s="1"/>
      <c r="AM264" s="1"/>
      <c r="AN264" s="1"/>
      <c r="AO264" s="1"/>
      <c r="AP264" s="1"/>
      <c r="AQ264" s="1"/>
      <c r="AR264" s="1"/>
      <c r="AS264" s="1"/>
      <c r="AT264" s="1"/>
      <c r="AU264" s="1"/>
      <c r="AV264" s="1"/>
      <c r="AW264" s="1"/>
      <c r="AX264" s="1"/>
      <c r="AY264" s="1"/>
      <c r="AZ264" s="1"/>
      <c r="BA264" s="1"/>
      <c r="BB264" s="1"/>
      <c r="BC264" s="1"/>
      <c r="BD264" s="1"/>
      <c r="BE264" s="1"/>
      <c r="BF264" s="1"/>
      <c r="BG264" s="1"/>
      <c r="BH264" s="1"/>
      <c r="BI264" s="1"/>
      <c r="BJ264" s="1"/>
      <c r="BK264" s="1"/>
      <c r="BL264" s="1"/>
      <c r="BM264" s="1"/>
      <c r="BN264" s="1"/>
      <c r="BO264" s="1"/>
      <c r="BP264" s="1"/>
      <c r="BQ264" s="1"/>
      <c r="BR264" s="1"/>
      <c r="BS264" s="1"/>
      <c r="BT264" s="1"/>
      <c r="BU264" s="1"/>
      <c r="BV264" s="1"/>
      <c r="BW264" s="1"/>
      <c r="BX264" s="1"/>
      <c r="BY264" s="1"/>
      <c r="BZ264" s="1"/>
      <c r="CA264" s="1"/>
      <c r="CB264" s="1"/>
      <c r="CC264" s="1"/>
      <c r="CD264" s="1"/>
      <c r="CE264" s="1"/>
      <c r="CF264" s="1"/>
      <c r="CG264" s="1"/>
      <c r="CH264" s="1"/>
      <c r="CI264" s="1"/>
      <c r="CJ264" s="1"/>
      <c r="CK264" s="1"/>
      <c r="CL264" s="1"/>
      <c r="CM264" s="1"/>
      <c r="CN264" s="1"/>
      <c r="CO264" s="1"/>
      <c r="CP264" s="1"/>
      <c r="CQ264" s="1"/>
    </row>
    <row r="265" spans="2:95">
      <c r="B265" s="9"/>
      <c r="C265" s="9"/>
      <c r="D265" s="9"/>
      <c r="E265" s="9"/>
      <c r="F265" s="9"/>
      <c r="G265" s="9"/>
      <c r="H265" s="9"/>
      <c r="I265" s="9"/>
      <c r="J265" s="9"/>
      <c r="K265" s="9"/>
      <c r="L265" s="9"/>
      <c r="N265" s="9"/>
      <c r="O265" s="9"/>
      <c r="P265" s="9"/>
      <c r="Q265" s="9"/>
      <c r="R265" s="9"/>
      <c r="S265" s="9"/>
      <c r="T265" s="9"/>
      <c r="U265" s="9"/>
      <c r="V265" s="9"/>
      <c r="W265" s="9"/>
      <c r="X265" s="1"/>
      <c r="Y265" s="1"/>
      <c r="Z265" s="1"/>
      <c r="AA265" s="1"/>
      <c r="AB265" s="1"/>
      <c r="AC265" s="1"/>
      <c r="AD265" s="1"/>
      <c r="AE265" s="1"/>
      <c r="AF265" s="1"/>
      <c r="AG265" s="1"/>
      <c r="AH265" s="1"/>
      <c r="AI265" s="1"/>
      <c r="AJ265" s="1"/>
      <c r="AK265" s="1"/>
      <c r="AL265" s="1"/>
      <c r="AM265" s="1"/>
      <c r="AN265" s="1"/>
      <c r="AO265" s="1"/>
      <c r="AP265" s="1"/>
      <c r="AQ265" s="1"/>
      <c r="AR265" s="1"/>
      <c r="AS265" s="1"/>
      <c r="AT265" s="1"/>
      <c r="AU265" s="1"/>
      <c r="AV265" s="1"/>
      <c r="AW265" s="1"/>
      <c r="AX265" s="1"/>
      <c r="AY265" s="1"/>
      <c r="AZ265" s="1"/>
      <c r="BA265" s="1"/>
      <c r="BB265" s="1"/>
      <c r="BC265" s="1"/>
      <c r="BD265" s="1"/>
      <c r="BE265" s="1"/>
      <c r="BF265" s="1"/>
      <c r="BG265" s="1"/>
      <c r="BH265" s="1"/>
      <c r="BI265" s="1"/>
      <c r="BJ265" s="1"/>
      <c r="BK265" s="1"/>
      <c r="BL265" s="1"/>
      <c r="BM265" s="1"/>
      <c r="BN265" s="1"/>
      <c r="BO265" s="1"/>
      <c r="BP265" s="1"/>
      <c r="BQ265" s="1"/>
      <c r="BR265" s="1"/>
      <c r="BS265" s="1"/>
      <c r="BT265" s="1"/>
      <c r="BU265" s="1"/>
      <c r="BV265" s="1"/>
      <c r="BW265" s="1"/>
      <c r="BX265" s="1"/>
      <c r="BY265" s="1"/>
      <c r="BZ265" s="1"/>
      <c r="CA265" s="1"/>
      <c r="CB265" s="1"/>
      <c r="CC265" s="1"/>
      <c r="CD265" s="1"/>
      <c r="CE265" s="1"/>
      <c r="CF265" s="1"/>
      <c r="CG265" s="1"/>
      <c r="CH265" s="1"/>
      <c r="CI265" s="1"/>
      <c r="CJ265" s="1"/>
      <c r="CK265" s="1"/>
      <c r="CL265" s="1"/>
      <c r="CM265" s="1"/>
      <c r="CN265" s="1"/>
      <c r="CO265" s="1"/>
      <c r="CP265" s="1"/>
      <c r="CQ265" s="1"/>
    </row>
    <row r="266" spans="2:95">
      <c r="B266" s="9"/>
      <c r="C266" s="9"/>
      <c r="D266" s="9"/>
      <c r="E266" s="9"/>
      <c r="F266" s="9"/>
      <c r="G266" s="9"/>
      <c r="H266" s="9"/>
      <c r="I266" s="9"/>
      <c r="J266" s="9"/>
      <c r="K266" s="9"/>
      <c r="L266" s="9"/>
      <c r="N266" s="9"/>
      <c r="O266" s="9"/>
      <c r="P266" s="9"/>
      <c r="Q266" s="9"/>
      <c r="R266" s="9"/>
      <c r="S266" s="9"/>
      <c r="T266" s="9"/>
      <c r="U266" s="9"/>
      <c r="V266" s="9"/>
      <c r="W266" s="9"/>
      <c r="X266" s="1"/>
      <c r="Y266" s="1"/>
      <c r="Z266" s="1"/>
      <c r="AA266" s="1"/>
      <c r="AB266" s="1"/>
      <c r="AC266" s="1"/>
      <c r="AD266" s="1"/>
      <c r="AE266" s="1"/>
      <c r="AF266" s="1"/>
      <c r="AG266" s="1"/>
      <c r="AH266" s="1"/>
      <c r="AI266" s="1"/>
      <c r="AJ266" s="1"/>
      <c r="AK266" s="1"/>
      <c r="AL266" s="1"/>
      <c r="AM266" s="1"/>
      <c r="AN266" s="1"/>
      <c r="AO266" s="1"/>
      <c r="AP266" s="1"/>
      <c r="AQ266" s="1"/>
      <c r="AR266" s="1"/>
      <c r="AS266" s="1"/>
      <c r="AT266" s="1"/>
      <c r="AU266" s="1"/>
      <c r="AV266" s="1"/>
      <c r="AW266" s="1"/>
      <c r="AX266" s="1"/>
      <c r="AY266" s="1"/>
      <c r="AZ266" s="1"/>
      <c r="BA266" s="1"/>
      <c r="BB266" s="1"/>
      <c r="BC266" s="1"/>
      <c r="BD266" s="1"/>
      <c r="BE266" s="1"/>
      <c r="BF266" s="1"/>
      <c r="BG266" s="1"/>
      <c r="BH266" s="1"/>
      <c r="BI266" s="1"/>
      <c r="BJ266" s="1"/>
      <c r="BK266" s="1"/>
      <c r="BL266" s="1"/>
      <c r="BM266" s="1"/>
      <c r="BN266" s="1"/>
      <c r="BO266" s="1"/>
      <c r="BP266" s="1"/>
      <c r="BQ266" s="1"/>
      <c r="BR266" s="1"/>
      <c r="BS266" s="1"/>
      <c r="BT266" s="1"/>
      <c r="BU266" s="1"/>
      <c r="BV266" s="1"/>
      <c r="BW266" s="1"/>
      <c r="BX266" s="1"/>
      <c r="BY266" s="1"/>
      <c r="BZ266" s="1"/>
      <c r="CA266" s="1"/>
      <c r="CB266" s="1"/>
      <c r="CC266" s="1"/>
      <c r="CD266" s="1"/>
      <c r="CE266" s="1"/>
      <c r="CF266" s="1"/>
      <c r="CG266" s="1"/>
      <c r="CH266" s="1"/>
      <c r="CI266" s="1"/>
      <c r="CJ266" s="1"/>
      <c r="CK266" s="1"/>
      <c r="CL266" s="1"/>
      <c r="CM266" s="1"/>
      <c r="CN266" s="1"/>
      <c r="CO266" s="1"/>
      <c r="CP266" s="1"/>
      <c r="CQ266" s="1"/>
    </row>
    <row r="267" spans="2:95">
      <c r="B267" s="9"/>
      <c r="C267" s="9"/>
      <c r="D267" s="9"/>
      <c r="E267" s="9"/>
      <c r="F267" s="9"/>
      <c r="G267" s="9"/>
      <c r="H267" s="9"/>
      <c r="I267" s="9"/>
      <c r="J267" s="9"/>
      <c r="K267" s="9"/>
      <c r="L267" s="9"/>
      <c r="N267" s="9"/>
      <c r="O267" s="9"/>
      <c r="P267" s="9"/>
      <c r="Q267" s="9"/>
      <c r="R267" s="9"/>
      <c r="S267" s="9"/>
      <c r="T267" s="9"/>
      <c r="U267" s="9"/>
      <c r="V267" s="9"/>
      <c r="W267" s="9"/>
      <c r="X267" s="1"/>
      <c r="Y267" s="1"/>
      <c r="Z267" s="1"/>
      <c r="AA267" s="1"/>
      <c r="AB267" s="1"/>
      <c r="AC267" s="1"/>
      <c r="AD267" s="1"/>
      <c r="AE267" s="1"/>
      <c r="AF267" s="1"/>
      <c r="AG267" s="1"/>
      <c r="AH267" s="1"/>
      <c r="AI267" s="1"/>
      <c r="AJ267" s="1"/>
      <c r="AK267" s="1"/>
      <c r="AL267" s="1"/>
      <c r="AM267" s="1"/>
      <c r="AN267" s="1"/>
      <c r="AO267" s="1"/>
      <c r="AP267" s="1"/>
      <c r="AQ267" s="1"/>
      <c r="AR267" s="1"/>
      <c r="AS267" s="1"/>
      <c r="AT267" s="1"/>
      <c r="AU267" s="1"/>
      <c r="AV267" s="1"/>
      <c r="AW267" s="1"/>
      <c r="AX267" s="1"/>
      <c r="AY267" s="1"/>
      <c r="AZ267" s="1"/>
      <c r="BA267" s="1"/>
      <c r="BB267" s="1"/>
      <c r="BC267" s="1"/>
      <c r="BD267" s="1"/>
      <c r="BE267" s="1"/>
      <c r="BF267" s="1"/>
      <c r="BG267" s="1"/>
      <c r="BH267" s="1"/>
      <c r="BI267" s="1"/>
      <c r="BJ267" s="1"/>
      <c r="BK267" s="1"/>
      <c r="BL267" s="1"/>
      <c r="BM267" s="1"/>
      <c r="BN267" s="1"/>
      <c r="BO267" s="1"/>
      <c r="BP267" s="1"/>
      <c r="BQ267" s="1"/>
      <c r="BR267" s="1"/>
      <c r="BS267" s="1"/>
      <c r="BT267" s="1"/>
      <c r="BU267" s="1"/>
      <c r="BV267" s="1"/>
      <c r="BW267" s="1"/>
      <c r="BX267" s="1"/>
      <c r="BY267" s="1"/>
      <c r="BZ267" s="1"/>
      <c r="CA267" s="1"/>
      <c r="CB267" s="1"/>
      <c r="CC267" s="1"/>
      <c r="CD267" s="1"/>
      <c r="CE267" s="1"/>
      <c r="CF267" s="1"/>
      <c r="CG267" s="1"/>
      <c r="CH267" s="1"/>
      <c r="CI267" s="1"/>
      <c r="CJ267" s="1"/>
      <c r="CK267" s="1"/>
      <c r="CL267" s="1"/>
      <c r="CM267" s="1"/>
      <c r="CN267" s="1"/>
      <c r="CO267" s="1"/>
      <c r="CP267" s="1"/>
      <c r="CQ267" s="1"/>
    </row>
    <row r="268" spans="2:95">
      <c r="B268" s="9"/>
      <c r="C268" s="9"/>
      <c r="D268" s="9"/>
      <c r="E268" s="9"/>
      <c r="F268" s="9"/>
      <c r="G268" s="9"/>
      <c r="H268" s="9"/>
      <c r="I268" s="9"/>
      <c r="J268" s="9"/>
      <c r="K268" s="9"/>
      <c r="L268" s="9"/>
      <c r="N268" s="9"/>
      <c r="O268" s="9"/>
      <c r="P268" s="9"/>
      <c r="Q268" s="9"/>
      <c r="R268" s="9"/>
      <c r="S268" s="9"/>
      <c r="T268" s="9"/>
      <c r="U268" s="9"/>
      <c r="V268" s="9"/>
      <c r="W268" s="9"/>
      <c r="X268" s="1"/>
      <c r="Y268" s="1"/>
      <c r="Z268" s="1"/>
      <c r="AA268" s="1"/>
      <c r="AB268" s="1"/>
      <c r="AC268" s="1"/>
      <c r="AD268" s="1"/>
      <c r="AE268" s="1"/>
      <c r="AF268" s="1"/>
      <c r="AG268" s="1"/>
      <c r="AH268" s="1"/>
      <c r="AI268" s="1"/>
      <c r="AJ268" s="1"/>
      <c r="AK268" s="1"/>
      <c r="AL268" s="1"/>
      <c r="AM268" s="1"/>
      <c r="AN268" s="1"/>
      <c r="AO268" s="1"/>
      <c r="AP268" s="1"/>
      <c r="AQ268" s="1"/>
      <c r="AR268" s="1"/>
      <c r="AS268" s="1"/>
      <c r="AT268" s="1"/>
      <c r="AU268" s="1"/>
      <c r="AV268" s="1"/>
      <c r="AW268" s="1"/>
      <c r="AX268" s="1"/>
      <c r="AY268" s="1"/>
      <c r="AZ268" s="1"/>
      <c r="BA268" s="1"/>
      <c r="BB268" s="1"/>
      <c r="BC268" s="1"/>
      <c r="BD268" s="1"/>
      <c r="BE268" s="1"/>
      <c r="BF268" s="1"/>
      <c r="BG268" s="1"/>
      <c r="BH268" s="1"/>
      <c r="BI268" s="1"/>
      <c r="BJ268" s="1"/>
      <c r="BK268" s="1"/>
      <c r="BL268" s="1"/>
      <c r="BM268" s="1"/>
      <c r="BN268" s="1"/>
      <c r="BO268" s="1"/>
      <c r="BP268" s="1"/>
      <c r="BQ268" s="1"/>
      <c r="BR268" s="1"/>
      <c r="BS268" s="1"/>
      <c r="BT268" s="1"/>
      <c r="BU268" s="1"/>
      <c r="BV268" s="1"/>
      <c r="BW268" s="1"/>
      <c r="BX268" s="1"/>
      <c r="BY268" s="1"/>
      <c r="BZ268" s="1"/>
      <c r="CA268" s="1"/>
      <c r="CB268" s="1"/>
      <c r="CC268" s="1"/>
      <c r="CD268" s="1"/>
      <c r="CE268" s="1"/>
      <c r="CF268" s="1"/>
      <c r="CG268" s="1"/>
      <c r="CH268" s="1"/>
      <c r="CI268" s="1"/>
      <c r="CJ268" s="1"/>
      <c r="CK268" s="1"/>
      <c r="CL268" s="1"/>
      <c r="CM268" s="1"/>
      <c r="CN268" s="1"/>
      <c r="CO268" s="1"/>
      <c r="CP268" s="1"/>
      <c r="CQ268" s="1"/>
    </row>
    <row r="269" spans="2:95">
      <c r="B269" s="9"/>
      <c r="C269" s="9"/>
      <c r="D269" s="9"/>
      <c r="E269" s="9"/>
      <c r="F269" s="9"/>
      <c r="G269" s="9"/>
      <c r="H269" s="9"/>
      <c r="I269" s="9"/>
      <c r="J269" s="9"/>
      <c r="K269" s="9"/>
      <c r="L269" s="9"/>
      <c r="N269" s="9"/>
      <c r="O269" s="9"/>
      <c r="P269" s="9"/>
      <c r="Q269" s="9"/>
      <c r="R269" s="9"/>
      <c r="S269" s="9"/>
      <c r="T269" s="9"/>
      <c r="U269" s="9"/>
      <c r="V269" s="9"/>
      <c r="W269" s="9"/>
      <c r="X269" s="1"/>
      <c r="Y269" s="1"/>
      <c r="Z269" s="1"/>
      <c r="AA269" s="1"/>
      <c r="AB269" s="1"/>
      <c r="AC269" s="1"/>
      <c r="AD269" s="1"/>
      <c r="AE269" s="1"/>
      <c r="AF269" s="1"/>
      <c r="AG269" s="1"/>
      <c r="AH269" s="1"/>
      <c r="AI269" s="1"/>
      <c r="AJ269" s="1"/>
      <c r="AK269" s="1"/>
      <c r="AL269" s="1"/>
      <c r="AM269" s="1"/>
      <c r="AN269" s="1"/>
      <c r="AO269" s="1"/>
      <c r="AP269" s="1"/>
      <c r="AQ269" s="1"/>
      <c r="AR269" s="1"/>
      <c r="AS269" s="1"/>
      <c r="AT269" s="1"/>
      <c r="AU269" s="1"/>
      <c r="AV269" s="1"/>
      <c r="AW269" s="1"/>
      <c r="AX269" s="1"/>
      <c r="AY269" s="1"/>
      <c r="AZ269" s="1"/>
      <c r="BA269" s="1"/>
      <c r="BB269" s="1"/>
      <c r="BC269" s="1"/>
      <c r="BD269" s="1"/>
      <c r="BE269" s="1"/>
      <c r="BF269" s="1"/>
      <c r="BG269" s="1"/>
      <c r="BH269" s="1"/>
      <c r="BI269" s="1"/>
      <c r="BJ269" s="1"/>
      <c r="BK269" s="1"/>
      <c r="BL269" s="1"/>
      <c r="BM269" s="1"/>
      <c r="BN269" s="1"/>
      <c r="BO269" s="1"/>
      <c r="BP269" s="1"/>
      <c r="BQ269" s="1"/>
      <c r="BR269" s="1"/>
      <c r="BS269" s="1"/>
      <c r="BT269" s="1"/>
      <c r="BU269" s="1"/>
      <c r="BV269" s="1"/>
      <c r="BW269" s="1"/>
      <c r="BX269" s="1"/>
      <c r="BY269" s="1"/>
      <c r="BZ269" s="1"/>
      <c r="CA269" s="1"/>
      <c r="CB269" s="1"/>
      <c r="CC269" s="1"/>
      <c r="CD269" s="1"/>
      <c r="CE269" s="1"/>
      <c r="CF269" s="1"/>
      <c r="CG269" s="1"/>
      <c r="CH269" s="1"/>
      <c r="CI269" s="1"/>
      <c r="CJ269" s="1"/>
      <c r="CK269" s="1"/>
      <c r="CL269" s="1"/>
      <c r="CM269" s="1"/>
      <c r="CN269" s="1"/>
      <c r="CO269" s="1"/>
      <c r="CP269" s="1"/>
      <c r="CQ269" s="1"/>
    </row>
    <row r="270" spans="2:95">
      <c r="B270" s="9"/>
      <c r="C270" s="9"/>
      <c r="D270" s="9"/>
      <c r="E270" s="9"/>
      <c r="F270" s="9"/>
      <c r="G270" s="9"/>
      <c r="H270" s="9"/>
      <c r="I270" s="9"/>
      <c r="J270" s="9"/>
      <c r="K270" s="9"/>
      <c r="L270" s="9"/>
      <c r="N270" s="9"/>
      <c r="O270" s="9"/>
      <c r="P270" s="9"/>
      <c r="Q270" s="9"/>
      <c r="R270" s="9"/>
      <c r="S270" s="9"/>
      <c r="T270" s="9"/>
      <c r="U270" s="9"/>
      <c r="V270" s="9"/>
      <c r="W270" s="9"/>
      <c r="X270" s="1"/>
      <c r="Y270" s="1"/>
      <c r="Z270" s="1"/>
      <c r="AA270" s="1"/>
      <c r="AB270" s="1"/>
      <c r="AC270" s="1"/>
      <c r="AD270" s="1"/>
      <c r="AE270" s="1"/>
      <c r="AF270" s="1"/>
      <c r="AG270" s="1"/>
      <c r="AH270" s="1"/>
      <c r="AI270" s="1"/>
      <c r="AJ270" s="1"/>
      <c r="AK270" s="1"/>
      <c r="AL270" s="1"/>
      <c r="AM270" s="1"/>
      <c r="AN270" s="1"/>
      <c r="AO270" s="1"/>
      <c r="AP270" s="1"/>
      <c r="AQ270" s="1"/>
      <c r="AR270" s="1"/>
      <c r="AS270" s="1"/>
      <c r="AT270" s="1"/>
      <c r="AU270" s="1"/>
      <c r="AV270" s="1"/>
      <c r="AW270" s="1"/>
      <c r="AX270" s="1"/>
      <c r="AY270" s="1"/>
      <c r="AZ270" s="1"/>
      <c r="BA270" s="1"/>
      <c r="BB270" s="1"/>
      <c r="BC270" s="1"/>
      <c r="BD270" s="1"/>
      <c r="BE270" s="1"/>
      <c r="BF270" s="1"/>
      <c r="BG270" s="1"/>
      <c r="BH270" s="1"/>
      <c r="BI270" s="1"/>
      <c r="BJ270" s="1"/>
      <c r="BK270" s="1"/>
      <c r="BL270" s="1"/>
      <c r="BM270" s="1"/>
      <c r="BN270" s="1"/>
      <c r="BO270" s="1"/>
      <c r="BP270" s="1"/>
      <c r="BQ270" s="1"/>
      <c r="BR270" s="1"/>
      <c r="BS270" s="1"/>
      <c r="BT270" s="1"/>
      <c r="BU270" s="1"/>
      <c r="BV270" s="1"/>
      <c r="BW270" s="1"/>
      <c r="BX270" s="1"/>
      <c r="BY270" s="1"/>
      <c r="BZ270" s="1"/>
      <c r="CA270" s="1"/>
      <c r="CB270" s="1"/>
      <c r="CC270" s="1"/>
      <c r="CD270" s="1"/>
      <c r="CE270" s="1"/>
      <c r="CF270" s="1"/>
      <c r="CG270" s="1"/>
      <c r="CH270" s="1"/>
      <c r="CI270" s="1"/>
      <c r="CJ270" s="1"/>
      <c r="CK270" s="1"/>
      <c r="CL270" s="1"/>
      <c r="CM270" s="1"/>
      <c r="CN270" s="1"/>
      <c r="CO270" s="1"/>
      <c r="CP270" s="1"/>
      <c r="CQ270" s="1"/>
    </row>
    <row r="271" spans="2:95">
      <c r="B271" s="9"/>
      <c r="C271" s="9"/>
      <c r="D271" s="9"/>
      <c r="E271" s="9"/>
      <c r="F271" s="9"/>
      <c r="G271" s="9"/>
      <c r="H271" s="9"/>
      <c r="I271" s="9"/>
      <c r="J271" s="9"/>
      <c r="K271" s="9"/>
      <c r="L271" s="9"/>
      <c r="N271" s="9"/>
      <c r="O271" s="9"/>
      <c r="P271" s="9"/>
      <c r="Q271" s="9"/>
      <c r="R271" s="9"/>
      <c r="S271" s="9"/>
      <c r="T271" s="9"/>
      <c r="U271" s="9"/>
      <c r="V271" s="9"/>
      <c r="W271" s="9"/>
      <c r="X271" s="1"/>
      <c r="Y271" s="1"/>
      <c r="Z271" s="1"/>
      <c r="AA271" s="1"/>
      <c r="AB271" s="1"/>
      <c r="AC271" s="1"/>
      <c r="AD271" s="1"/>
      <c r="AE271" s="1"/>
      <c r="AF271" s="1"/>
      <c r="AG271" s="1"/>
      <c r="AH271" s="1"/>
      <c r="AI271" s="1"/>
      <c r="AJ271" s="1"/>
      <c r="AK271" s="1"/>
      <c r="AL271" s="1"/>
      <c r="AM271" s="1"/>
      <c r="AN271" s="1"/>
      <c r="AO271" s="1"/>
      <c r="AP271" s="1"/>
      <c r="AQ271" s="1"/>
      <c r="AR271" s="1"/>
      <c r="AS271" s="1"/>
      <c r="AT271" s="1"/>
      <c r="AU271" s="1"/>
      <c r="AV271" s="1"/>
      <c r="AW271" s="1"/>
      <c r="AX271" s="1"/>
      <c r="AY271" s="1"/>
      <c r="AZ271" s="1"/>
      <c r="BA271" s="1"/>
      <c r="BB271" s="1"/>
      <c r="BC271" s="1"/>
      <c r="BD271" s="1"/>
      <c r="BE271" s="1"/>
      <c r="BF271" s="1"/>
      <c r="BG271" s="1"/>
      <c r="BH271" s="1"/>
      <c r="BI271" s="1"/>
      <c r="BJ271" s="1"/>
      <c r="BK271" s="1"/>
      <c r="BL271" s="1"/>
      <c r="BM271" s="1"/>
      <c r="BN271" s="1"/>
      <c r="BO271" s="1"/>
      <c r="BP271" s="1"/>
      <c r="BQ271" s="1"/>
      <c r="BR271" s="1"/>
      <c r="BS271" s="1"/>
      <c r="BT271" s="1"/>
      <c r="BU271" s="1"/>
      <c r="BV271" s="1"/>
      <c r="BW271" s="1"/>
      <c r="BX271" s="1"/>
      <c r="BY271" s="1"/>
      <c r="BZ271" s="1"/>
      <c r="CA271" s="1"/>
      <c r="CB271" s="1"/>
      <c r="CC271" s="1"/>
      <c r="CD271" s="1"/>
      <c r="CE271" s="1"/>
      <c r="CF271" s="1"/>
      <c r="CG271" s="1"/>
      <c r="CH271" s="1"/>
      <c r="CI271" s="1"/>
      <c r="CJ271" s="1"/>
      <c r="CK271" s="1"/>
      <c r="CL271" s="1"/>
      <c r="CM271" s="1"/>
      <c r="CN271" s="1"/>
      <c r="CO271" s="1"/>
      <c r="CP271" s="1"/>
      <c r="CQ271" s="1"/>
    </row>
    <row r="272" spans="2:95">
      <c r="B272" s="9"/>
      <c r="C272" s="9"/>
      <c r="D272" s="9"/>
      <c r="E272" s="9"/>
      <c r="F272" s="9"/>
      <c r="G272" s="9"/>
      <c r="H272" s="9"/>
      <c r="I272" s="9"/>
      <c r="J272" s="9"/>
      <c r="K272" s="9"/>
      <c r="L272" s="9"/>
      <c r="N272" s="9"/>
      <c r="O272" s="9"/>
      <c r="P272" s="9"/>
      <c r="Q272" s="9"/>
      <c r="R272" s="9"/>
      <c r="S272" s="9"/>
      <c r="T272" s="9"/>
      <c r="U272" s="9"/>
      <c r="V272" s="9"/>
      <c r="W272" s="9"/>
      <c r="X272" s="1"/>
      <c r="Y272" s="1"/>
      <c r="Z272" s="1"/>
      <c r="AA272" s="1"/>
      <c r="AB272" s="1"/>
      <c r="AC272" s="1"/>
      <c r="AD272" s="1"/>
      <c r="AE272" s="1"/>
      <c r="AF272" s="1"/>
      <c r="AG272" s="1"/>
      <c r="AH272" s="1"/>
      <c r="AI272" s="1"/>
      <c r="AJ272" s="1"/>
      <c r="AK272" s="1"/>
      <c r="AL272" s="1"/>
      <c r="AM272" s="1"/>
      <c r="AN272" s="1"/>
      <c r="AO272" s="1"/>
      <c r="AP272" s="1"/>
      <c r="AQ272" s="1"/>
      <c r="AR272" s="1"/>
      <c r="AS272" s="1"/>
      <c r="AT272" s="1"/>
      <c r="AU272" s="1"/>
      <c r="AV272" s="1"/>
      <c r="AW272" s="1"/>
      <c r="AX272" s="1"/>
      <c r="AY272" s="1"/>
      <c r="AZ272" s="1"/>
      <c r="BA272" s="1"/>
      <c r="BB272" s="1"/>
      <c r="BC272" s="1"/>
      <c r="BD272" s="1"/>
      <c r="BE272" s="1"/>
      <c r="BF272" s="1"/>
      <c r="BG272" s="1"/>
      <c r="BH272" s="1"/>
      <c r="BI272" s="1"/>
      <c r="BJ272" s="1"/>
      <c r="BK272" s="1"/>
      <c r="BL272" s="1"/>
      <c r="BM272" s="1"/>
      <c r="BN272" s="1"/>
      <c r="BO272" s="1"/>
      <c r="BP272" s="1"/>
      <c r="BQ272" s="1"/>
      <c r="BR272" s="1"/>
      <c r="BS272" s="1"/>
      <c r="BT272" s="1"/>
      <c r="BU272" s="1"/>
      <c r="BV272" s="1"/>
      <c r="BW272" s="1"/>
      <c r="BX272" s="1"/>
      <c r="BY272" s="1"/>
      <c r="BZ272" s="1"/>
      <c r="CA272" s="1"/>
      <c r="CB272" s="1"/>
      <c r="CC272" s="1"/>
      <c r="CD272" s="1"/>
      <c r="CE272" s="1"/>
      <c r="CF272" s="1"/>
      <c r="CG272" s="1"/>
      <c r="CH272" s="1"/>
      <c r="CI272" s="1"/>
      <c r="CJ272" s="1"/>
      <c r="CK272" s="1"/>
      <c r="CL272" s="1"/>
      <c r="CM272" s="1"/>
      <c r="CN272" s="1"/>
      <c r="CO272" s="1"/>
      <c r="CP272" s="1"/>
      <c r="CQ272" s="1"/>
    </row>
    <row r="273" spans="2:95">
      <c r="B273" s="9"/>
      <c r="C273" s="9"/>
      <c r="D273" s="9"/>
      <c r="E273" s="9"/>
      <c r="F273" s="9"/>
      <c r="G273" s="9"/>
      <c r="H273" s="9"/>
      <c r="I273" s="9"/>
      <c r="J273" s="9"/>
      <c r="K273" s="9"/>
      <c r="L273" s="9"/>
      <c r="N273" s="9"/>
      <c r="O273" s="9"/>
      <c r="P273" s="9"/>
      <c r="Q273" s="9"/>
      <c r="R273" s="9"/>
      <c r="S273" s="9"/>
      <c r="T273" s="9"/>
      <c r="U273" s="9"/>
      <c r="V273" s="9"/>
      <c r="W273" s="9"/>
      <c r="X273" s="1"/>
      <c r="Y273" s="1"/>
      <c r="Z273" s="1"/>
      <c r="AA273" s="1"/>
      <c r="AB273" s="1"/>
      <c r="AC273" s="1"/>
      <c r="AD273" s="1"/>
      <c r="AE273" s="1"/>
      <c r="AF273" s="1"/>
      <c r="AG273" s="1"/>
      <c r="AH273" s="1"/>
      <c r="AI273" s="1"/>
      <c r="AJ273" s="1"/>
      <c r="AK273" s="1"/>
      <c r="AL273" s="1"/>
      <c r="AM273" s="1"/>
      <c r="AN273" s="1"/>
      <c r="AO273" s="1"/>
      <c r="AP273" s="1"/>
      <c r="AQ273" s="1"/>
      <c r="AR273" s="1"/>
      <c r="AS273" s="1"/>
      <c r="AT273" s="1"/>
      <c r="AU273" s="1"/>
      <c r="AV273" s="1"/>
      <c r="AW273" s="1"/>
      <c r="AX273" s="1"/>
      <c r="AY273" s="1"/>
      <c r="AZ273" s="1"/>
      <c r="BA273" s="1"/>
      <c r="BB273" s="1"/>
      <c r="BC273" s="1"/>
      <c r="BD273" s="1"/>
      <c r="BE273" s="1"/>
      <c r="BF273" s="1"/>
      <c r="BG273" s="1"/>
      <c r="BH273" s="1"/>
      <c r="BI273" s="1"/>
      <c r="BJ273" s="1"/>
      <c r="BK273" s="1"/>
      <c r="BL273" s="1"/>
      <c r="BM273" s="1"/>
      <c r="BN273" s="1"/>
      <c r="BO273" s="1"/>
      <c r="BP273" s="1"/>
      <c r="BQ273" s="1"/>
      <c r="BR273" s="1"/>
      <c r="BS273" s="1"/>
      <c r="BT273" s="1"/>
      <c r="BU273" s="1"/>
      <c r="BV273" s="1"/>
      <c r="BW273" s="1"/>
      <c r="BX273" s="1"/>
      <c r="BY273" s="1"/>
      <c r="BZ273" s="1"/>
      <c r="CA273" s="1"/>
      <c r="CB273" s="1"/>
      <c r="CC273" s="1"/>
      <c r="CD273" s="1"/>
      <c r="CE273" s="1"/>
      <c r="CF273" s="1"/>
      <c r="CG273" s="1"/>
      <c r="CH273" s="1"/>
      <c r="CI273" s="1"/>
      <c r="CJ273" s="1"/>
      <c r="CK273" s="1"/>
      <c r="CL273" s="1"/>
      <c r="CM273" s="1"/>
      <c r="CN273" s="1"/>
      <c r="CO273" s="1"/>
      <c r="CP273" s="1"/>
      <c r="CQ273" s="1"/>
    </row>
    <row r="274" spans="2:95">
      <c r="B274" s="9"/>
      <c r="C274" s="9"/>
      <c r="D274" s="9"/>
      <c r="E274" s="9"/>
      <c r="F274" s="9"/>
      <c r="G274" s="9"/>
      <c r="H274" s="9"/>
      <c r="I274" s="9"/>
      <c r="J274" s="9"/>
      <c r="K274" s="9"/>
      <c r="L274" s="9"/>
      <c r="N274" s="9"/>
      <c r="O274" s="9"/>
      <c r="P274" s="9"/>
      <c r="Q274" s="9"/>
      <c r="R274" s="9"/>
      <c r="S274" s="9"/>
      <c r="T274" s="9"/>
      <c r="U274" s="9"/>
      <c r="V274" s="9"/>
      <c r="W274" s="9"/>
      <c r="X274" s="1"/>
      <c r="Y274" s="1"/>
      <c r="Z274" s="1"/>
      <c r="AA274" s="1"/>
      <c r="AB274" s="1"/>
      <c r="AC274" s="1"/>
      <c r="AD274" s="1"/>
      <c r="AE274" s="1"/>
      <c r="AF274" s="1"/>
      <c r="AG274" s="1"/>
      <c r="AH274" s="1"/>
      <c r="AI274" s="1"/>
      <c r="AJ274" s="1"/>
      <c r="AK274" s="1"/>
      <c r="AL274" s="1"/>
      <c r="AM274" s="1"/>
      <c r="AN274" s="1"/>
      <c r="AO274" s="1"/>
      <c r="AP274" s="1"/>
      <c r="AQ274" s="1"/>
      <c r="AR274" s="1"/>
      <c r="AS274" s="1"/>
      <c r="AT274" s="1"/>
      <c r="AU274" s="1"/>
      <c r="AV274" s="1"/>
      <c r="AW274" s="1"/>
      <c r="AX274" s="1"/>
      <c r="AY274" s="1"/>
      <c r="AZ274" s="1"/>
      <c r="BA274" s="1"/>
      <c r="BB274" s="1"/>
      <c r="BC274" s="1"/>
      <c r="BD274" s="1"/>
      <c r="BE274" s="1"/>
      <c r="BF274" s="1"/>
      <c r="BG274" s="1"/>
      <c r="BH274" s="1"/>
      <c r="BI274" s="1"/>
      <c r="BJ274" s="1"/>
      <c r="BK274" s="1"/>
      <c r="BL274" s="1"/>
      <c r="BM274" s="1"/>
      <c r="BN274" s="1"/>
      <c r="BO274" s="1"/>
      <c r="BP274" s="1"/>
      <c r="BQ274" s="1"/>
      <c r="BR274" s="1"/>
      <c r="BS274" s="1"/>
      <c r="BT274" s="1"/>
      <c r="BU274" s="1"/>
      <c r="BV274" s="1"/>
      <c r="BW274" s="1"/>
      <c r="BX274" s="1"/>
      <c r="BY274" s="1"/>
      <c r="BZ274" s="1"/>
      <c r="CA274" s="1"/>
      <c r="CB274" s="1"/>
      <c r="CC274" s="1"/>
      <c r="CD274" s="1"/>
      <c r="CE274" s="1"/>
      <c r="CF274" s="1"/>
      <c r="CG274" s="1"/>
      <c r="CH274" s="1"/>
      <c r="CI274" s="1"/>
      <c r="CJ274" s="1"/>
      <c r="CK274" s="1"/>
      <c r="CL274" s="1"/>
      <c r="CM274" s="1"/>
      <c r="CN274" s="1"/>
      <c r="CO274" s="1"/>
      <c r="CP274" s="1"/>
      <c r="CQ274" s="1"/>
    </row>
    <row r="275" spans="2:95">
      <c r="B275" s="9"/>
      <c r="C275" s="9"/>
      <c r="D275" s="9"/>
      <c r="E275" s="9"/>
      <c r="F275" s="9"/>
      <c r="G275" s="9"/>
      <c r="H275" s="9"/>
      <c r="I275" s="9"/>
      <c r="J275" s="9"/>
      <c r="K275" s="9"/>
      <c r="L275" s="9"/>
      <c r="N275" s="9"/>
      <c r="O275" s="9"/>
      <c r="P275" s="9"/>
      <c r="Q275" s="9"/>
      <c r="R275" s="9"/>
      <c r="S275" s="9"/>
      <c r="T275" s="9"/>
      <c r="U275" s="9"/>
      <c r="V275" s="9"/>
      <c r="W275" s="9"/>
      <c r="X275" s="1"/>
      <c r="Y275" s="1"/>
      <c r="Z275" s="1"/>
      <c r="AA275" s="1"/>
      <c r="AB275" s="1"/>
      <c r="AC275" s="1"/>
      <c r="AD275" s="1"/>
      <c r="AE275" s="1"/>
      <c r="AF275" s="1"/>
      <c r="AG275" s="1"/>
      <c r="AH275" s="1"/>
      <c r="AI275" s="1"/>
      <c r="AJ275" s="1"/>
      <c r="AK275" s="1"/>
      <c r="AL275" s="1"/>
      <c r="AM275" s="1"/>
      <c r="AN275" s="1"/>
      <c r="AO275" s="1"/>
      <c r="AP275" s="1"/>
      <c r="AQ275" s="1"/>
      <c r="AR275" s="1"/>
      <c r="AS275" s="1"/>
      <c r="AT275" s="1"/>
      <c r="AU275" s="1"/>
      <c r="AV275" s="1"/>
      <c r="AW275" s="1"/>
      <c r="AX275" s="1"/>
      <c r="AY275" s="1"/>
      <c r="AZ275" s="1"/>
      <c r="BA275" s="1"/>
      <c r="BB275" s="1"/>
      <c r="BC275" s="1"/>
      <c r="BD275" s="1"/>
      <c r="BE275" s="1"/>
      <c r="BF275" s="1"/>
      <c r="BG275" s="1"/>
      <c r="BH275" s="1"/>
      <c r="BI275" s="1"/>
      <c r="BJ275" s="1"/>
      <c r="BK275" s="1"/>
      <c r="BL275" s="1"/>
      <c r="BM275" s="1"/>
      <c r="BN275" s="1"/>
      <c r="BO275" s="1"/>
      <c r="BP275" s="1"/>
      <c r="BQ275" s="1"/>
      <c r="BR275" s="1"/>
      <c r="BS275" s="1"/>
      <c r="BT275" s="1"/>
      <c r="BU275" s="1"/>
      <c r="BV275" s="1"/>
      <c r="BW275" s="1"/>
      <c r="BX275" s="1"/>
      <c r="BY275" s="1"/>
      <c r="BZ275" s="1"/>
      <c r="CA275" s="1"/>
      <c r="CB275" s="1"/>
      <c r="CC275" s="1"/>
      <c r="CD275" s="1"/>
      <c r="CE275" s="1"/>
      <c r="CF275" s="1"/>
      <c r="CG275" s="1"/>
      <c r="CH275" s="1"/>
      <c r="CI275" s="1"/>
      <c r="CJ275" s="1"/>
      <c r="CK275" s="1"/>
      <c r="CL275" s="1"/>
      <c r="CM275" s="1"/>
      <c r="CN275" s="1"/>
      <c r="CO275" s="1"/>
      <c r="CP275" s="1"/>
      <c r="CQ275" s="1"/>
    </row>
    <row r="276" spans="2:95">
      <c r="B276" s="9"/>
      <c r="C276" s="9"/>
      <c r="D276" s="9"/>
      <c r="E276" s="9"/>
      <c r="F276" s="9"/>
      <c r="G276" s="9"/>
      <c r="H276" s="9"/>
      <c r="I276" s="9"/>
      <c r="J276" s="9"/>
      <c r="K276" s="9"/>
      <c r="L276" s="9"/>
      <c r="N276" s="9"/>
      <c r="O276" s="9"/>
      <c r="P276" s="9"/>
      <c r="Q276" s="9"/>
      <c r="R276" s="9"/>
      <c r="S276" s="9"/>
      <c r="T276" s="9"/>
      <c r="U276" s="9"/>
      <c r="V276" s="9"/>
      <c r="W276" s="9"/>
      <c r="X276" s="1"/>
      <c r="Y276" s="1"/>
      <c r="Z276" s="1"/>
      <c r="AA276" s="1"/>
      <c r="AB276" s="1"/>
      <c r="AC276" s="1"/>
      <c r="AD276" s="1"/>
      <c r="AE276" s="1"/>
      <c r="AF276" s="1"/>
      <c r="AG276" s="1"/>
      <c r="AH276" s="1"/>
      <c r="AI276" s="1"/>
      <c r="AJ276" s="1"/>
      <c r="AK276" s="1"/>
      <c r="AL276" s="1"/>
      <c r="AM276" s="1"/>
      <c r="AN276" s="1"/>
      <c r="AO276" s="1"/>
      <c r="AP276" s="1"/>
      <c r="AQ276" s="1"/>
      <c r="AR276" s="1"/>
      <c r="AS276" s="1"/>
      <c r="AT276" s="1"/>
      <c r="AU276" s="1"/>
      <c r="AV276" s="1"/>
      <c r="AW276" s="1"/>
      <c r="AX276" s="1"/>
      <c r="AY276" s="1"/>
      <c r="AZ276" s="1"/>
      <c r="BA276" s="1"/>
      <c r="BB276" s="1"/>
      <c r="BC276" s="1"/>
      <c r="BD276" s="1"/>
      <c r="BE276" s="1"/>
      <c r="BF276" s="1"/>
      <c r="BG276" s="1"/>
      <c r="BH276" s="1"/>
      <c r="BI276" s="1"/>
      <c r="BJ276" s="1"/>
      <c r="BK276" s="1"/>
      <c r="BL276" s="1"/>
      <c r="BM276" s="1"/>
      <c r="BN276" s="1"/>
      <c r="BO276" s="1"/>
      <c r="BP276" s="1"/>
      <c r="BQ276" s="1"/>
      <c r="BR276" s="1"/>
      <c r="BS276" s="1"/>
      <c r="BT276" s="1"/>
      <c r="BU276" s="1"/>
      <c r="BV276" s="1"/>
      <c r="BW276" s="1"/>
      <c r="BX276" s="1"/>
      <c r="BY276" s="1"/>
      <c r="BZ276" s="1"/>
      <c r="CA276" s="1"/>
      <c r="CB276" s="1"/>
      <c r="CC276" s="1"/>
      <c r="CD276" s="1"/>
      <c r="CE276" s="1"/>
      <c r="CF276" s="1"/>
      <c r="CG276" s="1"/>
      <c r="CH276" s="1"/>
      <c r="CI276" s="1"/>
      <c r="CJ276" s="1"/>
      <c r="CK276" s="1"/>
      <c r="CL276" s="1"/>
      <c r="CM276" s="1"/>
      <c r="CN276" s="1"/>
      <c r="CO276" s="1"/>
      <c r="CP276" s="1"/>
      <c r="CQ276" s="1"/>
    </row>
    <row r="277" spans="2:95">
      <c r="B277" s="9"/>
      <c r="C277" s="9"/>
      <c r="D277" s="9"/>
      <c r="E277" s="9"/>
      <c r="F277" s="9"/>
      <c r="G277" s="9"/>
      <c r="H277" s="9"/>
      <c r="I277" s="9"/>
      <c r="J277" s="9"/>
      <c r="K277" s="9"/>
      <c r="L277" s="9"/>
      <c r="N277" s="9"/>
      <c r="O277" s="9"/>
      <c r="P277" s="9"/>
      <c r="Q277" s="9"/>
      <c r="R277" s="9"/>
      <c r="S277" s="9"/>
      <c r="T277" s="9"/>
      <c r="U277" s="9"/>
      <c r="V277" s="9"/>
      <c r="W277" s="9"/>
      <c r="X277" s="1"/>
      <c r="Y277" s="1"/>
      <c r="Z277" s="1"/>
      <c r="AA277" s="1"/>
      <c r="AB277" s="1"/>
      <c r="AC277" s="1"/>
      <c r="AD277" s="1"/>
      <c r="AE277" s="1"/>
      <c r="AF277" s="1"/>
      <c r="AG277" s="1"/>
      <c r="AH277" s="1"/>
      <c r="AI277" s="1"/>
      <c r="AJ277" s="1"/>
      <c r="AK277" s="1"/>
      <c r="AL277" s="1"/>
      <c r="AM277" s="1"/>
      <c r="AN277" s="1"/>
      <c r="AO277" s="1"/>
      <c r="AP277" s="1"/>
      <c r="AQ277" s="1"/>
      <c r="AR277" s="1"/>
      <c r="AS277" s="1"/>
      <c r="AT277" s="1"/>
      <c r="AU277" s="1"/>
      <c r="AV277" s="1"/>
      <c r="AW277" s="1"/>
      <c r="AX277" s="1"/>
      <c r="AY277" s="1"/>
      <c r="AZ277" s="1"/>
      <c r="BA277" s="1"/>
      <c r="BB277" s="1"/>
      <c r="BC277" s="1"/>
      <c r="BD277" s="1"/>
      <c r="BE277" s="1"/>
      <c r="BF277" s="1"/>
      <c r="BG277" s="1"/>
      <c r="BH277" s="1"/>
      <c r="BI277" s="1"/>
      <c r="BJ277" s="1"/>
      <c r="BK277" s="1"/>
      <c r="BL277" s="1"/>
      <c r="BM277" s="1"/>
      <c r="BN277" s="1"/>
      <c r="BO277" s="1"/>
      <c r="BP277" s="1"/>
      <c r="BQ277" s="1"/>
      <c r="BR277" s="1"/>
      <c r="BS277" s="1"/>
      <c r="BT277" s="1"/>
      <c r="BU277" s="1"/>
      <c r="BV277" s="1"/>
      <c r="BW277" s="1"/>
      <c r="BX277" s="1"/>
      <c r="BY277" s="1"/>
      <c r="BZ277" s="1"/>
      <c r="CA277" s="1"/>
      <c r="CB277" s="1"/>
      <c r="CC277" s="1"/>
      <c r="CD277" s="1"/>
      <c r="CE277" s="1"/>
      <c r="CF277" s="1"/>
      <c r="CG277" s="1"/>
      <c r="CH277" s="1"/>
      <c r="CI277" s="1"/>
      <c r="CJ277" s="1"/>
      <c r="CK277" s="1"/>
      <c r="CL277" s="1"/>
      <c r="CM277" s="1"/>
      <c r="CN277" s="1"/>
      <c r="CO277" s="1"/>
      <c r="CP277" s="1"/>
      <c r="CQ277" s="1"/>
    </row>
    <row r="278" spans="2:95">
      <c r="B278" s="9"/>
      <c r="C278" s="9"/>
      <c r="D278" s="9"/>
      <c r="E278" s="9"/>
      <c r="F278" s="9"/>
      <c r="G278" s="9"/>
      <c r="H278" s="9"/>
      <c r="I278" s="9"/>
      <c r="J278" s="9"/>
      <c r="K278" s="9"/>
      <c r="L278" s="9"/>
      <c r="N278" s="9"/>
      <c r="O278" s="9"/>
      <c r="P278" s="9"/>
      <c r="Q278" s="9"/>
      <c r="R278" s="9"/>
      <c r="S278" s="9"/>
      <c r="T278" s="9"/>
      <c r="U278" s="9"/>
      <c r="V278" s="9"/>
      <c r="W278" s="9"/>
      <c r="X278" s="1"/>
      <c r="Y278" s="1"/>
      <c r="Z278" s="1"/>
      <c r="AA278" s="1"/>
      <c r="AB278" s="1"/>
      <c r="AC278" s="1"/>
      <c r="AD278" s="1"/>
      <c r="AE278" s="1"/>
      <c r="AF278" s="1"/>
      <c r="AG278" s="1"/>
      <c r="AH278" s="1"/>
      <c r="AI278" s="1"/>
      <c r="AJ278" s="1"/>
      <c r="AK278" s="1"/>
      <c r="AL278" s="1"/>
      <c r="AM278" s="1"/>
      <c r="AN278" s="1"/>
      <c r="AO278" s="1"/>
      <c r="AP278" s="1"/>
      <c r="AQ278" s="1"/>
      <c r="AR278" s="1"/>
      <c r="AS278" s="1"/>
      <c r="AT278" s="1"/>
      <c r="AU278" s="1"/>
      <c r="AV278" s="1"/>
      <c r="AW278" s="1"/>
      <c r="AX278" s="1"/>
      <c r="AY278" s="1"/>
      <c r="AZ278" s="1"/>
      <c r="BA278" s="1"/>
      <c r="BB278" s="1"/>
      <c r="BC278" s="1"/>
      <c r="BD278" s="1"/>
      <c r="BE278" s="1"/>
      <c r="BF278" s="1"/>
      <c r="BG278" s="1"/>
      <c r="BH278" s="1"/>
      <c r="BI278" s="1"/>
      <c r="BJ278" s="1"/>
      <c r="BK278" s="1"/>
      <c r="BL278" s="1"/>
      <c r="BM278" s="1"/>
      <c r="BN278" s="1"/>
      <c r="BO278" s="1"/>
      <c r="BP278" s="1"/>
      <c r="BQ278" s="1"/>
      <c r="BR278" s="1"/>
      <c r="BS278" s="1"/>
      <c r="BT278" s="1"/>
      <c r="BU278" s="1"/>
      <c r="BV278" s="1"/>
      <c r="BW278" s="1"/>
      <c r="BX278" s="1"/>
      <c r="BY278" s="1"/>
      <c r="BZ278" s="1"/>
      <c r="CA278" s="1"/>
      <c r="CB278" s="1"/>
      <c r="CC278" s="1"/>
      <c r="CD278" s="1"/>
      <c r="CE278" s="1"/>
      <c r="CF278" s="1"/>
      <c r="CG278" s="1"/>
      <c r="CH278" s="1"/>
      <c r="CI278" s="1"/>
      <c r="CJ278" s="1"/>
      <c r="CK278" s="1"/>
      <c r="CL278" s="1"/>
      <c r="CM278" s="1"/>
      <c r="CN278" s="1"/>
      <c r="CO278" s="1"/>
      <c r="CP278" s="1"/>
      <c r="CQ278" s="1"/>
    </row>
    <row r="279" spans="2:95">
      <c r="B279" s="9"/>
      <c r="C279" s="9"/>
      <c r="D279" s="9"/>
      <c r="E279" s="9"/>
      <c r="F279" s="9"/>
      <c r="G279" s="9"/>
      <c r="H279" s="9"/>
      <c r="I279" s="9"/>
      <c r="J279" s="9"/>
      <c r="K279" s="9"/>
      <c r="L279" s="9"/>
      <c r="N279" s="9"/>
      <c r="O279" s="9"/>
      <c r="P279" s="9"/>
      <c r="Q279" s="9"/>
      <c r="R279" s="9"/>
      <c r="S279" s="9"/>
      <c r="T279" s="9"/>
      <c r="U279" s="9"/>
      <c r="V279" s="9"/>
      <c r="W279" s="9"/>
      <c r="X279" s="1"/>
      <c r="Y279" s="1"/>
      <c r="Z279" s="1"/>
      <c r="AA279" s="1"/>
      <c r="AB279" s="1"/>
      <c r="AC279" s="1"/>
      <c r="AD279" s="1"/>
      <c r="AE279" s="1"/>
      <c r="AF279" s="1"/>
      <c r="AG279" s="1"/>
      <c r="AH279" s="1"/>
      <c r="AI279" s="1"/>
      <c r="AJ279" s="1"/>
      <c r="AK279" s="1"/>
      <c r="AL279" s="1"/>
      <c r="AM279" s="1"/>
      <c r="AN279" s="1"/>
      <c r="AO279" s="1"/>
      <c r="AP279" s="1"/>
      <c r="AQ279" s="1"/>
      <c r="AR279" s="1"/>
      <c r="AS279" s="1"/>
      <c r="AT279" s="1"/>
      <c r="AU279" s="1"/>
      <c r="AV279" s="1"/>
      <c r="AW279" s="1"/>
      <c r="AX279" s="1"/>
      <c r="AY279" s="1"/>
      <c r="AZ279" s="1"/>
      <c r="BA279" s="1"/>
      <c r="BB279" s="1"/>
      <c r="BC279" s="1"/>
      <c r="BD279" s="1"/>
      <c r="BE279" s="1"/>
      <c r="BF279" s="1"/>
      <c r="BG279" s="1"/>
      <c r="BH279" s="1"/>
      <c r="BI279" s="1"/>
      <c r="BJ279" s="1"/>
      <c r="BK279" s="1"/>
      <c r="BL279" s="1"/>
      <c r="BM279" s="1"/>
      <c r="BN279" s="1"/>
      <c r="BO279" s="1"/>
      <c r="BP279" s="1"/>
      <c r="BQ279" s="1"/>
      <c r="BR279" s="1"/>
      <c r="BS279" s="1"/>
      <c r="BT279" s="1"/>
      <c r="BU279" s="1"/>
      <c r="BV279" s="1"/>
      <c r="BW279" s="1"/>
      <c r="BX279" s="1"/>
      <c r="BY279" s="1"/>
      <c r="BZ279" s="1"/>
      <c r="CA279" s="1"/>
      <c r="CB279" s="1"/>
      <c r="CC279" s="1"/>
      <c r="CD279" s="1"/>
      <c r="CE279" s="1"/>
      <c r="CF279" s="1"/>
      <c r="CG279" s="1"/>
      <c r="CH279" s="1"/>
      <c r="CI279" s="1"/>
      <c r="CJ279" s="1"/>
      <c r="CK279" s="1"/>
      <c r="CL279" s="1"/>
      <c r="CM279" s="1"/>
      <c r="CN279" s="1"/>
      <c r="CO279" s="1"/>
      <c r="CP279" s="1"/>
      <c r="CQ279" s="1"/>
    </row>
    <row r="280" spans="2:95">
      <c r="B280" s="9"/>
      <c r="C280" s="9"/>
      <c r="D280" s="9"/>
      <c r="E280" s="9"/>
      <c r="F280" s="9"/>
      <c r="G280" s="9"/>
      <c r="H280" s="9"/>
      <c r="I280" s="9"/>
      <c r="J280" s="9"/>
      <c r="K280" s="9"/>
      <c r="L280" s="9"/>
      <c r="N280" s="9"/>
      <c r="O280" s="9"/>
      <c r="P280" s="9"/>
      <c r="Q280" s="9"/>
      <c r="R280" s="9"/>
      <c r="S280" s="9"/>
      <c r="T280" s="9"/>
      <c r="U280" s="9"/>
      <c r="V280" s="9"/>
      <c r="W280" s="9"/>
      <c r="X280" s="1"/>
      <c r="Y280" s="1"/>
      <c r="Z280" s="1"/>
      <c r="AA280" s="1"/>
      <c r="AB280" s="1"/>
      <c r="AC280" s="1"/>
      <c r="AD280" s="1"/>
      <c r="AE280" s="1"/>
      <c r="AF280" s="1"/>
      <c r="AG280" s="1"/>
      <c r="AH280" s="1"/>
      <c r="AI280" s="1"/>
      <c r="AJ280" s="1"/>
      <c r="AK280" s="1"/>
      <c r="AL280" s="1"/>
      <c r="AM280" s="1"/>
      <c r="AN280" s="1"/>
      <c r="AO280" s="1"/>
      <c r="AP280" s="1"/>
      <c r="AQ280" s="1"/>
      <c r="AR280" s="1"/>
      <c r="AS280" s="1"/>
      <c r="AT280" s="1"/>
      <c r="AU280" s="1"/>
      <c r="AV280" s="1"/>
      <c r="AW280" s="1"/>
      <c r="AX280" s="1"/>
      <c r="AY280" s="1"/>
      <c r="AZ280" s="1"/>
      <c r="BA280" s="1"/>
      <c r="BB280" s="1"/>
      <c r="BC280" s="1"/>
      <c r="BD280" s="1"/>
      <c r="BE280" s="1"/>
      <c r="BF280" s="1"/>
      <c r="BG280" s="1"/>
      <c r="BH280" s="1"/>
      <c r="BI280" s="1"/>
      <c r="BJ280" s="1"/>
      <c r="BK280" s="1"/>
      <c r="BL280" s="1"/>
      <c r="BM280" s="1"/>
      <c r="BN280" s="1"/>
      <c r="BO280" s="1"/>
      <c r="BP280" s="1"/>
      <c r="BQ280" s="1"/>
      <c r="BR280" s="1"/>
      <c r="BS280" s="1"/>
      <c r="BT280" s="1"/>
      <c r="BU280" s="1"/>
      <c r="BV280" s="1"/>
      <c r="BW280" s="1"/>
      <c r="BX280" s="1"/>
      <c r="BY280" s="1"/>
      <c r="BZ280" s="1"/>
      <c r="CA280" s="1"/>
      <c r="CB280" s="1"/>
      <c r="CC280" s="1"/>
      <c r="CD280" s="1"/>
      <c r="CE280" s="1"/>
      <c r="CF280" s="1"/>
      <c r="CG280" s="1"/>
      <c r="CH280" s="1"/>
      <c r="CI280" s="1"/>
      <c r="CJ280" s="1"/>
      <c r="CK280" s="1"/>
      <c r="CL280" s="1"/>
      <c r="CM280" s="1"/>
      <c r="CN280" s="1"/>
      <c r="CO280" s="1"/>
      <c r="CP280" s="1"/>
      <c r="CQ280" s="1"/>
    </row>
    <row r="281" spans="2:95">
      <c r="B281" s="9"/>
      <c r="C281" s="9"/>
      <c r="D281" s="9"/>
      <c r="E281" s="9"/>
      <c r="F281" s="9"/>
      <c r="G281" s="9"/>
      <c r="H281" s="9"/>
      <c r="I281" s="9"/>
      <c r="J281" s="9"/>
      <c r="K281" s="9"/>
      <c r="L281" s="9"/>
      <c r="N281" s="9"/>
      <c r="O281" s="9"/>
      <c r="P281" s="9"/>
      <c r="Q281" s="9"/>
      <c r="R281" s="9"/>
      <c r="S281" s="9"/>
      <c r="T281" s="9"/>
      <c r="U281" s="9"/>
      <c r="V281" s="9"/>
      <c r="W281" s="9"/>
      <c r="X281" s="1"/>
      <c r="Y281" s="1"/>
      <c r="Z281" s="1"/>
      <c r="AA281" s="1"/>
      <c r="AB281" s="1"/>
      <c r="AC281" s="1"/>
      <c r="AD281" s="1"/>
      <c r="AE281" s="1"/>
      <c r="AF281" s="1"/>
      <c r="AG281" s="1"/>
      <c r="AH281" s="1"/>
      <c r="AI281" s="1"/>
      <c r="AJ281" s="1"/>
      <c r="AK281" s="1"/>
      <c r="AL281" s="1"/>
      <c r="AM281" s="1"/>
      <c r="AN281" s="1"/>
      <c r="AO281" s="1"/>
      <c r="AP281" s="1"/>
      <c r="AQ281" s="1"/>
      <c r="AR281" s="1"/>
      <c r="AS281" s="1"/>
      <c r="AT281" s="1"/>
      <c r="AU281" s="1"/>
      <c r="AV281" s="1"/>
      <c r="AW281" s="1"/>
      <c r="AX281" s="1"/>
      <c r="AY281" s="1"/>
      <c r="AZ281" s="1"/>
      <c r="BA281" s="1"/>
      <c r="BB281" s="1"/>
      <c r="BC281" s="1"/>
      <c r="BD281" s="1"/>
      <c r="BE281" s="1"/>
      <c r="BF281" s="1"/>
      <c r="BG281" s="1"/>
      <c r="BH281" s="1"/>
      <c r="BI281" s="1"/>
      <c r="BJ281" s="1"/>
      <c r="BK281" s="1"/>
      <c r="BL281" s="1"/>
      <c r="BM281" s="1"/>
      <c r="BN281" s="1"/>
      <c r="BO281" s="1"/>
      <c r="BP281" s="1"/>
      <c r="BQ281" s="1"/>
      <c r="BR281" s="1"/>
      <c r="BS281" s="1"/>
      <c r="BT281" s="1"/>
      <c r="BU281" s="1"/>
      <c r="BV281" s="1"/>
      <c r="BW281" s="1"/>
      <c r="BX281" s="1"/>
      <c r="BY281" s="1"/>
      <c r="BZ281" s="1"/>
      <c r="CA281" s="1"/>
      <c r="CB281" s="1"/>
      <c r="CC281" s="1"/>
      <c r="CD281" s="1"/>
      <c r="CE281" s="1"/>
      <c r="CF281" s="1"/>
      <c r="CG281" s="1"/>
      <c r="CH281" s="1"/>
      <c r="CI281" s="1"/>
      <c r="CJ281" s="1"/>
      <c r="CK281" s="1"/>
      <c r="CL281" s="1"/>
      <c r="CM281" s="1"/>
      <c r="CN281" s="1"/>
      <c r="CO281" s="1"/>
      <c r="CP281" s="1"/>
      <c r="CQ281" s="1"/>
    </row>
    <row r="282" spans="2:95">
      <c r="B282" s="9"/>
      <c r="C282" s="9"/>
      <c r="D282" s="9"/>
      <c r="E282" s="9"/>
      <c r="F282" s="9"/>
      <c r="G282" s="9"/>
      <c r="H282" s="9"/>
      <c r="I282" s="9"/>
      <c r="J282" s="9"/>
      <c r="K282" s="9"/>
      <c r="L282" s="9"/>
      <c r="N282" s="9"/>
      <c r="O282" s="9"/>
      <c r="P282" s="9"/>
      <c r="Q282" s="9"/>
      <c r="R282" s="9"/>
      <c r="S282" s="9"/>
      <c r="T282" s="9"/>
      <c r="U282" s="9"/>
      <c r="V282" s="9"/>
      <c r="W282" s="9"/>
      <c r="X282" s="1"/>
      <c r="Y282" s="1"/>
      <c r="Z282" s="1"/>
      <c r="AA282" s="1"/>
      <c r="AB282" s="1"/>
      <c r="AC282" s="1"/>
      <c r="AD282" s="1"/>
      <c r="AE282" s="1"/>
      <c r="AF282" s="1"/>
      <c r="AG282" s="1"/>
      <c r="AH282" s="1"/>
      <c r="AI282" s="1"/>
      <c r="AJ282" s="1"/>
      <c r="AK282" s="1"/>
      <c r="AL282" s="1"/>
      <c r="AM282" s="1"/>
      <c r="AN282" s="1"/>
      <c r="AO282" s="1"/>
      <c r="AP282" s="1"/>
      <c r="AQ282" s="1"/>
      <c r="AR282" s="1"/>
      <c r="AS282" s="1"/>
      <c r="AT282" s="1"/>
      <c r="AU282" s="1"/>
      <c r="AV282" s="1"/>
      <c r="AW282" s="1"/>
      <c r="AX282" s="1"/>
      <c r="AY282" s="1"/>
      <c r="AZ282" s="1"/>
      <c r="BA282" s="1"/>
      <c r="BB282" s="1"/>
      <c r="BC282" s="1"/>
      <c r="BD282" s="1"/>
      <c r="BE282" s="1"/>
      <c r="BF282" s="1"/>
      <c r="BG282" s="1"/>
      <c r="BH282" s="1"/>
      <c r="BI282" s="1"/>
      <c r="BJ282" s="1"/>
      <c r="BK282" s="1"/>
      <c r="BL282" s="1"/>
      <c r="BM282" s="1"/>
      <c r="BN282" s="1"/>
      <c r="BO282" s="1"/>
      <c r="BP282" s="1"/>
      <c r="BQ282" s="1"/>
      <c r="BR282" s="1"/>
      <c r="BS282" s="1"/>
      <c r="BT282" s="1"/>
      <c r="BU282" s="1"/>
      <c r="BV282" s="1"/>
      <c r="BW282" s="1"/>
      <c r="BX282" s="1"/>
      <c r="BY282" s="1"/>
      <c r="BZ282" s="1"/>
      <c r="CA282" s="1"/>
      <c r="CB282" s="1"/>
      <c r="CC282" s="1"/>
      <c r="CD282" s="1"/>
      <c r="CE282" s="1"/>
      <c r="CF282" s="1"/>
      <c r="CG282" s="1"/>
      <c r="CH282" s="1"/>
      <c r="CI282" s="1"/>
      <c r="CJ282" s="1"/>
      <c r="CK282" s="1"/>
      <c r="CL282" s="1"/>
      <c r="CM282" s="1"/>
      <c r="CN282" s="1"/>
      <c r="CO282" s="1"/>
      <c r="CP282" s="1"/>
      <c r="CQ282" s="1"/>
    </row>
    <row r="283" spans="2:95">
      <c r="B283" s="9"/>
      <c r="C283" s="9"/>
      <c r="D283" s="9"/>
      <c r="E283" s="9"/>
      <c r="F283" s="9"/>
      <c r="G283" s="9"/>
      <c r="H283" s="9"/>
      <c r="I283" s="9"/>
      <c r="J283" s="9"/>
      <c r="K283" s="9"/>
      <c r="L283" s="9"/>
      <c r="N283" s="9"/>
      <c r="O283" s="9"/>
      <c r="P283" s="9"/>
      <c r="Q283" s="9"/>
      <c r="R283" s="9"/>
      <c r="S283" s="9"/>
      <c r="T283" s="9"/>
      <c r="U283" s="9"/>
      <c r="V283" s="9"/>
      <c r="W283" s="9"/>
      <c r="X283" s="1"/>
      <c r="Y283" s="1"/>
      <c r="Z283" s="1"/>
      <c r="AA283" s="1"/>
      <c r="AB283" s="1"/>
      <c r="AC283" s="1"/>
      <c r="AD283" s="1"/>
      <c r="AE283" s="1"/>
      <c r="AF283" s="1"/>
      <c r="AG283" s="1"/>
      <c r="AH283" s="1"/>
      <c r="AI283" s="1"/>
      <c r="AJ283" s="1"/>
      <c r="AK283" s="1"/>
      <c r="AL283" s="1"/>
      <c r="AM283" s="1"/>
      <c r="AN283" s="1"/>
      <c r="AO283" s="1"/>
      <c r="AP283" s="1"/>
      <c r="AQ283" s="1"/>
      <c r="AR283" s="1"/>
      <c r="AS283" s="1"/>
      <c r="AT283" s="1"/>
      <c r="AU283" s="1"/>
      <c r="AV283" s="1"/>
      <c r="AW283" s="1"/>
      <c r="AX283" s="1"/>
      <c r="AY283" s="1"/>
      <c r="AZ283" s="1"/>
      <c r="BA283" s="1"/>
      <c r="BB283" s="1"/>
      <c r="BC283" s="1"/>
      <c r="BD283" s="1"/>
      <c r="BE283" s="1"/>
      <c r="BF283" s="1"/>
      <c r="BG283" s="1"/>
      <c r="BH283" s="1"/>
      <c r="BI283" s="1"/>
      <c r="BJ283" s="1"/>
      <c r="BK283" s="1"/>
      <c r="BL283" s="1"/>
      <c r="BM283" s="1"/>
      <c r="BN283" s="1"/>
      <c r="BO283" s="1"/>
      <c r="BP283" s="1"/>
      <c r="BQ283" s="1"/>
      <c r="BR283" s="1"/>
      <c r="BS283" s="1"/>
      <c r="BT283" s="1"/>
      <c r="BU283" s="1"/>
      <c r="BV283" s="1"/>
      <c r="BW283" s="1"/>
      <c r="BX283" s="1"/>
      <c r="BY283" s="1"/>
      <c r="BZ283" s="1"/>
      <c r="CA283" s="1"/>
      <c r="CB283" s="1"/>
      <c r="CC283" s="1"/>
      <c r="CD283" s="1"/>
      <c r="CE283" s="1"/>
      <c r="CF283" s="1"/>
      <c r="CG283" s="1"/>
      <c r="CH283" s="1"/>
      <c r="CI283" s="1"/>
      <c r="CJ283" s="1"/>
      <c r="CK283" s="1"/>
      <c r="CL283" s="1"/>
      <c r="CM283" s="1"/>
      <c r="CN283" s="1"/>
      <c r="CO283" s="1"/>
      <c r="CP283" s="1"/>
      <c r="CQ283" s="1"/>
    </row>
    <row r="284" spans="2:95">
      <c r="B284" s="9"/>
      <c r="C284" s="9"/>
      <c r="D284" s="9"/>
      <c r="E284" s="9"/>
      <c r="F284" s="9"/>
      <c r="G284" s="9"/>
      <c r="H284" s="9"/>
      <c r="I284" s="9"/>
      <c r="J284" s="9"/>
      <c r="K284" s="9"/>
      <c r="L284" s="9"/>
      <c r="N284" s="9"/>
      <c r="O284" s="9"/>
      <c r="P284" s="9"/>
      <c r="Q284" s="9"/>
      <c r="R284" s="9"/>
      <c r="S284" s="9"/>
      <c r="T284" s="9"/>
      <c r="U284" s="9"/>
      <c r="V284" s="9"/>
      <c r="W284" s="9"/>
      <c r="X284" s="1"/>
      <c r="Y284" s="1"/>
      <c r="Z284" s="1"/>
      <c r="AA284" s="1"/>
      <c r="AB284" s="1"/>
      <c r="AC284" s="1"/>
      <c r="AD284" s="1"/>
      <c r="AE284" s="1"/>
      <c r="AF284" s="1"/>
      <c r="AG284" s="1"/>
      <c r="AH284" s="1"/>
      <c r="AI284" s="1"/>
      <c r="AJ284" s="1"/>
      <c r="AK284" s="1"/>
      <c r="AL284" s="1"/>
      <c r="AM284" s="1"/>
      <c r="AN284" s="1"/>
      <c r="AO284" s="1"/>
      <c r="AP284" s="1"/>
      <c r="AQ284" s="1"/>
      <c r="AR284" s="1"/>
      <c r="AS284" s="1"/>
      <c r="AT284" s="1"/>
      <c r="AU284" s="1"/>
      <c r="AV284" s="1"/>
      <c r="AW284" s="1"/>
      <c r="AX284" s="1"/>
      <c r="AY284" s="1"/>
      <c r="AZ284" s="1"/>
      <c r="BA284" s="1"/>
      <c r="BB284" s="1"/>
      <c r="BC284" s="1"/>
      <c r="BD284" s="1"/>
      <c r="BE284" s="1"/>
      <c r="BF284" s="1"/>
      <c r="BG284" s="1"/>
      <c r="BH284" s="1"/>
      <c r="BI284" s="1"/>
      <c r="BJ284" s="1"/>
      <c r="BK284" s="1"/>
      <c r="BL284" s="1"/>
      <c r="BM284" s="1"/>
      <c r="BN284" s="1"/>
      <c r="BO284" s="1"/>
      <c r="BP284" s="1"/>
      <c r="BQ284" s="1"/>
      <c r="BR284" s="1"/>
      <c r="BS284" s="1"/>
      <c r="BT284" s="1"/>
      <c r="BU284" s="1"/>
      <c r="BV284" s="1"/>
      <c r="BW284" s="1"/>
      <c r="BX284" s="1"/>
      <c r="BY284" s="1"/>
      <c r="BZ284" s="1"/>
      <c r="CA284" s="1"/>
      <c r="CB284" s="1"/>
      <c r="CC284" s="1"/>
      <c r="CD284" s="1"/>
      <c r="CE284" s="1"/>
      <c r="CF284" s="1"/>
      <c r="CG284" s="1"/>
      <c r="CH284" s="1"/>
      <c r="CI284" s="1"/>
      <c r="CJ284" s="1"/>
      <c r="CK284" s="1"/>
      <c r="CL284" s="1"/>
      <c r="CM284" s="1"/>
      <c r="CN284" s="1"/>
      <c r="CO284" s="1"/>
      <c r="CP284" s="1"/>
      <c r="CQ284" s="1"/>
    </row>
    <row r="285" spans="2:95">
      <c r="B285" s="9"/>
      <c r="C285" s="9"/>
      <c r="D285" s="9"/>
      <c r="E285" s="9"/>
      <c r="F285" s="9"/>
      <c r="G285" s="9"/>
      <c r="H285" s="9"/>
      <c r="I285" s="9"/>
      <c r="J285" s="9"/>
      <c r="K285" s="9"/>
      <c r="L285" s="9"/>
      <c r="N285" s="9"/>
      <c r="O285" s="9"/>
      <c r="P285" s="9"/>
      <c r="Q285" s="9"/>
      <c r="R285" s="9"/>
      <c r="S285" s="9"/>
      <c r="T285" s="9"/>
      <c r="U285" s="9"/>
      <c r="V285" s="9"/>
      <c r="W285" s="9"/>
      <c r="X285" s="1"/>
      <c r="Y285" s="1"/>
      <c r="Z285" s="1"/>
      <c r="AA285" s="1"/>
      <c r="AB285" s="1"/>
      <c r="AC285" s="1"/>
      <c r="AD285" s="1"/>
      <c r="AE285" s="1"/>
      <c r="AF285" s="1"/>
      <c r="AG285" s="1"/>
      <c r="AH285" s="1"/>
      <c r="AI285" s="1"/>
      <c r="AJ285" s="1"/>
      <c r="AK285" s="1"/>
      <c r="AL285" s="1"/>
      <c r="AM285" s="1"/>
      <c r="AN285" s="1"/>
      <c r="AO285" s="1"/>
      <c r="AP285" s="1"/>
      <c r="AQ285" s="1"/>
      <c r="AR285" s="1"/>
      <c r="AS285" s="1"/>
      <c r="AT285" s="1"/>
      <c r="AU285" s="1"/>
      <c r="AV285" s="1"/>
      <c r="AW285" s="1"/>
      <c r="AX285" s="1"/>
      <c r="AY285" s="1"/>
      <c r="AZ285" s="1"/>
      <c r="BA285" s="1"/>
      <c r="BB285" s="1"/>
      <c r="BC285" s="1"/>
      <c r="BD285" s="1"/>
      <c r="BE285" s="1"/>
      <c r="BF285" s="1"/>
      <c r="BG285" s="1"/>
      <c r="BH285" s="1"/>
      <c r="BI285" s="1"/>
      <c r="BJ285" s="1"/>
      <c r="BK285" s="1"/>
      <c r="BL285" s="1"/>
      <c r="BM285" s="1"/>
      <c r="BN285" s="1"/>
      <c r="BO285" s="1"/>
      <c r="BP285" s="1"/>
      <c r="BQ285" s="1"/>
      <c r="BR285" s="1"/>
      <c r="BS285" s="1"/>
      <c r="BT285" s="1"/>
      <c r="BU285" s="1"/>
      <c r="BV285" s="1"/>
      <c r="BW285" s="1"/>
      <c r="BX285" s="1"/>
      <c r="BY285" s="1"/>
      <c r="BZ285" s="1"/>
      <c r="CA285" s="1"/>
      <c r="CB285" s="1"/>
      <c r="CC285" s="1"/>
      <c r="CD285" s="1"/>
      <c r="CE285" s="1"/>
      <c r="CF285" s="1"/>
      <c r="CG285" s="1"/>
      <c r="CH285" s="1"/>
      <c r="CI285" s="1"/>
      <c r="CJ285" s="1"/>
      <c r="CK285" s="1"/>
      <c r="CL285" s="1"/>
      <c r="CM285" s="1"/>
      <c r="CN285" s="1"/>
      <c r="CO285" s="1"/>
      <c r="CP285" s="1"/>
      <c r="CQ285" s="1"/>
    </row>
    <row r="286" spans="2:95">
      <c r="B286" s="9"/>
      <c r="C286" s="9"/>
      <c r="D286" s="9"/>
      <c r="E286" s="9"/>
      <c r="F286" s="9"/>
      <c r="G286" s="9"/>
      <c r="H286" s="9"/>
      <c r="I286" s="9"/>
      <c r="J286" s="9"/>
      <c r="K286" s="9"/>
      <c r="L286" s="9"/>
      <c r="N286" s="9"/>
      <c r="O286" s="9"/>
      <c r="P286" s="9"/>
      <c r="Q286" s="9"/>
      <c r="R286" s="9"/>
      <c r="S286" s="9"/>
      <c r="T286" s="9"/>
      <c r="U286" s="9"/>
      <c r="V286" s="9"/>
      <c r="W286" s="9"/>
      <c r="X286" s="1"/>
      <c r="Y286" s="1"/>
      <c r="Z286" s="1"/>
      <c r="AA286" s="1"/>
      <c r="AB286" s="1"/>
      <c r="AC286" s="1"/>
      <c r="AD286" s="1"/>
      <c r="AE286" s="1"/>
      <c r="AF286" s="1"/>
      <c r="AG286" s="1"/>
      <c r="AH286" s="1"/>
      <c r="AI286" s="1"/>
      <c r="AJ286" s="1"/>
      <c r="AK286" s="1"/>
      <c r="AL286" s="1"/>
      <c r="AM286" s="1"/>
      <c r="AN286" s="1"/>
      <c r="AO286" s="1"/>
      <c r="AP286" s="1"/>
      <c r="AQ286" s="1"/>
      <c r="AR286" s="1"/>
      <c r="AS286" s="1"/>
      <c r="AT286" s="1"/>
      <c r="AU286" s="1"/>
      <c r="AV286" s="1"/>
      <c r="AW286" s="1"/>
      <c r="AX286" s="1"/>
      <c r="AY286" s="1"/>
      <c r="AZ286" s="1"/>
      <c r="BA286" s="1"/>
      <c r="BB286" s="1"/>
      <c r="BC286" s="1"/>
      <c r="BD286" s="1"/>
      <c r="BE286" s="1"/>
      <c r="BF286" s="1"/>
      <c r="BG286" s="1"/>
      <c r="BH286" s="1"/>
      <c r="BI286" s="1"/>
      <c r="BJ286" s="1"/>
      <c r="BK286" s="1"/>
      <c r="BL286" s="1"/>
      <c r="BM286" s="1"/>
      <c r="BN286" s="1"/>
      <c r="BO286" s="1"/>
      <c r="BP286" s="1"/>
      <c r="BQ286" s="1"/>
      <c r="BR286" s="1"/>
      <c r="BS286" s="1"/>
      <c r="BT286" s="1"/>
      <c r="BU286" s="1"/>
      <c r="BV286" s="1"/>
      <c r="BW286" s="1"/>
      <c r="BX286" s="1"/>
      <c r="BY286" s="1"/>
      <c r="BZ286" s="1"/>
      <c r="CA286" s="1"/>
      <c r="CB286" s="1"/>
      <c r="CC286" s="1"/>
      <c r="CD286" s="1"/>
      <c r="CE286" s="1"/>
      <c r="CF286" s="1"/>
      <c r="CG286" s="1"/>
      <c r="CH286" s="1"/>
      <c r="CI286" s="1"/>
      <c r="CJ286" s="1"/>
      <c r="CK286" s="1"/>
      <c r="CL286" s="1"/>
      <c r="CM286" s="1"/>
      <c r="CN286" s="1"/>
      <c r="CO286" s="1"/>
      <c r="CP286" s="1"/>
      <c r="CQ286" s="1"/>
    </row>
    <row r="287" spans="2:95">
      <c r="B287" s="9"/>
      <c r="C287" s="9"/>
      <c r="D287" s="9"/>
      <c r="E287" s="9"/>
      <c r="F287" s="9"/>
      <c r="G287" s="9"/>
      <c r="H287" s="9"/>
      <c r="I287" s="9"/>
      <c r="J287" s="9"/>
      <c r="K287" s="9"/>
      <c r="L287" s="9"/>
      <c r="N287" s="9"/>
      <c r="O287" s="9"/>
      <c r="P287" s="9"/>
      <c r="Q287" s="9"/>
      <c r="R287" s="9"/>
      <c r="S287" s="9"/>
      <c r="T287" s="9"/>
      <c r="U287" s="9"/>
      <c r="V287" s="9"/>
      <c r="W287" s="9"/>
      <c r="X287" s="1"/>
      <c r="Y287" s="1"/>
      <c r="Z287" s="1"/>
      <c r="AA287" s="1"/>
      <c r="AB287" s="1"/>
      <c r="AC287" s="1"/>
      <c r="AD287" s="1"/>
      <c r="AE287" s="1"/>
      <c r="AF287" s="1"/>
      <c r="AG287" s="1"/>
      <c r="AH287" s="1"/>
      <c r="AI287" s="1"/>
      <c r="AJ287" s="1"/>
      <c r="AK287" s="1"/>
      <c r="AL287" s="1"/>
      <c r="AM287" s="1"/>
      <c r="AN287" s="1"/>
      <c r="AO287" s="1"/>
      <c r="AP287" s="1"/>
      <c r="AQ287" s="1"/>
      <c r="AR287" s="1"/>
      <c r="AS287" s="1"/>
      <c r="AT287" s="1"/>
      <c r="AU287" s="1"/>
      <c r="AV287" s="1"/>
      <c r="AW287" s="1"/>
      <c r="AX287" s="1"/>
      <c r="AY287" s="1"/>
      <c r="AZ287" s="1"/>
      <c r="BA287" s="1"/>
      <c r="BB287" s="1"/>
      <c r="BC287" s="1"/>
      <c r="BD287" s="1"/>
      <c r="BE287" s="1"/>
      <c r="BF287" s="1"/>
      <c r="BG287" s="1"/>
      <c r="BH287" s="1"/>
      <c r="BI287" s="1"/>
      <c r="BJ287" s="1"/>
      <c r="BK287" s="1"/>
      <c r="BL287" s="1"/>
      <c r="BM287" s="1"/>
      <c r="BN287" s="1"/>
      <c r="BO287" s="1"/>
      <c r="BP287" s="1"/>
      <c r="BQ287" s="1"/>
      <c r="BR287" s="1"/>
      <c r="BS287" s="1"/>
      <c r="BT287" s="1"/>
      <c r="BU287" s="1"/>
      <c r="BV287" s="1"/>
      <c r="BW287" s="1"/>
      <c r="BX287" s="1"/>
      <c r="BY287" s="1"/>
      <c r="BZ287" s="1"/>
      <c r="CA287" s="1"/>
      <c r="CB287" s="1"/>
      <c r="CC287" s="1"/>
      <c r="CD287" s="1"/>
      <c r="CE287" s="1"/>
      <c r="CF287" s="1"/>
      <c r="CG287" s="1"/>
      <c r="CH287" s="1"/>
      <c r="CI287" s="1"/>
      <c r="CJ287" s="1"/>
      <c r="CK287" s="1"/>
      <c r="CL287" s="1"/>
      <c r="CM287" s="1"/>
      <c r="CN287" s="1"/>
      <c r="CO287" s="1"/>
      <c r="CP287" s="1"/>
      <c r="CQ287" s="1"/>
    </row>
    <row r="288" spans="2:95">
      <c r="B288" s="9"/>
      <c r="C288" s="9"/>
      <c r="D288" s="9"/>
      <c r="E288" s="9"/>
      <c r="F288" s="9"/>
      <c r="G288" s="9"/>
      <c r="H288" s="9"/>
      <c r="I288" s="9"/>
      <c r="J288" s="9"/>
      <c r="K288" s="9"/>
      <c r="L288" s="9"/>
      <c r="N288" s="9"/>
      <c r="O288" s="9"/>
      <c r="P288" s="9"/>
      <c r="Q288" s="9"/>
      <c r="R288" s="9"/>
      <c r="S288" s="9"/>
      <c r="T288" s="9"/>
      <c r="U288" s="9"/>
      <c r="V288" s="9"/>
      <c r="W288" s="9"/>
      <c r="X288" s="1"/>
      <c r="Y288" s="1"/>
      <c r="Z288" s="1"/>
      <c r="AA288" s="1"/>
      <c r="AB288" s="1"/>
      <c r="AC288" s="1"/>
      <c r="AD288" s="1"/>
      <c r="AE288" s="1"/>
      <c r="AF288" s="1"/>
      <c r="AG288" s="1"/>
      <c r="AH288" s="1"/>
      <c r="AI288" s="1"/>
      <c r="AJ288" s="1"/>
      <c r="AK288" s="1"/>
      <c r="AL288" s="1"/>
      <c r="AM288" s="1"/>
      <c r="AN288" s="1"/>
      <c r="AO288" s="1"/>
      <c r="AP288" s="1"/>
      <c r="AQ288" s="1"/>
      <c r="AR288" s="1"/>
      <c r="AS288" s="1"/>
      <c r="AT288" s="1"/>
      <c r="AU288" s="1"/>
      <c r="AV288" s="1"/>
      <c r="AW288" s="1"/>
      <c r="AX288" s="1"/>
      <c r="AY288" s="1"/>
      <c r="AZ288" s="1"/>
      <c r="BA288" s="1"/>
      <c r="BB288" s="1"/>
      <c r="BC288" s="1"/>
      <c r="BD288" s="1"/>
      <c r="BE288" s="1"/>
      <c r="BF288" s="1"/>
      <c r="BG288" s="1"/>
      <c r="BH288" s="1"/>
      <c r="BI288" s="1"/>
      <c r="BJ288" s="1"/>
      <c r="BK288" s="1"/>
      <c r="BL288" s="1"/>
      <c r="BM288" s="1"/>
      <c r="BN288" s="1"/>
      <c r="BO288" s="1"/>
      <c r="BP288" s="1"/>
      <c r="BQ288" s="1"/>
      <c r="BR288" s="1"/>
      <c r="BS288" s="1"/>
      <c r="BT288" s="1"/>
      <c r="BU288" s="1"/>
      <c r="BV288" s="1"/>
      <c r="BW288" s="1"/>
      <c r="BX288" s="1"/>
      <c r="BY288" s="1"/>
      <c r="BZ288" s="1"/>
      <c r="CA288" s="1"/>
      <c r="CB288" s="1"/>
      <c r="CC288" s="1"/>
      <c r="CD288" s="1"/>
      <c r="CE288" s="1"/>
      <c r="CF288" s="1"/>
      <c r="CG288" s="1"/>
      <c r="CH288" s="1"/>
      <c r="CI288" s="1"/>
      <c r="CJ288" s="1"/>
      <c r="CK288" s="1"/>
      <c r="CL288" s="1"/>
      <c r="CM288" s="1"/>
      <c r="CN288" s="1"/>
      <c r="CO288" s="1"/>
      <c r="CP288" s="1"/>
      <c r="CQ288" s="1"/>
    </row>
    <row r="289" spans="2:95">
      <c r="B289" s="9"/>
      <c r="C289" s="9"/>
      <c r="D289" s="9"/>
      <c r="E289" s="9"/>
      <c r="F289" s="9"/>
      <c r="G289" s="9"/>
      <c r="H289" s="9"/>
      <c r="I289" s="9"/>
      <c r="J289" s="9"/>
      <c r="K289" s="9"/>
      <c r="L289" s="9"/>
      <c r="N289" s="9"/>
      <c r="O289" s="9"/>
      <c r="P289" s="9"/>
      <c r="Q289" s="9"/>
      <c r="R289" s="9"/>
      <c r="S289" s="9"/>
      <c r="T289" s="9"/>
      <c r="U289" s="9"/>
      <c r="V289" s="9"/>
      <c r="W289" s="9"/>
      <c r="X289" s="1"/>
      <c r="Y289" s="1"/>
      <c r="Z289" s="1"/>
      <c r="AA289" s="1"/>
      <c r="AB289" s="1"/>
      <c r="AC289" s="1"/>
      <c r="AD289" s="1"/>
      <c r="AE289" s="1"/>
      <c r="AF289" s="1"/>
      <c r="AG289" s="1"/>
      <c r="AH289" s="1"/>
      <c r="AI289" s="1"/>
      <c r="AJ289" s="1"/>
      <c r="AK289" s="1"/>
      <c r="AL289" s="1"/>
      <c r="AM289" s="1"/>
      <c r="AN289" s="1"/>
      <c r="AO289" s="1"/>
      <c r="AP289" s="1"/>
      <c r="AQ289" s="1"/>
      <c r="AR289" s="1"/>
      <c r="AS289" s="1"/>
      <c r="AT289" s="1"/>
      <c r="AU289" s="1"/>
      <c r="AV289" s="1"/>
      <c r="AW289" s="1"/>
      <c r="AX289" s="1"/>
      <c r="AY289" s="1"/>
      <c r="AZ289" s="1"/>
      <c r="BA289" s="1"/>
      <c r="BB289" s="1"/>
      <c r="BC289" s="1"/>
      <c r="BD289" s="1"/>
      <c r="BE289" s="1"/>
      <c r="BF289" s="1"/>
      <c r="BG289" s="1"/>
      <c r="BH289" s="1"/>
      <c r="BI289" s="1"/>
      <c r="BJ289" s="1"/>
      <c r="BK289" s="1"/>
      <c r="BL289" s="1"/>
      <c r="BM289" s="1"/>
      <c r="BN289" s="1"/>
      <c r="BO289" s="1"/>
      <c r="BP289" s="1"/>
      <c r="BQ289" s="1"/>
      <c r="BR289" s="1"/>
      <c r="BS289" s="1"/>
      <c r="BT289" s="1"/>
      <c r="BU289" s="1"/>
      <c r="BV289" s="1"/>
      <c r="BW289" s="1"/>
      <c r="BX289" s="1"/>
      <c r="BY289" s="1"/>
      <c r="BZ289" s="1"/>
      <c r="CA289" s="1"/>
      <c r="CB289" s="1"/>
      <c r="CC289" s="1"/>
      <c r="CD289" s="1"/>
      <c r="CE289" s="1"/>
      <c r="CF289" s="1"/>
      <c r="CG289" s="1"/>
      <c r="CH289" s="1"/>
      <c r="CI289" s="1"/>
      <c r="CJ289" s="1"/>
      <c r="CK289" s="1"/>
      <c r="CL289" s="1"/>
      <c r="CM289" s="1"/>
      <c r="CN289" s="1"/>
      <c r="CO289" s="1"/>
      <c r="CP289" s="1"/>
      <c r="CQ289" s="1"/>
    </row>
    <row r="290" spans="2:95">
      <c r="B290" s="9"/>
      <c r="C290" s="9"/>
      <c r="D290" s="9"/>
      <c r="E290" s="9"/>
      <c r="F290" s="9"/>
      <c r="G290" s="9"/>
      <c r="H290" s="9"/>
      <c r="I290" s="9"/>
      <c r="J290" s="9"/>
      <c r="K290" s="9"/>
      <c r="L290" s="9"/>
      <c r="N290" s="9"/>
      <c r="O290" s="9"/>
      <c r="P290" s="9"/>
      <c r="Q290" s="9"/>
      <c r="R290" s="9"/>
      <c r="S290" s="9"/>
      <c r="T290" s="9"/>
      <c r="U290" s="9"/>
      <c r="V290" s="9"/>
      <c r="W290" s="9"/>
      <c r="X290" s="1"/>
      <c r="Y290" s="1"/>
      <c r="Z290" s="1"/>
      <c r="AA290" s="1"/>
      <c r="AB290" s="1"/>
      <c r="AC290" s="1"/>
      <c r="AD290" s="1"/>
      <c r="AE290" s="1"/>
      <c r="AF290" s="1"/>
      <c r="AG290" s="1"/>
      <c r="AH290" s="1"/>
      <c r="AI290" s="1"/>
      <c r="AJ290" s="1"/>
      <c r="AK290" s="1"/>
      <c r="AL290" s="1"/>
      <c r="AM290" s="1"/>
      <c r="AN290" s="1"/>
      <c r="AO290" s="1"/>
      <c r="AP290" s="1"/>
      <c r="AQ290" s="1"/>
      <c r="AR290" s="1"/>
      <c r="AS290" s="1"/>
      <c r="AT290" s="1"/>
      <c r="AU290" s="1"/>
      <c r="AV290" s="1"/>
      <c r="AW290" s="1"/>
      <c r="AX290" s="1"/>
      <c r="AY290" s="1"/>
      <c r="AZ290" s="1"/>
      <c r="BA290" s="1"/>
      <c r="BB290" s="1"/>
      <c r="BC290" s="1"/>
      <c r="BD290" s="1"/>
      <c r="BE290" s="1"/>
      <c r="BF290" s="1"/>
      <c r="BG290" s="1"/>
      <c r="BH290" s="1"/>
      <c r="BI290" s="1"/>
      <c r="BJ290" s="1"/>
      <c r="BK290" s="1"/>
      <c r="BL290" s="1"/>
      <c r="BM290" s="1"/>
      <c r="BN290" s="1"/>
      <c r="BO290" s="1"/>
      <c r="BP290" s="1"/>
      <c r="BQ290" s="1"/>
      <c r="BR290" s="1"/>
      <c r="BS290" s="1"/>
      <c r="BT290" s="1"/>
      <c r="BU290" s="1"/>
      <c r="BV290" s="1"/>
      <c r="BW290" s="1"/>
      <c r="BX290" s="1"/>
      <c r="BY290" s="1"/>
      <c r="BZ290" s="1"/>
      <c r="CA290" s="1"/>
      <c r="CB290" s="1"/>
      <c r="CC290" s="1"/>
      <c r="CD290" s="1"/>
      <c r="CE290" s="1"/>
      <c r="CF290" s="1"/>
      <c r="CG290" s="1"/>
      <c r="CH290" s="1"/>
      <c r="CI290" s="1"/>
      <c r="CJ290" s="1"/>
      <c r="CK290" s="1"/>
      <c r="CL290" s="1"/>
      <c r="CM290" s="1"/>
      <c r="CN290" s="1"/>
      <c r="CO290" s="1"/>
      <c r="CP290" s="1"/>
      <c r="CQ290" s="1"/>
    </row>
    <row r="291" spans="2:95">
      <c r="B291" s="9"/>
      <c r="C291" s="9"/>
      <c r="D291" s="9"/>
      <c r="E291" s="9"/>
      <c r="F291" s="9"/>
      <c r="G291" s="9"/>
      <c r="H291" s="9"/>
      <c r="I291" s="9"/>
      <c r="J291" s="9"/>
      <c r="K291" s="9"/>
      <c r="L291" s="9"/>
      <c r="N291" s="9"/>
      <c r="O291" s="9"/>
      <c r="P291" s="9"/>
      <c r="Q291" s="9"/>
      <c r="R291" s="9"/>
      <c r="S291" s="9"/>
      <c r="T291" s="9"/>
      <c r="U291" s="9"/>
      <c r="V291" s="9"/>
      <c r="W291" s="9"/>
      <c r="X291" s="1"/>
      <c r="Y291" s="1"/>
      <c r="Z291" s="1"/>
      <c r="AA291" s="1"/>
      <c r="AB291" s="1"/>
      <c r="AC291" s="1"/>
      <c r="AD291" s="1"/>
      <c r="AE291" s="1"/>
      <c r="AF291" s="1"/>
      <c r="AG291" s="1"/>
      <c r="AH291" s="1"/>
      <c r="AI291" s="1"/>
      <c r="AJ291" s="1"/>
      <c r="AK291" s="1"/>
      <c r="AL291" s="1"/>
      <c r="AM291" s="1"/>
      <c r="AN291" s="1"/>
      <c r="AO291" s="1"/>
      <c r="AP291" s="1"/>
      <c r="AQ291" s="1"/>
      <c r="AR291" s="1"/>
      <c r="AS291" s="1"/>
      <c r="AT291" s="1"/>
      <c r="AU291" s="1"/>
      <c r="AV291" s="1"/>
      <c r="AW291" s="1"/>
      <c r="AX291" s="1"/>
      <c r="AY291" s="1"/>
      <c r="AZ291" s="1"/>
      <c r="BA291" s="1"/>
      <c r="BB291" s="1"/>
      <c r="BC291" s="1"/>
      <c r="BD291" s="1"/>
      <c r="BE291" s="1"/>
      <c r="BF291" s="1"/>
      <c r="BG291" s="1"/>
      <c r="BH291" s="1"/>
      <c r="BI291" s="1"/>
      <c r="BJ291" s="1"/>
      <c r="BK291" s="1"/>
      <c r="BL291" s="1"/>
      <c r="BM291" s="1"/>
      <c r="BN291" s="1"/>
      <c r="BO291" s="1"/>
      <c r="BP291" s="1"/>
      <c r="BQ291" s="1"/>
      <c r="BR291" s="1"/>
      <c r="BS291" s="1"/>
      <c r="BT291" s="1"/>
      <c r="BU291" s="1"/>
      <c r="BV291" s="1"/>
      <c r="BW291" s="1"/>
      <c r="BX291" s="1"/>
      <c r="BY291" s="1"/>
      <c r="BZ291" s="1"/>
      <c r="CA291" s="1"/>
      <c r="CB291" s="1"/>
      <c r="CC291" s="1"/>
      <c r="CD291" s="1"/>
      <c r="CE291" s="1"/>
      <c r="CF291" s="1"/>
      <c r="CG291" s="1"/>
      <c r="CH291" s="1"/>
      <c r="CI291" s="1"/>
      <c r="CJ291" s="1"/>
      <c r="CK291" s="1"/>
      <c r="CL291" s="1"/>
      <c r="CM291" s="1"/>
      <c r="CN291" s="1"/>
      <c r="CO291" s="1"/>
      <c r="CP291" s="1"/>
      <c r="CQ291" s="1"/>
    </row>
    <row r="292" spans="2:95">
      <c r="B292" s="9"/>
      <c r="C292" s="9"/>
      <c r="D292" s="9"/>
      <c r="E292" s="9"/>
      <c r="F292" s="9"/>
      <c r="G292" s="9"/>
      <c r="H292" s="9"/>
      <c r="I292" s="9"/>
      <c r="J292" s="9"/>
      <c r="K292" s="9"/>
      <c r="L292" s="9"/>
      <c r="N292" s="9"/>
      <c r="O292" s="9"/>
      <c r="P292" s="9"/>
      <c r="Q292" s="9"/>
      <c r="R292" s="9"/>
      <c r="S292" s="9"/>
      <c r="T292" s="9"/>
      <c r="U292" s="9"/>
      <c r="V292" s="9"/>
      <c r="W292" s="9"/>
      <c r="X292" s="1"/>
      <c r="Y292" s="1"/>
      <c r="Z292" s="1"/>
      <c r="AA292" s="1"/>
      <c r="AB292" s="1"/>
      <c r="AC292" s="1"/>
      <c r="AD292" s="1"/>
      <c r="AE292" s="1"/>
      <c r="AF292" s="1"/>
      <c r="AG292" s="1"/>
      <c r="AH292" s="1"/>
      <c r="AI292" s="1"/>
      <c r="AJ292" s="1"/>
      <c r="AK292" s="1"/>
      <c r="AL292" s="1"/>
      <c r="AM292" s="1"/>
      <c r="AN292" s="1"/>
      <c r="AO292" s="1"/>
      <c r="AP292" s="1"/>
      <c r="AQ292" s="1"/>
      <c r="AR292" s="1"/>
      <c r="AS292" s="1"/>
      <c r="AT292" s="1"/>
      <c r="AU292" s="1"/>
      <c r="AV292" s="1"/>
      <c r="AW292" s="1"/>
      <c r="AX292" s="1"/>
      <c r="AY292" s="1"/>
      <c r="AZ292" s="1"/>
      <c r="BA292" s="1"/>
      <c r="BB292" s="1"/>
      <c r="BC292" s="1"/>
      <c r="BD292" s="1"/>
      <c r="BE292" s="1"/>
      <c r="BF292" s="1"/>
      <c r="BG292" s="1"/>
      <c r="BH292" s="1"/>
      <c r="BI292" s="1"/>
      <c r="BJ292" s="1"/>
      <c r="BK292" s="1"/>
      <c r="BL292" s="1"/>
      <c r="BM292" s="1"/>
      <c r="BN292" s="1"/>
      <c r="BO292" s="1"/>
      <c r="BP292" s="1"/>
      <c r="BQ292" s="1"/>
      <c r="BR292" s="1"/>
      <c r="BS292" s="1"/>
      <c r="BT292" s="1"/>
      <c r="BU292" s="1"/>
      <c r="BV292" s="1"/>
      <c r="BW292" s="1"/>
      <c r="BX292" s="1"/>
      <c r="BY292" s="1"/>
      <c r="BZ292" s="1"/>
      <c r="CA292" s="1"/>
      <c r="CB292" s="1"/>
      <c r="CC292" s="1"/>
      <c r="CD292" s="1"/>
      <c r="CE292" s="1"/>
      <c r="CF292" s="1"/>
      <c r="CG292" s="1"/>
      <c r="CH292" s="1"/>
      <c r="CI292" s="1"/>
      <c r="CJ292" s="1"/>
      <c r="CK292" s="1"/>
      <c r="CL292" s="1"/>
      <c r="CM292" s="1"/>
      <c r="CN292" s="1"/>
      <c r="CO292" s="1"/>
      <c r="CP292" s="1"/>
      <c r="CQ292" s="1"/>
    </row>
    <row r="293" spans="2:95">
      <c r="B293" s="9"/>
      <c r="C293" s="9"/>
      <c r="D293" s="9"/>
      <c r="E293" s="9"/>
      <c r="F293" s="9"/>
      <c r="G293" s="9"/>
      <c r="H293" s="9"/>
      <c r="I293" s="9"/>
      <c r="J293" s="9"/>
      <c r="K293" s="9"/>
      <c r="L293" s="9"/>
      <c r="N293" s="9"/>
      <c r="O293" s="9"/>
      <c r="P293" s="9"/>
      <c r="Q293" s="9"/>
      <c r="R293" s="9"/>
      <c r="S293" s="9"/>
      <c r="T293" s="9"/>
      <c r="U293" s="9"/>
      <c r="V293" s="9"/>
      <c r="W293" s="9"/>
      <c r="X293" s="1"/>
      <c r="Y293" s="1"/>
      <c r="Z293" s="1"/>
      <c r="AA293" s="1"/>
      <c r="AB293" s="1"/>
      <c r="AC293" s="1"/>
      <c r="AD293" s="1"/>
      <c r="AE293" s="1"/>
      <c r="AF293" s="1"/>
      <c r="AG293" s="1"/>
      <c r="AH293" s="1"/>
      <c r="AI293" s="1"/>
      <c r="AJ293" s="1"/>
      <c r="AK293" s="1"/>
      <c r="AL293" s="1"/>
      <c r="AM293" s="1"/>
      <c r="AN293" s="1"/>
      <c r="AO293" s="1"/>
      <c r="AP293" s="1"/>
      <c r="AQ293" s="1"/>
      <c r="AR293" s="1"/>
      <c r="AS293" s="1"/>
      <c r="AT293" s="1"/>
      <c r="AU293" s="1"/>
      <c r="AV293" s="1"/>
      <c r="AW293" s="1"/>
      <c r="AX293" s="1"/>
      <c r="AY293" s="1"/>
      <c r="AZ293" s="1"/>
      <c r="BA293" s="1"/>
      <c r="BB293" s="1"/>
      <c r="BC293" s="1"/>
      <c r="BD293" s="1"/>
      <c r="BE293" s="1"/>
      <c r="BF293" s="1"/>
      <c r="BG293" s="1"/>
      <c r="BH293" s="1"/>
      <c r="BI293" s="1"/>
      <c r="BJ293" s="1"/>
      <c r="BK293" s="1"/>
      <c r="BL293" s="1"/>
      <c r="BM293" s="1"/>
      <c r="BN293" s="1"/>
      <c r="BO293" s="1"/>
      <c r="BP293" s="1"/>
      <c r="BQ293" s="1"/>
      <c r="BR293" s="1"/>
      <c r="BS293" s="1"/>
      <c r="BT293" s="1"/>
      <c r="BU293" s="1"/>
      <c r="BV293" s="1"/>
      <c r="BW293" s="1"/>
      <c r="BX293" s="1"/>
      <c r="BY293" s="1"/>
      <c r="BZ293" s="1"/>
      <c r="CA293" s="1"/>
      <c r="CB293" s="1"/>
      <c r="CC293" s="1"/>
      <c r="CD293" s="1"/>
      <c r="CE293" s="1"/>
      <c r="CF293" s="1"/>
      <c r="CG293" s="1"/>
      <c r="CH293" s="1"/>
      <c r="CI293" s="1"/>
      <c r="CJ293" s="1"/>
      <c r="CK293" s="1"/>
      <c r="CL293" s="1"/>
      <c r="CM293" s="1"/>
      <c r="CN293" s="1"/>
      <c r="CO293" s="1"/>
      <c r="CP293" s="1"/>
      <c r="CQ293" s="1"/>
    </row>
    <row r="294" spans="2:95">
      <c r="B294" s="9"/>
      <c r="C294" s="9"/>
      <c r="D294" s="9"/>
      <c r="E294" s="9"/>
      <c r="F294" s="9"/>
      <c r="G294" s="9"/>
      <c r="H294" s="9"/>
      <c r="I294" s="9"/>
      <c r="J294" s="9"/>
      <c r="K294" s="9"/>
      <c r="L294" s="9"/>
      <c r="N294" s="9"/>
      <c r="O294" s="9"/>
      <c r="P294" s="9"/>
      <c r="Q294" s="9"/>
      <c r="R294" s="9"/>
      <c r="S294" s="9"/>
      <c r="T294" s="9"/>
      <c r="U294" s="9"/>
      <c r="V294" s="9"/>
      <c r="W294" s="9"/>
      <c r="X294" s="1"/>
      <c r="Y294" s="1"/>
      <c r="Z294" s="1"/>
      <c r="AA294" s="1"/>
      <c r="AB294" s="1"/>
      <c r="AC294" s="1"/>
      <c r="AD294" s="1"/>
      <c r="AE294" s="1"/>
      <c r="AF294" s="1"/>
      <c r="AG294" s="1"/>
      <c r="AH294" s="1"/>
      <c r="AI294" s="1"/>
      <c r="AJ294" s="1"/>
      <c r="AK294" s="1"/>
      <c r="AL294" s="1"/>
      <c r="AM294" s="1"/>
      <c r="AN294" s="1"/>
      <c r="AO294" s="1"/>
      <c r="AP294" s="1"/>
      <c r="AQ294" s="1"/>
      <c r="AR294" s="1"/>
      <c r="AS294" s="1"/>
      <c r="AT294" s="1"/>
      <c r="AU294" s="1"/>
      <c r="AV294" s="1"/>
      <c r="AW294" s="1"/>
      <c r="AX294" s="1"/>
      <c r="AY294" s="1"/>
      <c r="AZ294" s="1"/>
      <c r="BA294" s="1"/>
      <c r="BB294" s="1"/>
      <c r="BC294" s="1"/>
      <c r="BD294" s="1"/>
      <c r="BE294" s="1"/>
      <c r="BF294" s="1"/>
      <c r="BG294" s="1"/>
      <c r="BH294" s="1"/>
      <c r="BI294" s="1"/>
      <c r="BJ294" s="1"/>
      <c r="BK294" s="1"/>
      <c r="BL294" s="1"/>
      <c r="BM294" s="1"/>
      <c r="BN294" s="1"/>
      <c r="BO294" s="1"/>
      <c r="BP294" s="1"/>
      <c r="BQ294" s="1"/>
      <c r="BR294" s="1"/>
      <c r="BS294" s="1"/>
      <c r="BT294" s="1"/>
      <c r="BU294" s="1"/>
      <c r="BV294" s="1"/>
      <c r="BW294" s="1"/>
      <c r="BX294" s="1"/>
      <c r="BY294" s="1"/>
      <c r="BZ294" s="1"/>
      <c r="CA294" s="1"/>
      <c r="CB294" s="1"/>
      <c r="CC294" s="1"/>
      <c r="CD294" s="1"/>
      <c r="CE294" s="1"/>
      <c r="CF294" s="1"/>
      <c r="CG294" s="1"/>
      <c r="CH294" s="1"/>
      <c r="CI294" s="1"/>
      <c r="CJ294" s="1"/>
      <c r="CK294" s="1"/>
      <c r="CL294" s="1"/>
      <c r="CM294" s="1"/>
      <c r="CN294" s="1"/>
      <c r="CO294" s="1"/>
      <c r="CP294" s="1"/>
      <c r="CQ294" s="1"/>
    </row>
    <row r="295" spans="2:95">
      <c r="B295" s="9"/>
      <c r="C295" s="9"/>
      <c r="D295" s="9"/>
      <c r="E295" s="9"/>
      <c r="F295" s="9"/>
      <c r="G295" s="9"/>
      <c r="H295" s="9"/>
      <c r="I295" s="9"/>
      <c r="J295" s="9"/>
      <c r="K295" s="9"/>
      <c r="L295" s="9"/>
      <c r="N295" s="9"/>
      <c r="O295" s="9"/>
      <c r="P295" s="9"/>
      <c r="Q295" s="9"/>
      <c r="R295" s="9"/>
      <c r="S295" s="9"/>
      <c r="T295" s="9"/>
      <c r="U295" s="9"/>
      <c r="V295" s="9"/>
      <c r="W295" s="9"/>
      <c r="X295" s="1"/>
      <c r="Y295" s="1"/>
      <c r="Z295" s="1"/>
      <c r="AA295" s="1"/>
      <c r="AB295" s="1"/>
      <c r="AC295" s="1"/>
      <c r="AD295" s="1"/>
      <c r="AE295" s="1"/>
      <c r="AF295" s="1"/>
      <c r="AG295" s="1"/>
      <c r="AH295" s="1"/>
      <c r="AI295" s="1"/>
      <c r="AJ295" s="1"/>
      <c r="AK295" s="1"/>
      <c r="AL295" s="1"/>
      <c r="AM295" s="1"/>
      <c r="AN295" s="1"/>
      <c r="AO295" s="1"/>
      <c r="AP295" s="1"/>
      <c r="AQ295" s="1"/>
      <c r="AR295" s="1"/>
      <c r="AS295" s="1"/>
      <c r="AT295" s="1"/>
      <c r="AU295" s="1"/>
      <c r="AV295" s="1"/>
      <c r="AW295" s="1"/>
      <c r="AX295" s="1"/>
      <c r="AY295" s="1"/>
      <c r="AZ295" s="1"/>
      <c r="BA295" s="1"/>
      <c r="BB295" s="1"/>
      <c r="BC295" s="1"/>
      <c r="BD295" s="1"/>
      <c r="BE295" s="1"/>
      <c r="BF295" s="1"/>
      <c r="BG295" s="1"/>
      <c r="BH295" s="1"/>
      <c r="BI295" s="1"/>
      <c r="BJ295" s="1"/>
      <c r="BK295" s="1"/>
      <c r="BL295" s="1"/>
      <c r="BM295" s="1"/>
      <c r="BN295" s="1"/>
      <c r="BO295" s="1"/>
      <c r="BP295" s="1"/>
      <c r="BQ295" s="1"/>
      <c r="BR295" s="1"/>
      <c r="BS295" s="1"/>
      <c r="BT295" s="1"/>
      <c r="BU295" s="1"/>
      <c r="BV295" s="1"/>
      <c r="BW295" s="1"/>
      <c r="BX295" s="1"/>
      <c r="BY295" s="1"/>
      <c r="BZ295" s="1"/>
      <c r="CA295" s="1"/>
      <c r="CB295" s="1"/>
      <c r="CC295" s="1"/>
      <c r="CD295" s="1"/>
      <c r="CE295" s="1"/>
      <c r="CF295" s="1"/>
      <c r="CG295" s="1"/>
      <c r="CH295" s="1"/>
      <c r="CI295" s="1"/>
      <c r="CJ295" s="1"/>
      <c r="CK295" s="1"/>
      <c r="CL295" s="1"/>
      <c r="CM295" s="1"/>
      <c r="CN295" s="1"/>
      <c r="CO295" s="1"/>
      <c r="CP295" s="1"/>
      <c r="CQ295" s="1"/>
    </row>
    <row r="296" spans="2:95">
      <c r="B296" s="9"/>
      <c r="C296" s="9"/>
      <c r="D296" s="9"/>
      <c r="E296" s="9"/>
      <c r="F296" s="9"/>
      <c r="G296" s="9"/>
      <c r="H296" s="9"/>
      <c r="I296" s="9"/>
      <c r="J296" s="9"/>
      <c r="K296" s="9"/>
      <c r="L296" s="9"/>
      <c r="N296" s="9"/>
      <c r="O296" s="9"/>
      <c r="P296" s="9"/>
      <c r="Q296" s="9"/>
      <c r="R296" s="9"/>
      <c r="S296" s="9"/>
      <c r="T296" s="9"/>
      <c r="U296" s="9"/>
      <c r="V296" s="9"/>
      <c r="W296" s="9"/>
      <c r="X296" s="1"/>
      <c r="Y296" s="1"/>
      <c r="Z296" s="1"/>
      <c r="AA296" s="1"/>
      <c r="AB296" s="1"/>
      <c r="AC296" s="1"/>
      <c r="AD296" s="1"/>
      <c r="AE296" s="1"/>
      <c r="AF296" s="1"/>
      <c r="AG296" s="1"/>
      <c r="AH296" s="1"/>
      <c r="AI296" s="1"/>
      <c r="AJ296" s="1"/>
      <c r="AK296" s="1"/>
      <c r="AL296" s="1"/>
      <c r="AM296" s="1"/>
      <c r="AN296" s="1"/>
      <c r="AO296" s="1"/>
      <c r="AP296" s="1"/>
      <c r="AQ296" s="1"/>
      <c r="AR296" s="1"/>
      <c r="AS296" s="1"/>
      <c r="AT296" s="1"/>
      <c r="AU296" s="1"/>
      <c r="AV296" s="1"/>
      <c r="AW296" s="1"/>
      <c r="AX296" s="1"/>
      <c r="AY296" s="1"/>
      <c r="AZ296" s="1"/>
      <c r="BA296" s="1"/>
      <c r="BB296" s="1"/>
      <c r="BC296" s="1"/>
      <c r="BD296" s="1"/>
      <c r="BE296" s="1"/>
      <c r="BF296" s="1"/>
      <c r="BG296" s="1"/>
      <c r="BH296" s="1"/>
      <c r="BI296" s="1"/>
      <c r="BJ296" s="1"/>
      <c r="BK296" s="1"/>
      <c r="BL296" s="1"/>
      <c r="BM296" s="1"/>
      <c r="BN296" s="1"/>
      <c r="BO296" s="1"/>
      <c r="BP296" s="1"/>
      <c r="BQ296" s="1"/>
      <c r="BR296" s="1"/>
      <c r="BS296" s="1"/>
      <c r="BT296" s="1"/>
      <c r="BU296" s="1"/>
      <c r="BV296" s="1"/>
      <c r="BW296" s="1"/>
      <c r="BX296" s="1"/>
      <c r="BY296" s="1"/>
      <c r="BZ296" s="1"/>
      <c r="CA296" s="1"/>
      <c r="CB296" s="1"/>
      <c r="CC296" s="1"/>
      <c r="CD296" s="1"/>
      <c r="CE296" s="1"/>
      <c r="CF296" s="1"/>
      <c r="CG296" s="1"/>
      <c r="CH296" s="1"/>
      <c r="CI296" s="1"/>
      <c r="CJ296" s="1"/>
      <c r="CK296" s="1"/>
      <c r="CL296" s="1"/>
      <c r="CM296" s="1"/>
      <c r="CN296" s="1"/>
      <c r="CO296" s="1"/>
      <c r="CP296" s="1"/>
      <c r="CQ296" s="1"/>
    </row>
    <row r="297" spans="2:95">
      <c r="B297" s="9"/>
      <c r="C297" s="9"/>
      <c r="D297" s="9"/>
      <c r="E297" s="9"/>
      <c r="F297" s="9"/>
      <c r="G297" s="9"/>
      <c r="H297" s="9"/>
      <c r="I297" s="9"/>
      <c r="J297" s="9"/>
      <c r="K297" s="9"/>
      <c r="L297" s="9"/>
      <c r="N297" s="9"/>
      <c r="O297" s="9"/>
      <c r="P297" s="9"/>
      <c r="Q297" s="9"/>
      <c r="R297" s="9"/>
      <c r="S297" s="9"/>
      <c r="T297" s="9"/>
      <c r="U297" s="9"/>
      <c r="V297" s="9"/>
      <c r="W297" s="9"/>
      <c r="X297" s="1"/>
      <c r="Y297" s="1"/>
      <c r="Z297" s="1"/>
      <c r="AA297" s="1"/>
      <c r="AB297" s="1"/>
      <c r="AC297" s="1"/>
      <c r="AD297" s="1"/>
      <c r="AE297" s="1"/>
      <c r="AF297" s="1"/>
      <c r="AG297" s="1"/>
      <c r="AH297" s="1"/>
      <c r="AI297" s="1"/>
      <c r="AJ297" s="1"/>
      <c r="AK297" s="1"/>
      <c r="AL297" s="1"/>
      <c r="AM297" s="1"/>
      <c r="AN297" s="1"/>
      <c r="AO297" s="1"/>
      <c r="AP297" s="1"/>
      <c r="AQ297" s="1"/>
      <c r="AR297" s="1"/>
      <c r="AS297" s="1"/>
      <c r="AT297" s="1"/>
      <c r="AU297" s="1"/>
      <c r="AV297" s="1"/>
      <c r="AW297" s="1"/>
      <c r="AX297" s="1"/>
      <c r="AY297" s="1"/>
      <c r="AZ297" s="1"/>
      <c r="BA297" s="1"/>
      <c r="BB297" s="1"/>
      <c r="BC297" s="1"/>
      <c r="BD297" s="1"/>
      <c r="BE297" s="1"/>
      <c r="BF297" s="1"/>
      <c r="BG297" s="1"/>
      <c r="BH297" s="1"/>
      <c r="BI297" s="1"/>
      <c r="BJ297" s="1"/>
      <c r="BK297" s="1"/>
      <c r="BL297" s="1"/>
      <c r="BM297" s="1"/>
      <c r="BN297" s="1"/>
      <c r="BO297" s="1"/>
      <c r="BP297" s="1"/>
      <c r="BQ297" s="1"/>
      <c r="BR297" s="1"/>
      <c r="BS297" s="1"/>
      <c r="BT297" s="1"/>
      <c r="BU297" s="1"/>
      <c r="BV297" s="1"/>
      <c r="BW297" s="1"/>
      <c r="BX297" s="1"/>
      <c r="BY297" s="1"/>
      <c r="BZ297" s="1"/>
      <c r="CA297" s="1"/>
      <c r="CB297" s="1"/>
      <c r="CC297" s="1"/>
      <c r="CD297" s="1"/>
      <c r="CE297" s="1"/>
      <c r="CF297" s="1"/>
      <c r="CG297" s="1"/>
      <c r="CH297" s="1"/>
      <c r="CI297" s="1"/>
      <c r="CJ297" s="1"/>
      <c r="CK297" s="1"/>
      <c r="CL297" s="1"/>
      <c r="CM297" s="1"/>
      <c r="CN297" s="1"/>
      <c r="CO297" s="1"/>
      <c r="CP297" s="1"/>
      <c r="CQ297" s="1"/>
    </row>
    <row r="298" spans="2:95">
      <c r="B298" s="9"/>
      <c r="C298" s="9"/>
      <c r="D298" s="9"/>
      <c r="E298" s="9"/>
      <c r="F298" s="9"/>
      <c r="G298" s="9"/>
      <c r="H298" s="9"/>
      <c r="I298" s="9"/>
      <c r="J298" s="9"/>
      <c r="K298" s="9"/>
      <c r="L298" s="9"/>
      <c r="N298" s="9"/>
      <c r="O298" s="9"/>
      <c r="P298" s="9"/>
      <c r="Q298" s="9"/>
      <c r="R298" s="9"/>
      <c r="S298" s="9"/>
      <c r="T298" s="9"/>
      <c r="U298" s="9"/>
      <c r="V298" s="9"/>
      <c r="W298" s="9"/>
      <c r="X298" s="1"/>
      <c r="Y298" s="1"/>
      <c r="Z298" s="1"/>
      <c r="AA298" s="1"/>
      <c r="AB298" s="1"/>
      <c r="AC298" s="1"/>
      <c r="AD298" s="1"/>
      <c r="AE298" s="1"/>
      <c r="AF298" s="1"/>
      <c r="AG298" s="1"/>
      <c r="AH298" s="1"/>
      <c r="AI298" s="1"/>
      <c r="AJ298" s="1"/>
      <c r="AK298" s="1"/>
      <c r="AL298" s="1"/>
      <c r="AM298" s="1"/>
      <c r="AN298" s="1"/>
      <c r="AO298" s="1"/>
      <c r="AP298" s="1"/>
      <c r="AQ298" s="1"/>
      <c r="AR298" s="1"/>
      <c r="AS298" s="1"/>
      <c r="AT298" s="1"/>
      <c r="AU298" s="1"/>
      <c r="AV298" s="1"/>
      <c r="AW298" s="1"/>
      <c r="AX298" s="1"/>
      <c r="AY298" s="1"/>
      <c r="AZ298" s="1"/>
      <c r="BA298" s="1"/>
      <c r="BB298" s="1"/>
      <c r="BC298" s="1"/>
      <c r="BD298" s="1"/>
      <c r="BE298" s="1"/>
      <c r="BF298" s="1"/>
      <c r="BG298" s="1"/>
      <c r="BH298" s="1"/>
      <c r="BI298" s="1"/>
      <c r="BJ298" s="1"/>
      <c r="BK298" s="1"/>
      <c r="BL298" s="1"/>
      <c r="BM298" s="1"/>
      <c r="BN298" s="1"/>
      <c r="BO298" s="1"/>
      <c r="BP298" s="1"/>
      <c r="BQ298" s="1"/>
      <c r="BR298" s="1"/>
      <c r="BS298" s="1"/>
      <c r="BT298" s="1"/>
      <c r="BU298" s="1"/>
      <c r="BV298" s="1"/>
      <c r="BW298" s="1"/>
      <c r="BX298" s="1"/>
      <c r="BY298" s="1"/>
      <c r="BZ298" s="1"/>
      <c r="CA298" s="1"/>
      <c r="CB298" s="1"/>
      <c r="CC298" s="1"/>
      <c r="CD298" s="1"/>
      <c r="CE298" s="1"/>
      <c r="CF298" s="1"/>
      <c r="CG298" s="1"/>
      <c r="CH298" s="1"/>
      <c r="CI298" s="1"/>
      <c r="CJ298" s="1"/>
      <c r="CK298" s="1"/>
      <c r="CL298" s="1"/>
      <c r="CM298" s="1"/>
      <c r="CN298" s="1"/>
      <c r="CO298" s="1"/>
      <c r="CP298" s="1"/>
      <c r="CQ298" s="1"/>
    </row>
    <row r="299" spans="2:95">
      <c r="B299" s="9"/>
      <c r="C299" s="9"/>
      <c r="D299" s="9"/>
      <c r="E299" s="9"/>
      <c r="F299" s="9"/>
      <c r="G299" s="9"/>
      <c r="H299" s="9"/>
      <c r="I299" s="9"/>
      <c r="J299" s="9"/>
      <c r="K299" s="9"/>
      <c r="L299" s="9"/>
      <c r="N299" s="9"/>
      <c r="O299" s="9"/>
      <c r="P299" s="9"/>
      <c r="Q299" s="9"/>
      <c r="R299" s="9"/>
      <c r="S299" s="9"/>
      <c r="T299" s="9"/>
      <c r="U299" s="9"/>
      <c r="V299" s="9"/>
      <c r="W299" s="9"/>
      <c r="X299" s="1"/>
      <c r="Y299" s="1"/>
      <c r="Z299" s="1"/>
      <c r="AA299" s="1"/>
      <c r="AB299" s="1"/>
      <c r="AC299" s="1"/>
      <c r="AD299" s="1"/>
      <c r="AE299" s="1"/>
      <c r="AF299" s="1"/>
      <c r="AG299" s="1"/>
      <c r="AH299" s="1"/>
      <c r="AI299" s="1"/>
      <c r="AJ299" s="1"/>
      <c r="AK299" s="1"/>
      <c r="AL299" s="1"/>
      <c r="AM299" s="1"/>
      <c r="AN299" s="1"/>
      <c r="AO299" s="1"/>
      <c r="AP299" s="1"/>
      <c r="AQ299" s="1"/>
      <c r="AR299" s="1"/>
      <c r="AS299" s="1"/>
      <c r="AT299" s="1"/>
      <c r="AU299" s="1"/>
      <c r="AV299" s="1"/>
      <c r="AW299" s="1"/>
      <c r="AX299" s="1"/>
      <c r="AY299" s="1"/>
      <c r="AZ299" s="1"/>
      <c r="BA299" s="1"/>
      <c r="BB299" s="1"/>
      <c r="BC299" s="1"/>
      <c r="BD299" s="1"/>
      <c r="BE299" s="1"/>
      <c r="BF299" s="1"/>
      <c r="BG299" s="1"/>
      <c r="BH299" s="1"/>
      <c r="BI299" s="1"/>
      <c r="BJ299" s="1"/>
      <c r="BK299" s="1"/>
      <c r="BL299" s="1"/>
      <c r="BM299" s="1"/>
      <c r="BN299" s="1"/>
      <c r="BO299" s="1"/>
      <c r="BP299" s="1"/>
      <c r="BQ299" s="1"/>
      <c r="BR299" s="1"/>
      <c r="BS299" s="1"/>
      <c r="BT299" s="1"/>
      <c r="BU299" s="1"/>
      <c r="BV299" s="1"/>
      <c r="BW299" s="1"/>
      <c r="BX299" s="1"/>
      <c r="BY299" s="1"/>
      <c r="BZ299" s="1"/>
      <c r="CA299" s="1"/>
      <c r="CB299" s="1"/>
      <c r="CC299" s="1"/>
      <c r="CD299" s="1"/>
      <c r="CE299" s="1"/>
      <c r="CF299" s="1"/>
      <c r="CG299" s="1"/>
      <c r="CH299" s="1"/>
      <c r="CI299" s="1"/>
      <c r="CJ299" s="1"/>
      <c r="CK299" s="1"/>
      <c r="CL299" s="1"/>
      <c r="CM299" s="1"/>
      <c r="CN299" s="1"/>
      <c r="CO299" s="1"/>
      <c r="CP299" s="1"/>
      <c r="CQ299" s="1"/>
    </row>
    <row r="300" spans="2:95">
      <c r="B300" s="9"/>
      <c r="C300" s="9"/>
      <c r="D300" s="9"/>
      <c r="E300" s="9"/>
      <c r="F300" s="9"/>
      <c r="G300" s="9"/>
      <c r="H300" s="9"/>
      <c r="I300" s="9"/>
      <c r="J300" s="9"/>
      <c r="K300" s="9"/>
      <c r="L300" s="9"/>
      <c r="N300" s="9"/>
      <c r="O300" s="9"/>
      <c r="P300" s="9"/>
      <c r="Q300" s="9"/>
      <c r="R300" s="9"/>
      <c r="S300" s="9"/>
      <c r="T300" s="9"/>
      <c r="U300" s="9"/>
      <c r="V300" s="9"/>
      <c r="W300" s="9"/>
      <c r="X300" s="1"/>
      <c r="Y300" s="1"/>
      <c r="Z300" s="1"/>
      <c r="AA300" s="1"/>
      <c r="AB300" s="1"/>
      <c r="AC300" s="1"/>
      <c r="AD300" s="1"/>
      <c r="AE300" s="1"/>
      <c r="AF300" s="1"/>
      <c r="AG300" s="1"/>
      <c r="AH300" s="1"/>
      <c r="AI300" s="1"/>
      <c r="AJ300" s="1"/>
      <c r="AK300" s="1"/>
      <c r="AL300" s="1"/>
      <c r="AM300" s="1"/>
      <c r="AN300" s="1"/>
      <c r="AO300" s="1"/>
      <c r="AP300" s="1"/>
      <c r="AQ300" s="1"/>
      <c r="AR300" s="1"/>
      <c r="AS300" s="1"/>
      <c r="AT300" s="1"/>
      <c r="AU300" s="1"/>
      <c r="AV300" s="1"/>
      <c r="AW300" s="1"/>
      <c r="AX300" s="1"/>
      <c r="AY300" s="1"/>
      <c r="AZ300" s="1"/>
      <c r="BA300" s="1"/>
      <c r="BB300" s="1"/>
      <c r="BC300" s="1"/>
      <c r="BD300" s="1"/>
      <c r="BE300" s="1"/>
      <c r="BF300" s="1"/>
      <c r="BG300" s="1"/>
      <c r="BH300" s="1"/>
      <c r="BI300" s="1"/>
      <c r="BJ300" s="1"/>
      <c r="BK300" s="1"/>
      <c r="BL300" s="1"/>
      <c r="BM300" s="1"/>
      <c r="BN300" s="1"/>
      <c r="BO300" s="1"/>
      <c r="BP300" s="1"/>
      <c r="BQ300" s="1"/>
      <c r="BR300" s="1"/>
      <c r="BS300" s="1"/>
      <c r="BT300" s="1"/>
      <c r="BU300" s="1"/>
      <c r="BV300" s="1"/>
      <c r="BW300" s="1"/>
      <c r="BX300" s="1"/>
      <c r="BY300" s="1"/>
      <c r="BZ300" s="1"/>
      <c r="CA300" s="1"/>
      <c r="CB300" s="1"/>
      <c r="CC300" s="1"/>
      <c r="CD300" s="1"/>
      <c r="CE300" s="1"/>
      <c r="CF300" s="1"/>
      <c r="CG300" s="1"/>
      <c r="CH300" s="1"/>
      <c r="CI300" s="1"/>
      <c r="CJ300" s="1"/>
      <c r="CK300" s="1"/>
      <c r="CL300" s="1"/>
      <c r="CM300" s="1"/>
      <c r="CN300" s="1"/>
      <c r="CO300" s="1"/>
      <c r="CP300" s="1"/>
      <c r="CQ300" s="1"/>
    </row>
    <row r="301" spans="2:95">
      <c r="B301" s="9"/>
      <c r="C301" s="9"/>
      <c r="D301" s="9"/>
      <c r="E301" s="9"/>
      <c r="F301" s="9"/>
      <c r="G301" s="9"/>
      <c r="H301" s="9"/>
      <c r="I301" s="9"/>
      <c r="J301" s="9"/>
      <c r="K301" s="9"/>
      <c r="L301" s="9"/>
      <c r="N301" s="9"/>
      <c r="O301" s="9"/>
      <c r="P301" s="9"/>
      <c r="Q301" s="9"/>
      <c r="R301" s="9"/>
      <c r="S301" s="9"/>
      <c r="T301" s="9"/>
      <c r="U301" s="9"/>
      <c r="V301" s="9"/>
      <c r="W301" s="9"/>
      <c r="X301" s="1"/>
      <c r="Y301" s="1"/>
      <c r="Z301" s="1"/>
      <c r="AA301" s="1"/>
      <c r="AB301" s="1"/>
      <c r="AC301" s="1"/>
      <c r="AD301" s="1"/>
      <c r="AE301" s="1"/>
      <c r="AF301" s="1"/>
      <c r="AG301" s="1"/>
      <c r="AH301" s="1"/>
      <c r="AI301" s="1"/>
      <c r="AJ301" s="1"/>
      <c r="AK301" s="1"/>
      <c r="AL301" s="1"/>
      <c r="AM301" s="1"/>
      <c r="AN301" s="1"/>
      <c r="AO301" s="1"/>
      <c r="AP301" s="1"/>
      <c r="AQ301" s="1"/>
      <c r="AR301" s="1"/>
      <c r="AS301" s="1"/>
      <c r="AT301" s="1"/>
      <c r="AU301" s="1"/>
      <c r="AV301" s="1"/>
      <c r="AW301" s="1"/>
      <c r="AX301" s="1"/>
      <c r="AY301" s="1"/>
      <c r="AZ301" s="1"/>
      <c r="BA301" s="1"/>
      <c r="BB301" s="1"/>
      <c r="BC301" s="1"/>
      <c r="BD301" s="1"/>
      <c r="BE301" s="1"/>
      <c r="BF301" s="1"/>
      <c r="BG301" s="1"/>
      <c r="BH301" s="1"/>
      <c r="BI301" s="1"/>
      <c r="BJ301" s="1"/>
      <c r="BK301" s="1"/>
      <c r="BL301" s="1"/>
      <c r="BM301" s="1"/>
      <c r="BN301" s="1"/>
      <c r="BO301" s="1"/>
      <c r="BP301" s="1"/>
      <c r="BQ301" s="1"/>
      <c r="BR301" s="1"/>
      <c r="BS301" s="1"/>
      <c r="BT301" s="1"/>
      <c r="BU301" s="1"/>
      <c r="BV301" s="1"/>
      <c r="BW301" s="1"/>
      <c r="BX301" s="1"/>
      <c r="BY301" s="1"/>
      <c r="BZ301" s="1"/>
      <c r="CA301" s="1"/>
      <c r="CB301" s="1"/>
      <c r="CC301" s="1"/>
      <c r="CD301" s="1"/>
      <c r="CE301" s="1"/>
      <c r="CF301" s="1"/>
      <c r="CG301" s="1"/>
      <c r="CH301" s="1"/>
      <c r="CI301" s="1"/>
      <c r="CJ301" s="1"/>
      <c r="CK301" s="1"/>
      <c r="CL301" s="1"/>
      <c r="CM301" s="1"/>
      <c r="CN301" s="1"/>
      <c r="CO301" s="1"/>
      <c r="CP301" s="1"/>
      <c r="CQ301" s="1"/>
    </row>
    <row r="302" spans="2:95">
      <c r="B302" s="9"/>
      <c r="C302" s="9"/>
      <c r="D302" s="9"/>
      <c r="E302" s="9"/>
      <c r="F302" s="9"/>
      <c r="G302" s="9"/>
      <c r="H302" s="9"/>
      <c r="I302" s="9"/>
      <c r="J302" s="9"/>
      <c r="K302" s="9"/>
      <c r="L302" s="9"/>
      <c r="N302" s="9"/>
      <c r="O302" s="9"/>
      <c r="P302" s="9"/>
      <c r="Q302" s="9"/>
      <c r="R302" s="9"/>
      <c r="S302" s="9"/>
      <c r="T302" s="9"/>
      <c r="U302" s="9"/>
      <c r="V302" s="9"/>
      <c r="W302" s="9"/>
      <c r="X302" s="1"/>
      <c r="Y302" s="1"/>
      <c r="Z302" s="1"/>
      <c r="AA302" s="1"/>
      <c r="AB302" s="1"/>
      <c r="AC302" s="1"/>
      <c r="AD302" s="1"/>
      <c r="AE302" s="1"/>
      <c r="AF302" s="1"/>
      <c r="AG302" s="1"/>
      <c r="AH302" s="1"/>
      <c r="AI302" s="1"/>
      <c r="AJ302" s="1"/>
      <c r="AK302" s="1"/>
      <c r="AL302" s="1"/>
      <c r="AM302" s="1"/>
      <c r="AN302" s="1"/>
      <c r="AO302" s="1"/>
      <c r="AP302" s="1"/>
      <c r="AQ302" s="1"/>
      <c r="AR302" s="1"/>
      <c r="AS302" s="1"/>
      <c r="AT302" s="1"/>
      <c r="AU302" s="1"/>
      <c r="AV302" s="1"/>
      <c r="AW302" s="1"/>
      <c r="AX302" s="1"/>
      <c r="AY302" s="1"/>
      <c r="AZ302" s="1"/>
      <c r="BA302" s="1"/>
      <c r="BB302" s="1"/>
      <c r="BC302" s="1"/>
      <c r="BD302" s="1"/>
      <c r="BE302" s="1"/>
      <c r="BF302" s="1"/>
      <c r="BG302" s="1"/>
      <c r="BH302" s="1"/>
      <c r="BI302" s="1"/>
      <c r="BJ302" s="1"/>
      <c r="BK302" s="1"/>
      <c r="BL302" s="1"/>
      <c r="BM302" s="1"/>
      <c r="BN302" s="1"/>
      <c r="BO302" s="1"/>
      <c r="BP302" s="1"/>
      <c r="BQ302" s="1"/>
      <c r="BR302" s="1"/>
      <c r="BS302" s="1"/>
      <c r="BT302" s="1"/>
      <c r="BU302" s="1"/>
      <c r="BV302" s="1"/>
      <c r="BW302" s="1"/>
      <c r="BX302" s="1"/>
      <c r="BY302" s="1"/>
      <c r="BZ302" s="1"/>
      <c r="CA302" s="1"/>
      <c r="CB302" s="1"/>
      <c r="CC302" s="1"/>
      <c r="CD302" s="1"/>
      <c r="CE302" s="1"/>
      <c r="CF302" s="1"/>
      <c r="CG302" s="1"/>
      <c r="CH302" s="1"/>
      <c r="CI302" s="1"/>
      <c r="CJ302" s="1"/>
      <c r="CK302" s="1"/>
      <c r="CL302" s="1"/>
      <c r="CM302" s="1"/>
      <c r="CN302" s="1"/>
      <c r="CO302" s="1"/>
      <c r="CP302" s="1"/>
      <c r="CQ302" s="1"/>
    </row>
    <row r="303" spans="2:95">
      <c r="B303" s="9"/>
      <c r="C303" s="9"/>
      <c r="D303" s="9"/>
      <c r="E303" s="9"/>
      <c r="F303" s="9"/>
      <c r="G303" s="9"/>
      <c r="H303" s="9"/>
      <c r="I303" s="9"/>
      <c r="J303" s="9"/>
      <c r="K303" s="9"/>
      <c r="L303" s="9"/>
      <c r="N303" s="9"/>
      <c r="O303" s="9"/>
      <c r="P303" s="9"/>
      <c r="Q303" s="9"/>
      <c r="R303" s="9"/>
      <c r="S303" s="9"/>
      <c r="T303" s="9"/>
      <c r="U303" s="9"/>
      <c r="V303" s="9"/>
      <c r="W303" s="9"/>
      <c r="X303" s="1"/>
      <c r="Y303" s="1"/>
      <c r="Z303" s="1"/>
      <c r="AA303" s="1"/>
      <c r="AB303" s="1"/>
      <c r="AC303" s="1"/>
      <c r="AD303" s="1"/>
      <c r="AE303" s="1"/>
      <c r="AF303" s="1"/>
      <c r="AG303" s="1"/>
      <c r="AH303" s="1"/>
      <c r="AI303" s="1"/>
      <c r="AJ303" s="1"/>
      <c r="AK303" s="1"/>
      <c r="AL303" s="1"/>
      <c r="AM303" s="1"/>
      <c r="AN303" s="1"/>
      <c r="AO303" s="1"/>
      <c r="AP303" s="1"/>
      <c r="AQ303" s="1"/>
      <c r="AR303" s="1"/>
      <c r="AS303" s="1"/>
      <c r="AT303" s="1"/>
      <c r="AU303" s="1"/>
      <c r="AV303" s="1"/>
      <c r="AW303" s="1"/>
      <c r="AX303" s="1"/>
      <c r="AY303" s="1"/>
      <c r="AZ303" s="1"/>
      <c r="BA303" s="1"/>
      <c r="BB303" s="1"/>
      <c r="BC303" s="1"/>
      <c r="BD303" s="1"/>
      <c r="BE303" s="1"/>
      <c r="BF303" s="1"/>
      <c r="BG303" s="1"/>
      <c r="BH303" s="1"/>
      <c r="BI303" s="1"/>
      <c r="BJ303" s="1"/>
      <c r="BK303" s="1"/>
      <c r="BL303" s="1"/>
      <c r="BM303" s="1"/>
      <c r="BN303" s="1"/>
      <c r="BO303" s="1"/>
      <c r="BP303" s="1"/>
      <c r="BQ303" s="1"/>
      <c r="BR303" s="1"/>
      <c r="BS303" s="1"/>
      <c r="BT303" s="1"/>
      <c r="BU303" s="1"/>
      <c r="BV303" s="1"/>
      <c r="BW303" s="1"/>
      <c r="BX303" s="1"/>
      <c r="BY303" s="1"/>
      <c r="BZ303" s="1"/>
      <c r="CA303" s="1"/>
      <c r="CB303" s="1"/>
      <c r="CC303" s="1"/>
      <c r="CD303" s="1"/>
      <c r="CE303" s="1"/>
      <c r="CF303" s="1"/>
      <c r="CG303" s="1"/>
      <c r="CH303" s="1"/>
      <c r="CI303" s="1"/>
      <c r="CJ303" s="1"/>
      <c r="CK303" s="1"/>
      <c r="CL303" s="1"/>
      <c r="CM303" s="1"/>
      <c r="CN303" s="1"/>
      <c r="CO303" s="1"/>
      <c r="CP303" s="1"/>
      <c r="CQ303" s="1"/>
    </row>
    <row r="304" spans="2:95">
      <c r="B304" s="9"/>
      <c r="C304" s="9"/>
      <c r="D304" s="9"/>
      <c r="E304" s="9"/>
      <c r="F304" s="9"/>
      <c r="G304" s="9"/>
      <c r="H304" s="9"/>
      <c r="I304" s="9"/>
      <c r="J304" s="9"/>
      <c r="K304" s="9"/>
      <c r="L304" s="9"/>
      <c r="N304" s="9"/>
      <c r="O304" s="9"/>
      <c r="P304" s="9"/>
      <c r="Q304" s="9"/>
      <c r="R304" s="9"/>
      <c r="S304" s="9"/>
      <c r="T304" s="9"/>
      <c r="U304" s="9"/>
      <c r="V304" s="9"/>
      <c r="W304" s="9"/>
      <c r="X304" s="1"/>
      <c r="Y304" s="1"/>
      <c r="Z304" s="1"/>
      <c r="AA304" s="1"/>
      <c r="AB304" s="1"/>
      <c r="AC304" s="1"/>
      <c r="AD304" s="1"/>
      <c r="AE304" s="1"/>
      <c r="AF304" s="1"/>
      <c r="AG304" s="1"/>
      <c r="AH304" s="1"/>
      <c r="AI304" s="1"/>
      <c r="AJ304" s="1"/>
      <c r="AK304" s="1"/>
      <c r="AL304" s="1"/>
      <c r="AM304" s="1"/>
      <c r="AN304" s="1"/>
      <c r="AO304" s="1"/>
      <c r="AP304" s="1"/>
      <c r="AQ304" s="1"/>
      <c r="AR304" s="1"/>
      <c r="AS304" s="1"/>
      <c r="AT304" s="1"/>
      <c r="AU304" s="1"/>
      <c r="AV304" s="1"/>
      <c r="AW304" s="1"/>
      <c r="AX304" s="1"/>
      <c r="AY304" s="1"/>
      <c r="AZ304" s="1"/>
      <c r="BA304" s="1"/>
      <c r="BB304" s="1"/>
      <c r="BC304" s="1"/>
      <c r="BD304" s="1"/>
      <c r="BE304" s="1"/>
      <c r="BF304" s="1"/>
      <c r="BG304" s="1"/>
      <c r="BH304" s="1"/>
      <c r="BI304" s="1"/>
      <c r="BJ304" s="1"/>
      <c r="BK304" s="1"/>
      <c r="BL304" s="1"/>
      <c r="BM304" s="1"/>
      <c r="BN304" s="1"/>
      <c r="BO304" s="1"/>
      <c r="BP304" s="1"/>
      <c r="BQ304" s="1"/>
      <c r="BR304" s="1"/>
      <c r="BS304" s="1"/>
      <c r="BT304" s="1"/>
      <c r="BU304" s="1"/>
      <c r="BV304" s="1"/>
      <c r="BW304" s="1"/>
      <c r="BX304" s="1"/>
      <c r="BY304" s="1"/>
      <c r="BZ304" s="1"/>
      <c r="CA304" s="1"/>
      <c r="CB304" s="1"/>
      <c r="CC304" s="1"/>
      <c r="CD304" s="1"/>
      <c r="CE304" s="1"/>
      <c r="CF304" s="1"/>
      <c r="CG304" s="1"/>
      <c r="CH304" s="1"/>
      <c r="CI304" s="1"/>
      <c r="CJ304" s="1"/>
      <c r="CK304" s="1"/>
      <c r="CL304" s="1"/>
      <c r="CM304" s="1"/>
      <c r="CN304" s="1"/>
      <c r="CO304" s="1"/>
      <c r="CP304" s="1"/>
      <c r="CQ304" s="1"/>
    </row>
    <row r="305" spans="2:95">
      <c r="B305" s="9"/>
      <c r="C305" s="9"/>
      <c r="D305" s="9"/>
      <c r="E305" s="9"/>
      <c r="F305" s="9"/>
      <c r="G305" s="9"/>
      <c r="H305" s="9"/>
      <c r="I305" s="9"/>
      <c r="J305" s="9"/>
      <c r="K305" s="9"/>
      <c r="L305" s="9"/>
      <c r="N305" s="9"/>
      <c r="O305" s="9"/>
      <c r="P305" s="9"/>
      <c r="Q305" s="9"/>
      <c r="R305" s="9"/>
      <c r="S305" s="9"/>
      <c r="T305" s="9"/>
      <c r="U305" s="9"/>
      <c r="V305" s="9"/>
      <c r="W305" s="9"/>
      <c r="X305" s="1"/>
      <c r="Y305" s="1"/>
      <c r="Z305" s="1"/>
      <c r="AA305" s="1"/>
      <c r="AB305" s="1"/>
      <c r="AC305" s="1"/>
      <c r="AD305" s="1"/>
      <c r="AE305" s="1"/>
      <c r="AF305" s="1"/>
      <c r="AG305" s="1"/>
      <c r="AH305" s="1"/>
      <c r="AI305" s="1"/>
      <c r="AJ305" s="1"/>
      <c r="AK305" s="1"/>
      <c r="AL305" s="1"/>
      <c r="AM305" s="1"/>
      <c r="AN305" s="1"/>
      <c r="AO305" s="1"/>
      <c r="AP305" s="1"/>
      <c r="AQ305" s="1"/>
      <c r="AR305" s="1"/>
      <c r="AS305" s="1"/>
      <c r="AT305" s="1"/>
      <c r="AU305" s="1"/>
      <c r="AV305" s="1"/>
      <c r="AW305" s="1"/>
      <c r="AX305" s="1"/>
      <c r="AY305" s="1"/>
      <c r="AZ305" s="1"/>
      <c r="BA305" s="1"/>
      <c r="BB305" s="1"/>
      <c r="BC305" s="1"/>
      <c r="BD305" s="1"/>
      <c r="BE305" s="1"/>
      <c r="BF305" s="1"/>
      <c r="BG305" s="1"/>
      <c r="BH305" s="1"/>
      <c r="BI305" s="1"/>
      <c r="BJ305" s="1"/>
      <c r="BK305" s="1"/>
      <c r="BL305" s="1"/>
      <c r="BM305" s="1"/>
      <c r="BN305" s="1"/>
      <c r="BO305" s="1"/>
      <c r="BP305" s="1"/>
      <c r="BQ305" s="1"/>
      <c r="BR305" s="1"/>
      <c r="BS305" s="1"/>
      <c r="BT305" s="1"/>
      <c r="BU305" s="1"/>
      <c r="BV305" s="1"/>
      <c r="BW305" s="1"/>
      <c r="BX305" s="1"/>
      <c r="BY305" s="1"/>
      <c r="BZ305" s="1"/>
      <c r="CA305" s="1"/>
      <c r="CB305" s="1"/>
      <c r="CC305" s="1"/>
      <c r="CD305" s="1"/>
      <c r="CE305" s="1"/>
      <c r="CF305" s="1"/>
      <c r="CG305" s="1"/>
      <c r="CH305" s="1"/>
      <c r="CI305" s="1"/>
      <c r="CJ305" s="1"/>
      <c r="CK305" s="1"/>
      <c r="CL305" s="1"/>
      <c r="CM305" s="1"/>
      <c r="CN305" s="1"/>
      <c r="CO305" s="1"/>
      <c r="CP305" s="1"/>
      <c r="CQ305" s="1"/>
    </row>
    <row r="306" spans="2:95">
      <c r="B306" s="9"/>
      <c r="C306" s="9"/>
      <c r="D306" s="9"/>
      <c r="E306" s="9"/>
      <c r="F306" s="9"/>
      <c r="G306" s="9"/>
      <c r="H306" s="9"/>
      <c r="I306" s="9"/>
      <c r="J306" s="9"/>
      <c r="K306" s="9"/>
      <c r="L306" s="9"/>
      <c r="N306" s="9"/>
      <c r="O306" s="9"/>
      <c r="P306" s="9"/>
      <c r="Q306" s="9"/>
      <c r="R306" s="9"/>
      <c r="S306" s="9"/>
      <c r="T306" s="9"/>
      <c r="U306" s="9"/>
      <c r="V306" s="9"/>
      <c r="W306" s="9"/>
      <c r="X306" s="1"/>
      <c r="Y306" s="1"/>
      <c r="Z306" s="1"/>
      <c r="AA306" s="1"/>
      <c r="AB306" s="1"/>
      <c r="AC306" s="1"/>
      <c r="AD306" s="1"/>
      <c r="AE306" s="1"/>
      <c r="AF306" s="1"/>
      <c r="AG306" s="1"/>
      <c r="AH306" s="1"/>
      <c r="AI306" s="1"/>
      <c r="AJ306" s="1"/>
      <c r="AK306" s="1"/>
      <c r="AL306" s="1"/>
      <c r="AM306" s="1"/>
      <c r="AN306" s="1"/>
      <c r="AO306" s="1"/>
      <c r="AP306" s="1"/>
      <c r="AQ306" s="1"/>
      <c r="AR306" s="1"/>
      <c r="AS306" s="1"/>
      <c r="AT306" s="1"/>
      <c r="AU306" s="1"/>
      <c r="AV306" s="1"/>
      <c r="AW306" s="1"/>
      <c r="AX306" s="1"/>
      <c r="AY306" s="1"/>
      <c r="AZ306" s="1"/>
      <c r="BA306" s="1"/>
      <c r="BB306" s="1"/>
      <c r="BC306" s="1"/>
      <c r="BD306" s="1"/>
      <c r="BE306" s="1"/>
      <c r="BF306" s="1"/>
      <c r="BG306" s="1"/>
      <c r="BH306" s="1"/>
      <c r="BI306" s="1"/>
      <c r="BJ306" s="1"/>
      <c r="BK306" s="1"/>
      <c r="BL306" s="1"/>
      <c r="BM306" s="1"/>
      <c r="BN306" s="1"/>
      <c r="BO306" s="1"/>
      <c r="BP306" s="1"/>
      <c r="BQ306" s="1"/>
      <c r="BR306" s="1"/>
      <c r="BS306" s="1"/>
      <c r="BT306" s="1"/>
      <c r="BU306" s="1"/>
      <c r="BV306" s="1"/>
      <c r="BW306" s="1"/>
      <c r="BX306" s="1"/>
      <c r="BY306" s="1"/>
      <c r="BZ306" s="1"/>
      <c r="CA306" s="1"/>
      <c r="CB306" s="1"/>
      <c r="CC306" s="1"/>
      <c r="CD306" s="1"/>
      <c r="CE306" s="1"/>
      <c r="CF306" s="1"/>
      <c r="CG306" s="1"/>
      <c r="CH306" s="1"/>
      <c r="CI306" s="1"/>
      <c r="CJ306" s="1"/>
      <c r="CK306" s="1"/>
      <c r="CL306" s="1"/>
      <c r="CM306" s="1"/>
      <c r="CN306" s="1"/>
      <c r="CO306" s="1"/>
      <c r="CP306" s="1"/>
      <c r="CQ306" s="1"/>
    </row>
    <row r="307" spans="2:95">
      <c r="B307" s="9"/>
      <c r="C307" s="9"/>
      <c r="D307" s="9"/>
      <c r="E307" s="9"/>
      <c r="F307" s="9"/>
      <c r="G307" s="9"/>
      <c r="H307" s="9"/>
      <c r="I307" s="9"/>
      <c r="J307" s="9"/>
      <c r="K307" s="9"/>
      <c r="L307" s="9"/>
      <c r="N307" s="9"/>
      <c r="O307" s="9"/>
      <c r="P307" s="9"/>
      <c r="Q307" s="9"/>
      <c r="R307" s="9"/>
      <c r="S307" s="9"/>
      <c r="T307" s="9"/>
      <c r="U307" s="9"/>
      <c r="V307" s="9"/>
      <c r="W307" s="9"/>
      <c r="X307" s="1"/>
      <c r="Y307" s="1"/>
      <c r="Z307" s="1"/>
      <c r="AA307" s="1"/>
      <c r="AB307" s="1"/>
      <c r="AC307" s="1"/>
      <c r="AD307" s="1"/>
      <c r="AE307" s="1"/>
      <c r="AF307" s="1"/>
      <c r="AG307" s="1"/>
      <c r="AH307" s="1"/>
      <c r="AI307" s="1"/>
      <c r="AJ307" s="1"/>
      <c r="AK307" s="1"/>
      <c r="AL307" s="1"/>
      <c r="AM307" s="1"/>
      <c r="AN307" s="1"/>
      <c r="AO307" s="1"/>
      <c r="AP307" s="1"/>
      <c r="AQ307" s="1"/>
      <c r="AR307" s="1"/>
      <c r="AS307" s="1"/>
      <c r="AT307" s="1"/>
      <c r="AU307" s="1"/>
      <c r="AV307" s="1"/>
      <c r="AW307" s="1"/>
      <c r="AX307" s="1"/>
      <c r="AY307" s="1"/>
      <c r="AZ307" s="1"/>
      <c r="BA307" s="1"/>
      <c r="BB307" s="1"/>
      <c r="BC307" s="1"/>
      <c r="BD307" s="1"/>
      <c r="BE307" s="1"/>
      <c r="BF307" s="1"/>
      <c r="BG307" s="1"/>
      <c r="BH307" s="1"/>
      <c r="BI307" s="1"/>
      <c r="BJ307" s="1"/>
      <c r="BK307" s="1"/>
      <c r="BL307" s="1"/>
      <c r="BM307" s="1"/>
      <c r="BN307" s="1"/>
      <c r="BO307" s="1"/>
      <c r="BP307" s="1"/>
      <c r="BQ307" s="1"/>
      <c r="BR307" s="1"/>
      <c r="BS307" s="1"/>
      <c r="BT307" s="1"/>
      <c r="BU307" s="1"/>
      <c r="BV307" s="1"/>
      <c r="BW307" s="1"/>
      <c r="BX307" s="1"/>
      <c r="BY307" s="1"/>
      <c r="BZ307" s="1"/>
      <c r="CA307" s="1"/>
      <c r="CB307" s="1"/>
      <c r="CC307" s="1"/>
      <c r="CD307" s="1"/>
      <c r="CE307" s="1"/>
      <c r="CF307" s="1"/>
      <c r="CG307" s="1"/>
      <c r="CH307" s="1"/>
      <c r="CI307" s="1"/>
      <c r="CJ307" s="1"/>
      <c r="CK307" s="1"/>
      <c r="CL307" s="1"/>
      <c r="CM307" s="1"/>
      <c r="CN307" s="1"/>
      <c r="CO307" s="1"/>
      <c r="CP307" s="1"/>
      <c r="CQ307" s="1"/>
    </row>
    <row r="308" spans="2:95">
      <c r="B308" s="9"/>
      <c r="C308" s="9"/>
      <c r="D308" s="9"/>
      <c r="E308" s="9"/>
      <c r="F308" s="9"/>
      <c r="G308" s="9"/>
      <c r="H308" s="9"/>
      <c r="I308" s="9"/>
      <c r="J308" s="9"/>
      <c r="K308" s="9"/>
      <c r="L308" s="9"/>
      <c r="N308" s="9"/>
      <c r="O308" s="9"/>
      <c r="P308" s="9"/>
      <c r="Q308" s="9"/>
      <c r="R308" s="9"/>
      <c r="S308" s="9"/>
      <c r="T308" s="9"/>
      <c r="U308" s="9"/>
      <c r="V308" s="9"/>
      <c r="W308" s="9"/>
      <c r="X308" s="1"/>
      <c r="Y308" s="1"/>
      <c r="Z308" s="1"/>
      <c r="AA308" s="1"/>
      <c r="AB308" s="1"/>
      <c r="AC308" s="1"/>
      <c r="AD308" s="1"/>
      <c r="AE308" s="1"/>
      <c r="AF308" s="1"/>
      <c r="AG308" s="1"/>
      <c r="AH308" s="1"/>
      <c r="AI308" s="1"/>
      <c r="AJ308" s="1"/>
      <c r="AK308" s="1"/>
      <c r="AL308" s="1"/>
      <c r="AM308" s="1"/>
      <c r="AN308" s="1"/>
      <c r="AO308" s="1"/>
      <c r="AP308" s="1"/>
      <c r="AQ308" s="1"/>
      <c r="AR308" s="1"/>
      <c r="AS308" s="1"/>
      <c r="AT308" s="1"/>
      <c r="AU308" s="1"/>
      <c r="AV308" s="1"/>
      <c r="AW308" s="1"/>
      <c r="AX308" s="1"/>
      <c r="AY308" s="1"/>
      <c r="AZ308" s="1"/>
      <c r="BA308" s="1"/>
      <c r="BB308" s="1"/>
      <c r="BC308" s="1"/>
      <c r="BD308" s="1"/>
      <c r="BE308" s="1"/>
      <c r="BF308" s="1"/>
      <c r="BG308" s="1"/>
      <c r="BH308" s="1"/>
      <c r="BI308" s="1"/>
      <c r="BJ308" s="1"/>
      <c r="BK308" s="1"/>
      <c r="BL308" s="1"/>
      <c r="BM308" s="1"/>
      <c r="BN308" s="1"/>
      <c r="BO308" s="1"/>
      <c r="BP308" s="1"/>
      <c r="BQ308" s="1"/>
      <c r="BR308" s="1"/>
      <c r="BS308" s="1"/>
      <c r="BT308" s="1"/>
      <c r="BU308" s="1"/>
      <c r="BV308" s="1"/>
      <c r="BW308" s="1"/>
      <c r="BX308" s="1"/>
      <c r="BY308" s="1"/>
      <c r="BZ308" s="1"/>
      <c r="CA308" s="1"/>
      <c r="CB308" s="1"/>
      <c r="CC308" s="1"/>
      <c r="CD308" s="1"/>
      <c r="CE308" s="1"/>
      <c r="CF308" s="1"/>
      <c r="CG308" s="1"/>
      <c r="CH308" s="1"/>
      <c r="CI308" s="1"/>
      <c r="CJ308" s="1"/>
      <c r="CK308" s="1"/>
      <c r="CL308" s="1"/>
      <c r="CM308" s="1"/>
      <c r="CN308" s="1"/>
      <c r="CO308" s="1"/>
      <c r="CP308" s="1"/>
      <c r="CQ308" s="1"/>
    </row>
    <row r="309" spans="2:95">
      <c r="B309" s="9"/>
      <c r="C309" s="9"/>
      <c r="D309" s="9"/>
      <c r="E309" s="9"/>
      <c r="F309" s="9"/>
      <c r="G309" s="9"/>
      <c r="H309" s="9"/>
      <c r="I309" s="9"/>
      <c r="J309" s="9"/>
      <c r="K309" s="9"/>
      <c r="L309" s="9"/>
      <c r="N309" s="9"/>
      <c r="O309" s="9"/>
      <c r="P309" s="9"/>
      <c r="Q309" s="9"/>
      <c r="R309" s="9"/>
      <c r="S309" s="9"/>
      <c r="T309" s="9"/>
      <c r="U309" s="9"/>
      <c r="V309" s="9"/>
      <c r="W309" s="9"/>
      <c r="X309" s="1"/>
      <c r="Y309" s="1"/>
      <c r="Z309" s="1"/>
      <c r="AA309" s="1"/>
      <c r="AB309" s="1"/>
      <c r="AC309" s="1"/>
      <c r="AD309" s="1"/>
      <c r="AE309" s="1"/>
      <c r="AF309" s="1"/>
      <c r="AG309" s="1"/>
      <c r="AH309" s="1"/>
      <c r="AI309" s="1"/>
      <c r="AJ309" s="1"/>
      <c r="AK309" s="1"/>
      <c r="AL309" s="1"/>
      <c r="AM309" s="1"/>
      <c r="AN309" s="1"/>
      <c r="AO309" s="1"/>
      <c r="AP309" s="1"/>
      <c r="AQ309" s="1"/>
      <c r="AR309" s="1"/>
      <c r="AS309" s="1"/>
      <c r="AT309" s="1"/>
      <c r="AU309" s="1"/>
      <c r="AV309" s="1"/>
      <c r="AW309" s="1"/>
      <c r="AX309" s="1"/>
      <c r="AY309" s="1"/>
      <c r="AZ309" s="1"/>
      <c r="BA309" s="1"/>
      <c r="BB309" s="1"/>
      <c r="BC309" s="1"/>
      <c r="BD309" s="1"/>
      <c r="BE309" s="1"/>
      <c r="BF309" s="1"/>
      <c r="BG309" s="1"/>
      <c r="BH309" s="1"/>
      <c r="BI309" s="1"/>
      <c r="BJ309" s="1"/>
      <c r="BK309" s="1"/>
      <c r="BL309" s="1"/>
      <c r="BM309" s="1"/>
      <c r="BN309" s="1"/>
      <c r="BO309" s="1"/>
      <c r="BP309" s="1"/>
      <c r="BQ309" s="1"/>
      <c r="BR309" s="1"/>
      <c r="BS309" s="1"/>
      <c r="BT309" s="1"/>
      <c r="BU309" s="1"/>
      <c r="BV309" s="1"/>
      <c r="BW309" s="1"/>
      <c r="BX309" s="1"/>
      <c r="BY309" s="1"/>
      <c r="BZ309" s="1"/>
      <c r="CA309" s="1"/>
      <c r="CB309" s="1"/>
      <c r="CC309" s="1"/>
      <c r="CD309" s="1"/>
      <c r="CE309" s="1"/>
      <c r="CF309" s="1"/>
      <c r="CG309" s="1"/>
      <c r="CH309" s="1"/>
      <c r="CI309" s="1"/>
      <c r="CJ309" s="1"/>
      <c r="CK309" s="1"/>
      <c r="CL309" s="1"/>
      <c r="CM309" s="1"/>
      <c r="CN309" s="1"/>
      <c r="CO309" s="1"/>
      <c r="CP309" s="1"/>
      <c r="CQ309" s="1"/>
    </row>
    <row r="310" spans="2:95">
      <c r="B310" s="9"/>
      <c r="C310" s="9"/>
      <c r="D310" s="9"/>
      <c r="E310" s="9"/>
      <c r="F310" s="9"/>
      <c r="G310" s="9"/>
      <c r="H310" s="9"/>
      <c r="I310" s="9"/>
      <c r="J310" s="9"/>
      <c r="K310" s="9"/>
      <c r="L310" s="9"/>
      <c r="N310" s="9"/>
      <c r="O310" s="9"/>
      <c r="P310" s="9"/>
      <c r="Q310" s="9"/>
      <c r="R310" s="9"/>
      <c r="S310" s="9"/>
      <c r="T310" s="9"/>
      <c r="U310" s="9"/>
      <c r="V310" s="9"/>
      <c r="W310" s="9"/>
      <c r="X310" s="1"/>
      <c r="Y310" s="1"/>
      <c r="Z310" s="1"/>
      <c r="AA310" s="1"/>
      <c r="AB310" s="1"/>
      <c r="AC310" s="1"/>
      <c r="AD310" s="1"/>
      <c r="AE310" s="1"/>
      <c r="AF310" s="1"/>
      <c r="AG310" s="1"/>
      <c r="AH310" s="1"/>
      <c r="AI310" s="1"/>
      <c r="AJ310" s="1"/>
      <c r="AK310" s="1"/>
      <c r="AL310" s="1"/>
      <c r="AM310" s="1"/>
      <c r="AN310" s="1"/>
      <c r="AO310" s="1"/>
      <c r="AP310" s="1"/>
      <c r="AQ310" s="1"/>
      <c r="AR310" s="1"/>
      <c r="AS310" s="1"/>
      <c r="AT310" s="1"/>
      <c r="AU310" s="1"/>
      <c r="AV310" s="1"/>
      <c r="AW310" s="1"/>
      <c r="AX310" s="1"/>
      <c r="AY310" s="1"/>
      <c r="AZ310" s="1"/>
      <c r="BA310" s="1"/>
      <c r="BB310" s="1"/>
      <c r="BC310" s="1"/>
      <c r="BD310" s="1"/>
      <c r="BE310" s="1"/>
      <c r="BF310" s="1"/>
      <c r="BG310" s="1"/>
      <c r="BH310" s="1"/>
      <c r="BI310" s="1"/>
      <c r="BJ310" s="1"/>
      <c r="BK310" s="1"/>
      <c r="BL310" s="1"/>
      <c r="BM310" s="1"/>
      <c r="BN310" s="1"/>
      <c r="BO310" s="1"/>
      <c r="BP310" s="1"/>
      <c r="BQ310" s="1"/>
      <c r="BR310" s="1"/>
      <c r="BS310" s="1"/>
      <c r="BT310" s="1"/>
      <c r="BU310" s="1"/>
      <c r="BV310" s="1"/>
      <c r="BW310" s="1"/>
      <c r="BX310" s="1"/>
      <c r="BY310" s="1"/>
      <c r="BZ310" s="1"/>
      <c r="CA310" s="1"/>
      <c r="CB310" s="1"/>
      <c r="CC310" s="1"/>
      <c r="CD310" s="1"/>
      <c r="CE310" s="1"/>
      <c r="CF310" s="1"/>
      <c r="CG310" s="1"/>
      <c r="CH310" s="1"/>
      <c r="CI310" s="1"/>
      <c r="CJ310" s="1"/>
      <c r="CK310" s="1"/>
      <c r="CL310" s="1"/>
      <c r="CM310" s="1"/>
      <c r="CN310" s="1"/>
      <c r="CO310" s="1"/>
      <c r="CP310" s="1"/>
      <c r="CQ310" s="1"/>
    </row>
    <row r="311" spans="2:95">
      <c r="B311" s="9"/>
      <c r="C311" s="9"/>
      <c r="D311" s="9"/>
      <c r="E311" s="9"/>
      <c r="F311" s="9"/>
      <c r="G311" s="9"/>
      <c r="H311" s="9"/>
      <c r="I311" s="9"/>
      <c r="J311" s="9"/>
      <c r="K311" s="9"/>
      <c r="L311" s="9"/>
      <c r="N311" s="9"/>
      <c r="O311" s="9"/>
      <c r="P311" s="9"/>
      <c r="Q311" s="9"/>
      <c r="R311" s="9"/>
      <c r="S311" s="9"/>
      <c r="T311" s="9"/>
      <c r="U311" s="9"/>
      <c r="V311" s="9"/>
      <c r="W311" s="9"/>
      <c r="X311" s="1"/>
      <c r="Y311" s="1"/>
      <c r="Z311" s="1"/>
      <c r="AA311" s="1"/>
      <c r="AB311" s="1"/>
      <c r="AC311" s="1"/>
      <c r="AD311" s="1"/>
      <c r="AE311" s="1"/>
      <c r="AF311" s="1"/>
      <c r="AG311" s="1"/>
      <c r="AH311" s="1"/>
      <c r="AI311" s="1"/>
      <c r="AJ311" s="1"/>
      <c r="AK311" s="1"/>
      <c r="AL311" s="1"/>
      <c r="AM311" s="1"/>
      <c r="AN311" s="1"/>
      <c r="AO311" s="1"/>
      <c r="AP311" s="1"/>
      <c r="AQ311" s="1"/>
      <c r="AR311" s="1"/>
      <c r="AS311" s="1"/>
      <c r="AT311" s="1"/>
      <c r="AU311" s="1"/>
      <c r="AV311" s="1"/>
      <c r="AW311" s="1"/>
      <c r="AX311" s="1"/>
      <c r="AY311" s="1"/>
      <c r="AZ311" s="1"/>
      <c r="BA311" s="1"/>
      <c r="BB311" s="1"/>
      <c r="BC311" s="1"/>
      <c r="BD311" s="1"/>
      <c r="BE311" s="1"/>
      <c r="BF311" s="1"/>
      <c r="BG311" s="1"/>
      <c r="BH311" s="1"/>
      <c r="BI311" s="1"/>
      <c r="BJ311" s="1"/>
      <c r="BK311" s="1"/>
      <c r="BL311" s="1"/>
      <c r="BM311" s="1"/>
      <c r="BN311" s="1"/>
      <c r="BO311" s="1"/>
      <c r="BP311" s="1"/>
      <c r="BQ311" s="1"/>
      <c r="BR311" s="1"/>
      <c r="BS311" s="1"/>
      <c r="BT311" s="1"/>
      <c r="BU311" s="1"/>
      <c r="BV311" s="1"/>
      <c r="BW311" s="1"/>
      <c r="BX311" s="1"/>
      <c r="BY311" s="1"/>
      <c r="BZ311" s="1"/>
      <c r="CA311" s="1"/>
      <c r="CB311" s="1"/>
      <c r="CC311" s="1"/>
      <c r="CD311" s="1"/>
      <c r="CE311" s="1"/>
      <c r="CF311" s="1"/>
      <c r="CG311" s="1"/>
      <c r="CH311" s="1"/>
      <c r="CI311" s="1"/>
      <c r="CJ311" s="1"/>
      <c r="CK311" s="1"/>
      <c r="CL311" s="1"/>
      <c r="CM311" s="1"/>
      <c r="CN311" s="1"/>
      <c r="CO311" s="1"/>
      <c r="CP311" s="1"/>
      <c r="CQ311" s="1"/>
    </row>
    <row r="312" spans="2:95">
      <c r="B312" s="9"/>
      <c r="C312" s="9"/>
      <c r="D312" s="9"/>
      <c r="E312" s="9"/>
      <c r="F312" s="9"/>
      <c r="G312" s="9"/>
      <c r="H312" s="9"/>
      <c r="I312" s="9"/>
      <c r="J312" s="9"/>
      <c r="K312" s="9"/>
      <c r="L312" s="9"/>
      <c r="N312" s="9"/>
      <c r="O312" s="9"/>
      <c r="P312" s="9"/>
      <c r="Q312" s="9"/>
      <c r="R312" s="9"/>
      <c r="S312" s="9"/>
      <c r="T312" s="9"/>
      <c r="U312" s="9"/>
      <c r="V312" s="9"/>
      <c r="W312" s="9"/>
      <c r="X312" s="1"/>
      <c r="Y312" s="1"/>
      <c r="Z312" s="1"/>
      <c r="AA312" s="1"/>
      <c r="AB312" s="1"/>
      <c r="AC312" s="1"/>
      <c r="AD312" s="1"/>
      <c r="AE312" s="1"/>
      <c r="AF312" s="1"/>
      <c r="AG312" s="1"/>
      <c r="AH312" s="1"/>
      <c r="AI312" s="1"/>
      <c r="AJ312" s="1"/>
      <c r="AK312" s="1"/>
      <c r="AL312" s="1"/>
      <c r="AM312" s="1"/>
      <c r="AN312" s="1"/>
      <c r="AO312" s="1"/>
      <c r="AP312" s="1"/>
      <c r="AQ312" s="1"/>
      <c r="AR312" s="1"/>
      <c r="AS312" s="1"/>
      <c r="AT312" s="1"/>
      <c r="AU312" s="1"/>
      <c r="AV312" s="1"/>
      <c r="AW312" s="1"/>
      <c r="AX312" s="1"/>
      <c r="AY312" s="1"/>
      <c r="AZ312" s="1"/>
      <c r="BA312" s="1"/>
      <c r="BB312" s="1"/>
      <c r="BC312" s="1"/>
      <c r="BD312" s="1"/>
      <c r="BE312" s="1"/>
      <c r="BF312" s="1"/>
      <c r="BG312" s="1"/>
      <c r="BH312" s="1"/>
      <c r="BI312" s="1"/>
      <c r="BJ312" s="1"/>
      <c r="BK312" s="1"/>
      <c r="BL312" s="1"/>
      <c r="BM312" s="1"/>
      <c r="BN312" s="1"/>
      <c r="BO312" s="1"/>
      <c r="BP312" s="1"/>
      <c r="BQ312" s="1"/>
      <c r="BR312" s="1"/>
      <c r="BS312" s="1"/>
      <c r="BT312" s="1"/>
      <c r="BU312" s="1"/>
      <c r="BV312" s="1"/>
      <c r="BW312" s="1"/>
      <c r="BX312" s="1"/>
      <c r="BY312" s="1"/>
      <c r="BZ312" s="1"/>
      <c r="CA312" s="1"/>
      <c r="CB312" s="1"/>
      <c r="CC312" s="1"/>
      <c r="CD312" s="1"/>
      <c r="CE312" s="1"/>
      <c r="CF312" s="1"/>
      <c r="CG312" s="1"/>
      <c r="CH312" s="1"/>
      <c r="CI312" s="1"/>
      <c r="CJ312" s="1"/>
      <c r="CK312" s="1"/>
      <c r="CL312" s="1"/>
      <c r="CM312" s="1"/>
      <c r="CN312" s="1"/>
      <c r="CO312" s="1"/>
      <c r="CP312" s="1"/>
      <c r="CQ312" s="1"/>
    </row>
    <row r="313" spans="2:95">
      <c r="B313" s="9"/>
      <c r="C313" s="9"/>
      <c r="D313" s="9"/>
      <c r="E313" s="9"/>
      <c r="F313" s="9"/>
      <c r="G313" s="9"/>
      <c r="H313" s="9"/>
      <c r="I313" s="9"/>
      <c r="J313" s="9"/>
      <c r="K313" s="9"/>
      <c r="L313" s="9"/>
      <c r="N313" s="9"/>
      <c r="O313" s="9"/>
      <c r="P313" s="9"/>
      <c r="Q313" s="9"/>
      <c r="R313" s="9"/>
      <c r="S313" s="9"/>
      <c r="T313" s="9"/>
      <c r="U313" s="9"/>
      <c r="V313" s="9"/>
      <c r="W313" s="9"/>
      <c r="X313" s="1"/>
      <c r="Y313" s="1"/>
      <c r="Z313" s="1"/>
      <c r="AA313" s="1"/>
      <c r="AB313" s="1"/>
      <c r="AC313" s="1"/>
      <c r="AD313" s="1"/>
      <c r="AE313" s="1"/>
      <c r="AF313" s="1"/>
      <c r="AG313" s="1"/>
      <c r="AH313" s="1"/>
      <c r="AI313" s="1"/>
      <c r="AJ313" s="1"/>
      <c r="AK313" s="1"/>
      <c r="AL313" s="1"/>
      <c r="AM313" s="1"/>
      <c r="AN313" s="1"/>
      <c r="AO313" s="1"/>
      <c r="AP313" s="1"/>
      <c r="AQ313" s="1"/>
      <c r="AR313" s="1"/>
      <c r="AS313" s="1"/>
      <c r="AT313" s="1"/>
      <c r="AU313" s="1"/>
      <c r="AV313" s="1"/>
      <c r="AW313" s="1"/>
      <c r="AX313" s="1"/>
      <c r="AY313" s="1"/>
      <c r="AZ313" s="1"/>
      <c r="BA313" s="1"/>
      <c r="BB313" s="1"/>
      <c r="BC313" s="1"/>
      <c r="BD313" s="1"/>
      <c r="BE313" s="1"/>
      <c r="BF313" s="1"/>
      <c r="BG313" s="1"/>
      <c r="BH313" s="1"/>
      <c r="BI313" s="1"/>
      <c r="BJ313" s="1"/>
      <c r="BK313" s="1"/>
      <c r="BL313" s="1"/>
      <c r="BM313" s="1"/>
      <c r="BN313" s="1"/>
      <c r="BO313" s="1"/>
      <c r="BP313" s="1"/>
      <c r="BQ313" s="1"/>
      <c r="BR313" s="1"/>
      <c r="BS313" s="1"/>
      <c r="BT313" s="1"/>
      <c r="BU313" s="1"/>
      <c r="BV313" s="1"/>
      <c r="BW313" s="1"/>
      <c r="BX313" s="1"/>
      <c r="BY313" s="1"/>
      <c r="BZ313" s="1"/>
      <c r="CA313" s="1"/>
      <c r="CB313" s="1"/>
      <c r="CC313" s="1"/>
      <c r="CD313" s="1"/>
      <c r="CE313" s="1"/>
      <c r="CF313" s="1"/>
      <c r="CG313" s="1"/>
      <c r="CH313" s="1"/>
      <c r="CI313" s="1"/>
      <c r="CJ313" s="1"/>
      <c r="CK313" s="1"/>
      <c r="CL313" s="1"/>
      <c r="CM313" s="1"/>
      <c r="CN313" s="1"/>
      <c r="CO313" s="1"/>
      <c r="CP313" s="1"/>
      <c r="CQ313" s="1"/>
    </row>
    <row r="314" spans="2:95">
      <c r="B314" s="9"/>
      <c r="C314" s="9"/>
      <c r="D314" s="9"/>
      <c r="E314" s="9"/>
      <c r="F314" s="9"/>
      <c r="G314" s="9"/>
      <c r="H314" s="9"/>
      <c r="I314" s="9"/>
      <c r="J314" s="9"/>
      <c r="K314" s="9"/>
      <c r="L314" s="9"/>
      <c r="N314" s="9"/>
      <c r="O314" s="9"/>
      <c r="P314" s="9"/>
      <c r="Q314" s="9"/>
      <c r="R314" s="9"/>
      <c r="S314" s="9"/>
      <c r="T314" s="9"/>
      <c r="U314" s="9"/>
      <c r="V314" s="9"/>
      <c r="W314" s="9"/>
      <c r="X314" s="1"/>
      <c r="Y314" s="1"/>
      <c r="Z314" s="1"/>
      <c r="AA314" s="1"/>
      <c r="AB314" s="1"/>
      <c r="AC314" s="1"/>
      <c r="AD314" s="1"/>
      <c r="AE314" s="1"/>
      <c r="AF314" s="1"/>
      <c r="AG314" s="1"/>
      <c r="AH314" s="1"/>
      <c r="AI314" s="1"/>
      <c r="AJ314" s="1"/>
      <c r="AK314" s="1"/>
      <c r="AL314" s="1"/>
      <c r="AM314" s="1"/>
      <c r="AN314" s="1"/>
      <c r="AO314" s="1"/>
      <c r="AP314" s="1"/>
      <c r="AQ314" s="1"/>
      <c r="AR314" s="1"/>
      <c r="AS314" s="1"/>
      <c r="AT314" s="1"/>
      <c r="AU314" s="1"/>
      <c r="AV314" s="1"/>
      <c r="AW314" s="1"/>
      <c r="AX314" s="1"/>
      <c r="AY314" s="1"/>
      <c r="AZ314" s="1"/>
      <c r="BA314" s="1"/>
      <c r="BB314" s="1"/>
      <c r="BC314" s="1"/>
      <c r="BD314" s="1"/>
      <c r="BE314" s="1"/>
      <c r="BF314" s="1"/>
      <c r="BG314" s="1"/>
      <c r="BH314" s="1"/>
      <c r="BI314" s="1"/>
      <c r="BJ314" s="1"/>
      <c r="BK314" s="1"/>
      <c r="BL314" s="1"/>
      <c r="BM314" s="1"/>
      <c r="BN314" s="1"/>
      <c r="BO314" s="1"/>
      <c r="BP314" s="1"/>
      <c r="BQ314" s="1"/>
      <c r="BR314" s="1"/>
      <c r="BS314" s="1"/>
      <c r="BT314" s="1"/>
      <c r="BU314" s="1"/>
      <c r="BV314" s="1"/>
      <c r="BW314" s="1"/>
      <c r="BX314" s="1"/>
      <c r="BY314" s="1"/>
      <c r="BZ314" s="1"/>
      <c r="CA314" s="1"/>
      <c r="CB314" s="1"/>
      <c r="CC314" s="1"/>
      <c r="CD314" s="1"/>
      <c r="CE314" s="1"/>
      <c r="CF314" s="1"/>
      <c r="CG314" s="1"/>
      <c r="CH314" s="1"/>
      <c r="CI314" s="1"/>
      <c r="CJ314" s="1"/>
      <c r="CK314" s="1"/>
      <c r="CL314" s="1"/>
      <c r="CM314" s="1"/>
      <c r="CN314" s="1"/>
      <c r="CO314" s="1"/>
      <c r="CP314" s="1"/>
      <c r="CQ314" s="1"/>
    </row>
    <row r="315" spans="2:95">
      <c r="B315" s="9"/>
      <c r="C315" s="9"/>
      <c r="D315" s="9"/>
      <c r="E315" s="9"/>
      <c r="F315" s="9"/>
      <c r="G315" s="9"/>
      <c r="H315" s="9"/>
      <c r="I315" s="9"/>
      <c r="J315" s="9"/>
      <c r="K315" s="9"/>
      <c r="L315" s="9"/>
      <c r="N315" s="9"/>
      <c r="O315" s="9"/>
      <c r="P315" s="9"/>
      <c r="Q315" s="9"/>
      <c r="R315" s="9"/>
      <c r="S315" s="9"/>
      <c r="T315" s="9"/>
      <c r="U315" s="9"/>
      <c r="V315" s="9"/>
      <c r="W315" s="9"/>
      <c r="X315" s="1"/>
      <c r="Y315" s="1"/>
      <c r="Z315" s="1"/>
      <c r="AA315" s="1"/>
      <c r="AB315" s="1"/>
      <c r="AC315" s="1"/>
      <c r="AD315" s="1"/>
      <c r="AE315" s="1"/>
      <c r="AF315" s="1"/>
      <c r="AG315" s="1"/>
      <c r="AH315" s="1"/>
      <c r="AI315" s="1"/>
      <c r="AJ315" s="1"/>
      <c r="AK315" s="1"/>
      <c r="AL315" s="1"/>
      <c r="AM315" s="1"/>
      <c r="AN315" s="1"/>
      <c r="AO315" s="1"/>
      <c r="AP315" s="1"/>
      <c r="AQ315" s="1"/>
      <c r="AR315" s="1"/>
      <c r="AS315" s="1"/>
      <c r="AT315" s="1"/>
      <c r="AU315" s="1"/>
      <c r="AV315" s="1"/>
      <c r="AW315" s="1"/>
      <c r="AX315" s="1"/>
      <c r="AY315" s="1"/>
      <c r="AZ315" s="1"/>
      <c r="BA315" s="1"/>
      <c r="BB315" s="1"/>
      <c r="BC315" s="1"/>
      <c r="BD315" s="1"/>
      <c r="BE315" s="1"/>
      <c r="BF315" s="1"/>
      <c r="BG315" s="1"/>
      <c r="BH315" s="1"/>
      <c r="BI315" s="1"/>
      <c r="BJ315" s="1"/>
      <c r="BK315" s="1"/>
      <c r="BL315" s="1"/>
      <c r="BM315" s="1"/>
      <c r="BN315" s="1"/>
      <c r="BO315" s="1"/>
      <c r="BP315" s="1"/>
      <c r="BQ315" s="1"/>
      <c r="BR315" s="1"/>
      <c r="BS315" s="1"/>
      <c r="BT315" s="1"/>
      <c r="BU315" s="1"/>
      <c r="BV315" s="1"/>
      <c r="BW315" s="1"/>
      <c r="BX315" s="1"/>
      <c r="BY315" s="1"/>
      <c r="BZ315" s="1"/>
      <c r="CA315" s="1"/>
      <c r="CB315" s="1"/>
      <c r="CC315" s="1"/>
      <c r="CD315" s="1"/>
      <c r="CE315" s="1"/>
      <c r="CF315" s="1"/>
      <c r="CG315" s="1"/>
      <c r="CH315" s="1"/>
      <c r="CI315" s="1"/>
      <c r="CJ315" s="1"/>
      <c r="CK315" s="1"/>
      <c r="CL315" s="1"/>
      <c r="CM315" s="1"/>
      <c r="CN315" s="1"/>
      <c r="CO315" s="1"/>
      <c r="CP315" s="1"/>
      <c r="CQ315" s="1"/>
    </row>
    <row r="316" spans="2:95">
      <c r="B316" s="9"/>
      <c r="C316" s="9"/>
      <c r="D316" s="9"/>
      <c r="E316" s="9"/>
      <c r="F316" s="9"/>
      <c r="G316" s="9"/>
      <c r="H316" s="9"/>
      <c r="I316" s="9"/>
      <c r="J316" s="9"/>
      <c r="K316" s="9"/>
      <c r="L316" s="9"/>
      <c r="N316" s="9"/>
      <c r="O316" s="9"/>
      <c r="P316" s="9"/>
      <c r="Q316" s="9"/>
      <c r="R316" s="9"/>
      <c r="S316" s="9"/>
      <c r="T316" s="9"/>
      <c r="U316" s="9"/>
      <c r="V316" s="9"/>
      <c r="W316" s="9"/>
      <c r="X316" s="1"/>
      <c r="Y316" s="1"/>
      <c r="Z316" s="1"/>
      <c r="AA316" s="1"/>
      <c r="AB316" s="1"/>
      <c r="AC316" s="1"/>
      <c r="AD316" s="1"/>
      <c r="AE316" s="1"/>
      <c r="AF316" s="1"/>
      <c r="AG316" s="1"/>
      <c r="AH316" s="1"/>
      <c r="AI316" s="1"/>
      <c r="AJ316" s="1"/>
      <c r="AK316" s="1"/>
      <c r="AL316" s="1"/>
      <c r="AM316" s="1"/>
      <c r="AN316" s="1"/>
      <c r="AO316" s="1"/>
      <c r="AP316" s="1"/>
      <c r="AQ316" s="1"/>
      <c r="AR316" s="1"/>
      <c r="AS316" s="1"/>
      <c r="AT316" s="1"/>
      <c r="AU316" s="1"/>
      <c r="AV316" s="1"/>
      <c r="AW316" s="1"/>
      <c r="AX316" s="1"/>
      <c r="AY316" s="1"/>
      <c r="AZ316" s="1"/>
      <c r="BA316" s="1"/>
      <c r="BB316" s="1"/>
      <c r="BC316" s="1"/>
      <c r="BD316" s="1"/>
      <c r="BE316" s="1"/>
      <c r="BF316" s="1"/>
      <c r="BG316" s="1"/>
      <c r="BH316" s="1"/>
      <c r="BI316" s="1"/>
      <c r="BJ316" s="1"/>
      <c r="BK316" s="1"/>
      <c r="BL316" s="1"/>
      <c r="BM316" s="1"/>
      <c r="BN316" s="1"/>
      <c r="BO316" s="1"/>
      <c r="BP316" s="1"/>
      <c r="BQ316" s="1"/>
      <c r="BR316" s="1"/>
      <c r="BS316" s="1"/>
      <c r="BT316" s="1"/>
      <c r="BU316" s="1"/>
      <c r="BV316" s="1"/>
      <c r="BW316" s="1"/>
      <c r="BX316" s="1"/>
      <c r="BY316" s="1"/>
      <c r="BZ316" s="1"/>
      <c r="CA316" s="1"/>
      <c r="CB316" s="1"/>
      <c r="CC316" s="1"/>
      <c r="CD316" s="1"/>
      <c r="CE316" s="1"/>
      <c r="CF316" s="1"/>
      <c r="CG316" s="1"/>
      <c r="CH316" s="1"/>
      <c r="CI316" s="1"/>
      <c r="CJ316" s="1"/>
      <c r="CK316" s="1"/>
      <c r="CL316" s="1"/>
      <c r="CM316" s="1"/>
      <c r="CN316" s="1"/>
      <c r="CO316" s="1"/>
      <c r="CP316" s="1"/>
      <c r="CQ316" s="1"/>
    </row>
    <row r="317" spans="2:95">
      <c r="B317" s="9"/>
      <c r="C317" s="9"/>
      <c r="D317" s="9"/>
      <c r="E317" s="9"/>
      <c r="F317" s="9"/>
      <c r="G317" s="9"/>
      <c r="H317" s="9"/>
      <c r="I317" s="9"/>
      <c r="J317" s="9"/>
      <c r="K317" s="9"/>
      <c r="L317" s="9"/>
      <c r="N317" s="9"/>
      <c r="O317" s="9"/>
      <c r="P317" s="9"/>
      <c r="Q317" s="9"/>
      <c r="R317" s="9"/>
      <c r="S317" s="9"/>
      <c r="T317" s="9"/>
      <c r="U317" s="9"/>
      <c r="V317" s="9"/>
      <c r="W317" s="9"/>
      <c r="X317" s="1"/>
      <c r="Y317" s="1"/>
      <c r="Z317" s="1"/>
      <c r="AA317" s="1"/>
      <c r="AB317" s="1"/>
      <c r="AC317" s="1"/>
      <c r="AD317" s="1"/>
      <c r="AE317" s="1"/>
      <c r="AF317" s="1"/>
      <c r="AG317" s="1"/>
      <c r="AH317" s="1"/>
      <c r="AI317" s="1"/>
      <c r="AJ317" s="1"/>
      <c r="AK317" s="1"/>
      <c r="AL317" s="1"/>
      <c r="AM317" s="1"/>
      <c r="AN317" s="1"/>
      <c r="AO317" s="1"/>
      <c r="AP317" s="1"/>
      <c r="AQ317" s="1"/>
      <c r="AR317" s="1"/>
      <c r="AS317" s="1"/>
      <c r="AT317" s="1"/>
      <c r="AU317" s="1"/>
      <c r="AV317" s="1"/>
      <c r="AW317" s="1"/>
      <c r="AX317" s="1"/>
      <c r="AY317" s="1"/>
      <c r="AZ317" s="1"/>
      <c r="BA317" s="1"/>
      <c r="BB317" s="1"/>
      <c r="BC317" s="1"/>
      <c r="BD317" s="1"/>
      <c r="BE317" s="1"/>
      <c r="BF317" s="1"/>
      <c r="BG317" s="1"/>
      <c r="BH317" s="1"/>
      <c r="BI317" s="1"/>
      <c r="BJ317" s="1"/>
      <c r="BK317" s="1"/>
      <c r="BL317" s="1"/>
      <c r="BM317" s="1"/>
      <c r="BN317" s="1"/>
      <c r="BO317" s="1"/>
      <c r="BP317" s="1"/>
      <c r="BQ317" s="1"/>
      <c r="BR317" s="1"/>
      <c r="BS317" s="1"/>
      <c r="BT317" s="1"/>
      <c r="BU317" s="1"/>
      <c r="BV317" s="1"/>
      <c r="BW317" s="1"/>
      <c r="BX317" s="1"/>
      <c r="BY317" s="1"/>
      <c r="BZ317" s="1"/>
      <c r="CA317" s="1"/>
      <c r="CB317" s="1"/>
      <c r="CC317" s="1"/>
      <c r="CD317" s="1"/>
      <c r="CE317" s="1"/>
      <c r="CF317" s="1"/>
      <c r="CG317" s="1"/>
      <c r="CH317" s="1"/>
      <c r="CI317" s="1"/>
      <c r="CJ317" s="1"/>
      <c r="CK317" s="1"/>
      <c r="CL317" s="1"/>
      <c r="CM317" s="1"/>
      <c r="CN317" s="1"/>
      <c r="CO317" s="1"/>
      <c r="CP317" s="1"/>
      <c r="CQ317" s="1"/>
    </row>
    <row r="318" spans="2:95">
      <c r="B318" s="9"/>
      <c r="C318" s="9"/>
      <c r="D318" s="9"/>
      <c r="E318" s="9"/>
      <c r="F318" s="9"/>
      <c r="G318" s="9"/>
      <c r="H318" s="9"/>
      <c r="I318" s="9"/>
      <c r="J318" s="9"/>
      <c r="K318" s="9"/>
      <c r="L318" s="9"/>
      <c r="N318" s="9"/>
      <c r="O318" s="9"/>
      <c r="P318" s="9"/>
      <c r="Q318" s="9"/>
      <c r="R318" s="9"/>
      <c r="S318" s="9"/>
      <c r="T318" s="9"/>
      <c r="U318" s="9"/>
      <c r="V318" s="9"/>
      <c r="W318" s="9"/>
      <c r="X318" s="1"/>
      <c r="Y318" s="1"/>
      <c r="Z318" s="1"/>
      <c r="AA318" s="1"/>
      <c r="AB318" s="1"/>
      <c r="AC318" s="1"/>
      <c r="AD318" s="1"/>
      <c r="AE318" s="1"/>
      <c r="AF318" s="1"/>
      <c r="AG318" s="1"/>
      <c r="AH318" s="1"/>
      <c r="AI318" s="1"/>
      <c r="AJ318" s="1"/>
      <c r="AK318" s="1"/>
      <c r="AL318" s="1"/>
      <c r="AM318" s="1"/>
      <c r="AN318" s="1"/>
      <c r="AO318" s="1"/>
      <c r="AP318" s="1"/>
      <c r="AQ318" s="1"/>
      <c r="AR318" s="1"/>
      <c r="AS318" s="1"/>
      <c r="AT318" s="1"/>
      <c r="AU318" s="1"/>
      <c r="AV318" s="1"/>
      <c r="AW318" s="1"/>
      <c r="AX318" s="1"/>
      <c r="AY318" s="1"/>
      <c r="AZ318" s="1"/>
      <c r="BA318" s="1"/>
      <c r="BB318" s="1"/>
      <c r="BC318" s="1"/>
      <c r="BD318" s="1"/>
      <c r="BE318" s="1"/>
      <c r="BF318" s="1"/>
      <c r="BG318" s="1"/>
      <c r="BH318" s="1"/>
      <c r="BI318" s="1"/>
      <c r="BJ318" s="1"/>
      <c r="BK318" s="1"/>
      <c r="BL318" s="1"/>
      <c r="BM318" s="1"/>
      <c r="BN318" s="1"/>
      <c r="BO318" s="1"/>
      <c r="BP318" s="1"/>
      <c r="BQ318" s="1"/>
      <c r="BR318" s="1"/>
      <c r="BS318" s="1"/>
      <c r="BT318" s="1"/>
      <c r="BU318" s="1"/>
      <c r="BV318" s="1"/>
      <c r="BW318" s="1"/>
      <c r="BX318" s="1"/>
      <c r="BY318" s="1"/>
      <c r="BZ318" s="1"/>
      <c r="CA318" s="1"/>
      <c r="CB318" s="1"/>
      <c r="CC318" s="1"/>
      <c r="CD318" s="1"/>
      <c r="CE318" s="1"/>
      <c r="CF318" s="1"/>
      <c r="CG318" s="1"/>
      <c r="CH318" s="1"/>
      <c r="CI318" s="1"/>
      <c r="CJ318" s="1"/>
      <c r="CK318" s="1"/>
      <c r="CL318" s="1"/>
      <c r="CM318" s="1"/>
      <c r="CN318" s="1"/>
      <c r="CO318" s="1"/>
      <c r="CP318" s="1"/>
      <c r="CQ318" s="1"/>
    </row>
    <row r="319" spans="2:95">
      <c r="B319" s="9"/>
      <c r="C319" s="9"/>
      <c r="D319" s="9"/>
      <c r="E319" s="9"/>
      <c r="F319" s="9"/>
      <c r="G319" s="9"/>
      <c r="H319" s="9"/>
      <c r="I319" s="9"/>
      <c r="J319" s="9"/>
      <c r="K319" s="9"/>
      <c r="L319" s="9"/>
      <c r="N319" s="9"/>
      <c r="O319" s="9"/>
      <c r="P319" s="9"/>
      <c r="Q319" s="9"/>
      <c r="R319" s="9"/>
      <c r="S319" s="9"/>
      <c r="T319" s="9"/>
      <c r="U319" s="9"/>
      <c r="V319" s="9"/>
      <c r="W319" s="9"/>
      <c r="X319" s="1"/>
      <c r="Y319" s="1"/>
      <c r="Z319" s="1"/>
      <c r="AA319" s="1"/>
      <c r="AB319" s="1"/>
      <c r="AC319" s="1"/>
      <c r="AD319" s="1"/>
      <c r="AE319" s="1"/>
      <c r="AF319" s="1"/>
      <c r="AG319" s="1"/>
      <c r="AH319" s="1"/>
      <c r="AI319" s="1"/>
      <c r="AJ319" s="1"/>
      <c r="AK319" s="1"/>
      <c r="AL319" s="1"/>
      <c r="AM319" s="1"/>
      <c r="AN319" s="1"/>
      <c r="AO319" s="1"/>
      <c r="AP319" s="1"/>
      <c r="AQ319" s="1"/>
      <c r="AR319" s="1"/>
      <c r="AS319" s="1"/>
      <c r="AT319" s="1"/>
      <c r="AU319" s="1"/>
      <c r="AV319" s="1"/>
      <c r="AW319" s="1"/>
      <c r="AX319" s="1"/>
      <c r="AY319" s="1"/>
      <c r="AZ319" s="1"/>
      <c r="BA319" s="1"/>
      <c r="BB319" s="1"/>
      <c r="BC319" s="1"/>
      <c r="BD319" s="1"/>
      <c r="BE319" s="1"/>
      <c r="BF319" s="1"/>
      <c r="BG319" s="1"/>
      <c r="BH319" s="1"/>
      <c r="BI319" s="1"/>
      <c r="BJ319" s="1"/>
      <c r="BK319" s="1"/>
      <c r="BL319" s="1"/>
      <c r="BM319" s="1"/>
      <c r="BN319" s="1"/>
      <c r="BO319" s="1"/>
      <c r="BP319" s="1"/>
      <c r="BQ319" s="1"/>
      <c r="BR319" s="1"/>
      <c r="BS319" s="1"/>
      <c r="BT319" s="1"/>
      <c r="BU319" s="1"/>
      <c r="BV319" s="1"/>
      <c r="BW319" s="1"/>
      <c r="BX319" s="1"/>
      <c r="BY319" s="1"/>
      <c r="BZ319" s="1"/>
      <c r="CA319" s="1"/>
      <c r="CB319" s="1"/>
      <c r="CC319" s="1"/>
      <c r="CD319" s="1"/>
      <c r="CE319" s="1"/>
      <c r="CF319" s="1"/>
      <c r="CG319" s="1"/>
      <c r="CH319" s="1"/>
      <c r="CI319" s="1"/>
      <c r="CJ319" s="1"/>
      <c r="CK319" s="1"/>
      <c r="CL319" s="1"/>
      <c r="CM319" s="1"/>
      <c r="CN319" s="1"/>
      <c r="CO319" s="1"/>
      <c r="CP319" s="1"/>
      <c r="CQ319" s="1"/>
    </row>
    <row r="320" spans="2:95">
      <c r="B320" s="9"/>
      <c r="C320" s="9"/>
      <c r="D320" s="9"/>
      <c r="E320" s="9"/>
      <c r="F320" s="9"/>
      <c r="G320" s="9"/>
      <c r="H320" s="9"/>
      <c r="I320" s="9"/>
      <c r="J320" s="9"/>
      <c r="K320" s="9"/>
      <c r="L320" s="9"/>
      <c r="N320" s="9"/>
      <c r="O320" s="9"/>
      <c r="P320" s="9"/>
      <c r="Q320" s="9"/>
      <c r="R320" s="9"/>
      <c r="S320" s="9"/>
      <c r="T320" s="9"/>
      <c r="U320" s="9"/>
      <c r="V320" s="9"/>
      <c r="W320" s="9"/>
      <c r="X320" s="1"/>
      <c r="Y320" s="1"/>
      <c r="Z320" s="1"/>
      <c r="AA320" s="1"/>
      <c r="AB320" s="1"/>
      <c r="AC320" s="1"/>
      <c r="AD320" s="1"/>
      <c r="AE320" s="1"/>
      <c r="AF320" s="1"/>
      <c r="AG320" s="1"/>
      <c r="AH320" s="1"/>
      <c r="AI320" s="1"/>
      <c r="AJ320" s="1"/>
      <c r="AK320" s="1"/>
      <c r="AL320" s="1"/>
      <c r="AM320" s="1"/>
      <c r="AN320" s="1"/>
      <c r="AO320" s="1"/>
      <c r="AP320" s="1"/>
      <c r="AQ320" s="1"/>
      <c r="AR320" s="1"/>
      <c r="AS320" s="1"/>
      <c r="AT320" s="1"/>
      <c r="AU320" s="1"/>
      <c r="AV320" s="1"/>
      <c r="AW320" s="1"/>
      <c r="AX320" s="1"/>
      <c r="AY320" s="1"/>
      <c r="AZ320" s="1"/>
      <c r="BA320" s="1"/>
      <c r="BB320" s="1"/>
      <c r="BC320" s="1"/>
      <c r="BD320" s="1"/>
      <c r="BE320" s="1"/>
      <c r="BF320" s="1"/>
      <c r="BG320" s="1"/>
      <c r="BH320" s="1"/>
      <c r="BI320" s="1"/>
      <c r="BJ320" s="1"/>
      <c r="BK320" s="1"/>
      <c r="BL320" s="1"/>
      <c r="BM320" s="1"/>
      <c r="BN320" s="1"/>
      <c r="BO320" s="1"/>
      <c r="BP320" s="1"/>
      <c r="BQ320" s="1"/>
      <c r="BR320" s="1"/>
      <c r="BS320" s="1"/>
      <c r="BT320" s="1"/>
      <c r="BU320" s="1"/>
      <c r="BV320" s="1"/>
      <c r="BW320" s="1"/>
      <c r="BX320" s="1"/>
      <c r="BY320" s="1"/>
      <c r="BZ320" s="1"/>
      <c r="CA320" s="1"/>
      <c r="CB320" s="1"/>
      <c r="CC320" s="1"/>
      <c r="CD320" s="1"/>
      <c r="CE320" s="1"/>
      <c r="CF320" s="1"/>
      <c r="CG320" s="1"/>
      <c r="CH320" s="1"/>
      <c r="CI320" s="1"/>
      <c r="CJ320" s="1"/>
      <c r="CK320" s="1"/>
      <c r="CL320" s="1"/>
      <c r="CM320" s="1"/>
      <c r="CN320" s="1"/>
      <c r="CO320" s="1"/>
      <c r="CP320" s="1"/>
      <c r="CQ320" s="1"/>
    </row>
    <row r="321" spans="2:95">
      <c r="B321" s="9"/>
      <c r="C321" s="9"/>
      <c r="D321" s="9"/>
      <c r="E321" s="9"/>
      <c r="F321" s="9"/>
      <c r="G321" s="9"/>
      <c r="H321" s="9"/>
      <c r="I321" s="9"/>
      <c r="J321" s="9"/>
      <c r="K321" s="9"/>
      <c r="L321" s="9"/>
      <c r="N321" s="9"/>
      <c r="O321" s="9"/>
      <c r="P321" s="9"/>
      <c r="Q321" s="9"/>
      <c r="R321" s="9"/>
      <c r="S321" s="9"/>
      <c r="T321" s="9"/>
      <c r="U321" s="9"/>
      <c r="V321" s="9"/>
      <c r="W321" s="9"/>
      <c r="X321" s="1"/>
      <c r="Y321" s="1"/>
      <c r="Z321" s="1"/>
      <c r="AA321" s="1"/>
      <c r="AB321" s="1"/>
      <c r="AC321" s="1"/>
      <c r="AD321" s="1"/>
      <c r="AE321" s="1"/>
      <c r="AF321" s="1"/>
      <c r="AG321" s="1"/>
      <c r="AH321" s="1"/>
      <c r="AI321" s="1"/>
      <c r="AJ321" s="1"/>
      <c r="AK321" s="1"/>
      <c r="AL321" s="1"/>
      <c r="AM321" s="1"/>
      <c r="AN321" s="1"/>
      <c r="AO321" s="1"/>
      <c r="AP321" s="1"/>
      <c r="AQ321" s="1"/>
      <c r="AR321" s="1"/>
      <c r="AS321" s="1"/>
      <c r="AT321" s="1"/>
      <c r="AU321" s="1"/>
      <c r="AV321" s="1"/>
      <c r="AW321" s="1"/>
      <c r="AX321" s="1"/>
      <c r="AY321" s="1"/>
      <c r="AZ321" s="1"/>
      <c r="BA321" s="1"/>
      <c r="BB321" s="1"/>
      <c r="BC321" s="1"/>
      <c r="BD321" s="1"/>
      <c r="BE321" s="1"/>
      <c r="BF321" s="1"/>
      <c r="BG321" s="1"/>
      <c r="BH321" s="1"/>
      <c r="BI321" s="1"/>
      <c r="BJ321" s="1"/>
      <c r="BK321" s="1"/>
      <c r="BL321" s="1"/>
      <c r="BM321" s="1"/>
      <c r="BN321" s="1"/>
      <c r="BO321" s="1"/>
      <c r="BP321" s="1"/>
      <c r="BQ321" s="1"/>
      <c r="BR321" s="1"/>
      <c r="BS321" s="1"/>
      <c r="BT321" s="1"/>
      <c r="BU321" s="1"/>
      <c r="BV321" s="1"/>
      <c r="BW321" s="1"/>
      <c r="BX321" s="1"/>
      <c r="BY321" s="1"/>
      <c r="BZ321" s="1"/>
      <c r="CA321" s="1"/>
      <c r="CB321" s="1"/>
      <c r="CC321" s="1"/>
      <c r="CD321" s="1"/>
      <c r="CE321" s="1"/>
      <c r="CF321" s="1"/>
      <c r="CG321" s="1"/>
      <c r="CH321" s="1"/>
      <c r="CI321" s="1"/>
      <c r="CJ321" s="1"/>
      <c r="CK321" s="1"/>
      <c r="CL321" s="1"/>
      <c r="CM321" s="1"/>
      <c r="CN321" s="1"/>
      <c r="CO321" s="1"/>
      <c r="CP321" s="1"/>
      <c r="CQ321" s="1"/>
    </row>
    <row r="322" spans="2:95">
      <c r="B322" s="9"/>
      <c r="C322" s="9"/>
      <c r="D322" s="9"/>
      <c r="E322" s="9"/>
      <c r="F322" s="9"/>
      <c r="G322" s="9"/>
      <c r="H322" s="9"/>
      <c r="I322" s="9"/>
      <c r="J322" s="9"/>
      <c r="K322" s="9"/>
      <c r="L322" s="9"/>
      <c r="N322" s="9"/>
      <c r="O322" s="9"/>
      <c r="P322" s="9"/>
      <c r="Q322" s="9"/>
      <c r="R322" s="9"/>
      <c r="S322" s="9"/>
      <c r="T322" s="9"/>
      <c r="U322" s="9"/>
      <c r="V322" s="9"/>
      <c r="W322" s="9"/>
      <c r="X322" s="1"/>
      <c r="Y322" s="1"/>
      <c r="Z322" s="1"/>
      <c r="AA322" s="1"/>
      <c r="AB322" s="1"/>
      <c r="AC322" s="1"/>
      <c r="AD322" s="1"/>
      <c r="AE322" s="1"/>
      <c r="AF322" s="1"/>
      <c r="AG322" s="1"/>
      <c r="AH322" s="1"/>
      <c r="AI322" s="1"/>
      <c r="AJ322" s="1"/>
      <c r="AK322" s="1"/>
      <c r="AL322" s="1"/>
      <c r="AM322" s="1"/>
      <c r="AN322" s="1"/>
      <c r="AO322" s="1"/>
      <c r="AP322" s="1"/>
      <c r="AQ322" s="1"/>
      <c r="AR322" s="1"/>
      <c r="AS322" s="1"/>
      <c r="AT322" s="1"/>
      <c r="AU322" s="1"/>
      <c r="AV322" s="1"/>
      <c r="AW322" s="1"/>
      <c r="AX322" s="1"/>
      <c r="AY322" s="1"/>
      <c r="AZ322" s="1"/>
      <c r="BA322" s="1"/>
      <c r="BB322" s="1"/>
      <c r="BC322" s="1"/>
      <c r="BD322" s="1"/>
      <c r="BE322" s="1"/>
      <c r="BF322" s="1"/>
      <c r="BG322" s="1"/>
      <c r="BH322" s="1"/>
      <c r="BI322" s="1"/>
      <c r="BJ322" s="1"/>
      <c r="BK322" s="1"/>
      <c r="BL322" s="1"/>
      <c r="BM322" s="1"/>
      <c r="BN322" s="1"/>
      <c r="BO322" s="1"/>
      <c r="BP322" s="1"/>
      <c r="BQ322" s="1"/>
      <c r="BR322" s="1"/>
      <c r="BS322" s="1"/>
      <c r="BT322" s="1"/>
      <c r="BU322" s="1"/>
      <c r="BV322" s="1"/>
      <c r="BW322" s="1"/>
      <c r="BX322" s="1"/>
      <c r="BY322" s="1"/>
      <c r="BZ322" s="1"/>
      <c r="CA322" s="1"/>
      <c r="CB322" s="1"/>
      <c r="CC322" s="1"/>
      <c r="CD322" s="1"/>
      <c r="CE322" s="1"/>
      <c r="CF322" s="1"/>
      <c r="CG322" s="1"/>
      <c r="CH322" s="1"/>
      <c r="CI322" s="1"/>
      <c r="CJ322" s="1"/>
      <c r="CK322" s="1"/>
      <c r="CL322" s="1"/>
      <c r="CM322" s="1"/>
      <c r="CN322" s="1"/>
      <c r="CO322" s="1"/>
      <c r="CP322" s="1"/>
      <c r="CQ322" s="1"/>
    </row>
    <row r="323" spans="2:95">
      <c r="B323" s="9"/>
      <c r="C323" s="9"/>
      <c r="D323" s="9"/>
      <c r="E323" s="9"/>
      <c r="F323" s="9"/>
      <c r="G323" s="9"/>
      <c r="H323" s="9"/>
      <c r="I323" s="9"/>
      <c r="J323" s="9"/>
      <c r="K323" s="9"/>
      <c r="L323" s="9"/>
      <c r="N323" s="9"/>
      <c r="O323" s="9"/>
      <c r="P323" s="9"/>
      <c r="Q323" s="9"/>
      <c r="R323" s="9"/>
      <c r="S323" s="9"/>
      <c r="T323" s="9"/>
      <c r="U323" s="9"/>
      <c r="V323" s="9"/>
      <c r="W323" s="9"/>
      <c r="X323" s="1"/>
      <c r="Y323" s="1"/>
      <c r="Z323" s="1"/>
      <c r="AA323" s="1"/>
      <c r="AB323" s="1"/>
      <c r="AC323" s="1"/>
      <c r="AD323" s="1"/>
      <c r="AE323" s="1"/>
      <c r="AF323" s="1"/>
      <c r="AG323" s="1"/>
      <c r="AH323" s="1"/>
      <c r="AI323" s="1"/>
      <c r="AJ323" s="1"/>
      <c r="AK323" s="1"/>
      <c r="AL323" s="1"/>
      <c r="AM323" s="1"/>
      <c r="AN323" s="1"/>
      <c r="AO323" s="1"/>
      <c r="AP323" s="1"/>
      <c r="AQ323" s="1"/>
      <c r="AR323" s="1"/>
      <c r="AS323" s="1"/>
      <c r="AT323" s="1"/>
      <c r="AU323" s="1"/>
      <c r="AV323" s="1"/>
      <c r="AW323" s="1"/>
      <c r="AX323" s="1"/>
      <c r="AY323" s="1"/>
      <c r="AZ323" s="1"/>
      <c r="BA323" s="1"/>
      <c r="BB323" s="1"/>
      <c r="BC323" s="1"/>
      <c r="BD323" s="1"/>
      <c r="BE323" s="1"/>
      <c r="BF323" s="1"/>
      <c r="BG323" s="1"/>
      <c r="BH323" s="1"/>
      <c r="BI323" s="1"/>
      <c r="BJ323" s="1"/>
      <c r="BK323" s="1"/>
      <c r="BL323" s="1"/>
      <c r="BM323" s="1"/>
      <c r="BN323" s="1"/>
      <c r="BO323" s="1"/>
      <c r="BP323" s="1"/>
      <c r="BQ323" s="1"/>
      <c r="BR323" s="1"/>
      <c r="BS323" s="1"/>
      <c r="BT323" s="1"/>
      <c r="BU323" s="1"/>
      <c r="BV323" s="1"/>
      <c r="BW323" s="1"/>
      <c r="BX323" s="1"/>
      <c r="BY323" s="1"/>
      <c r="BZ323" s="1"/>
      <c r="CA323" s="1"/>
      <c r="CB323" s="1"/>
      <c r="CC323" s="1"/>
      <c r="CD323" s="1"/>
      <c r="CE323" s="1"/>
      <c r="CF323" s="1"/>
      <c r="CG323" s="1"/>
      <c r="CH323" s="1"/>
      <c r="CI323" s="1"/>
      <c r="CJ323" s="1"/>
      <c r="CK323" s="1"/>
      <c r="CL323" s="1"/>
      <c r="CM323" s="1"/>
      <c r="CN323" s="1"/>
      <c r="CO323" s="1"/>
      <c r="CP323" s="1"/>
      <c r="CQ323" s="1"/>
    </row>
    <row r="324" spans="2:95">
      <c r="B324" s="9"/>
      <c r="C324" s="9"/>
      <c r="D324" s="9"/>
      <c r="E324" s="9"/>
      <c r="F324" s="9"/>
      <c r="G324" s="9"/>
      <c r="H324" s="9"/>
      <c r="I324" s="9"/>
      <c r="J324" s="9"/>
      <c r="K324" s="9"/>
      <c r="L324" s="9"/>
      <c r="N324" s="9"/>
      <c r="O324" s="9"/>
      <c r="P324" s="9"/>
      <c r="Q324" s="9"/>
      <c r="R324" s="9"/>
      <c r="S324" s="9"/>
      <c r="T324" s="9"/>
      <c r="U324" s="9"/>
      <c r="V324" s="9"/>
      <c r="W324" s="9"/>
      <c r="X324" s="1"/>
      <c r="Y324" s="1"/>
      <c r="Z324" s="1"/>
      <c r="AA324" s="1"/>
      <c r="AB324" s="1"/>
      <c r="AC324" s="1"/>
      <c r="AD324" s="1"/>
      <c r="AE324" s="1"/>
      <c r="AF324" s="1"/>
      <c r="AG324" s="1"/>
      <c r="AH324" s="1"/>
      <c r="AI324" s="1"/>
      <c r="AJ324" s="1"/>
      <c r="AK324" s="1"/>
      <c r="AL324" s="1"/>
      <c r="AM324" s="1"/>
      <c r="AN324" s="1"/>
      <c r="AO324" s="1"/>
      <c r="AP324" s="1"/>
      <c r="AQ324" s="1"/>
      <c r="AR324" s="1"/>
      <c r="AS324" s="1"/>
      <c r="AT324" s="1"/>
      <c r="AU324" s="1"/>
      <c r="AV324" s="1"/>
      <c r="AW324" s="1"/>
      <c r="AX324" s="1"/>
      <c r="AY324" s="1"/>
      <c r="AZ324" s="1"/>
      <c r="BA324" s="1"/>
      <c r="BB324" s="1"/>
      <c r="BC324" s="1"/>
      <c r="BD324" s="1"/>
      <c r="BE324" s="1"/>
      <c r="BF324" s="1"/>
      <c r="BG324" s="1"/>
      <c r="BH324" s="1"/>
      <c r="BI324" s="1"/>
      <c r="BJ324" s="1"/>
      <c r="BK324" s="1"/>
      <c r="BL324" s="1"/>
      <c r="BM324" s="1"/>
      <c r="BN324" s="1"/>
      <c r="BO324" s="1"/>
      <c r="BP324" s="1"/>
      <c r="BQ324" s="1"/>
      <c r="BR324" s="1"/>
      <c r="BS324" s="1"/>
      <c r="BT324" s="1"/>
      <c r="BU324" s="1"/>
      <c r="BV324" s="1"/>
      <c r="BW324" s="1"/>
      <c r="BX324" s="1"/>
      <c r="BY324" s="1"/>
      <c r="BZ324" s="1"/>
      <c r="CA324" s="1"/>
      <c r="CB324" s="1"/>
      <c r="CC324" s="1"/>
      <c r="CD324" s="1"/>
      <c r="CE324" s="1"/>
      <c r="CF324" s="1"/>
      <c r="CG324" s="1"/>
      <c r="CH324" s="1"/>
      <c r="CI324" s="1"/>
      <c r="CJ324" s="1"/>
      <c r="CK324" s="1"/>
      <c r="CL324" s="1"/>
      <c r="CM324" s="1"/>
      <c r="CN324" s="1"/>
      <c r="CO324" s="1"/>
      <c r="CP324" s="1"/>
      <c r="CQ324" s="1"/>
    </row>
    <row r="325" spans="2:95">
      <c r="B325" s="9"/>
      <c r="C325" s="9"/>
      <c r="D325" s="9"/>
      <c r="E325" s="9"/>
      <c r="F325" s="9"/>
      <c r="G325" s="9"/>
      <c r="H325" s="9"/>
      <c r="I325" s="9"/>
      <c r="J325" s="9"/>
      <c r="K325" s="9"/>
      <c r="L325" s="9"/>
      <c r="N325" s="9"/>
      <c r="O325" s="9"/>
      <c r="P325" s="9"/>
      <c r="Q325" s="9"/>
      <c r="R325" s="9"/>
      <c r="S325" s="9"/>
      <c r="T325" s="9"/>
      <c r="U325" s="9"/>
      <c r="V325" s="9"/>
      <c r="W325" s="9"/>
      <c r="X325" s="1"/>
      <c r="Y325" s="1"/>
      <c r="Z325" s="1"/>
      <c r="AA325" s="1"/>
      <c r="AB325" s="1"/>
      <c r="AC325" s="1"/>
      <c r="AD325" s="1"/>
      <c r="AE325" s="1"/>
      <c r="AF325" s="1"/>
      <c r="AG325" s="1"/>
      <c r="AH325" s="1"/>
      <c r="AI325" s="1"/>
      <c r="AJ325" s="1"/>
      <c r="AK325" s="1"/>
      <c r="AL325" s="1"/>
      <c r="AM325" s="1"/>
      <c r="AN325" s="1"/>
      <c r="AO325" s="1"/>
      <c r="AP325" s="1"/>
      <c r="AQ325" s="1"/>
      <c r="AR325" s="1"/>
      <c r="AS325" s="1"/>
      <c r="AT325" s="1"/>
      <c r="AU325" s="1"/>
      <c r="AV325" s="1"/>
      <c r="AW325" s="1"/>
      <c r="AX325" s="1"/>
      <c r="AY325" s="1"/>
      <c r="AZ325" s="1"/>
      <c r="BA325" s="1"/>
      <c r="BB325" s="1"/>
      <c r="BC325" s="1"/>
      <c r="BD325" s="1"/>
      <c r="BE325" s="1"/>
      <c r="BF325" s="1"/>
      <c r="BG325" s="1"/>
      <c r="BH325" s="1"/>
      <c r="BI325" s="1"/>
      <c r="BJ325" s="1"/>
      <c r="BK325" s="1"/>
      <c r="BL325" s="1"/>
      <c r="BM325" s="1"/>
      <c r="BN325" s="1"/>
      <c r="BO325" s="1"/>
      <c r="BP325" s="1"/>
      <c r="BQ325" s="1"/>
      <c r="BR325" s="1"/>
      <c r="BS325" s="1"/>
      <c r="BT325" s="1"/>
      <c r="BU325" s="1"/>
      <c r="BV325" s="1"/>
      <c r="BW325" s="1"/>
      <c r="BX325" s="1"/>
      <c r="BY325" s="1"/>
      <c r="BZ325" s="1"/>
      <c r="CA325" s="1"/>
      <c r="CB325" s="1"/>
      <c r="CC325" s="1"/>
      <c r="CD325" s="1"/>
      <c r="CE325" s="1"/>
      <c r="CF325" s="1"/>
      <c r="CG325" s="1"/>
      <c r="CH325" s="1"/>
      <c r="CI325" s="1"/>
      <c r="CJ325" s="1"/>
      <c r="CK325" s="1"/>
      <c r="CL325" s="1"/>
      <c r="CM325" s="1"/>
      <c r="CN325" s="1"/>
      <c r="CO325" s="1"/>
      <c r="CP325" s="1"/>
      <c r="CQ325" s="1"/>
    </row>
    <row r="326" spans="2:95">
      <c r="B326" s="9"/>
      <c r="C326" s="9"/>
      <c r="D326" s="9"/>
      <c r="E326" s="9"/>
      <c r="F326" s="9"/>
      <c r="G326" s="9"/>
      <c r="H326" s="9"/>
      <c r="I326" s="9"/>
      <c r="J326" s="9"/>
      <c r="K326" s="9"/>
      <c r="L326" s="9"/>
      <c r="N326" s="9"/>
      <c r="O326" s="9"/>
      <c r="P326" s="9"/>
      <c r="Q326" s="9"/>
      <c r="R326" s="9"/>
      <c r="S326" s="9"/>
      <c r="T326" s="9"/>
      <c r="U326" s="9"/>
      <c r="V326" s="9"/>
      <c r="W326" s="9"/>
      <c r="X326" s="1"/>
      <c r="Y326" s="1"/>
      <c r="Z326" s="1"/>
      <c r="AA326" s="1"/>
      <c r="AB326" s="1"/>
      <c r="AC326" s="1"/>
      <c r="AD326" s="1"/>
      <c r="AE326" s="1"/>
      <c r="AF326" s="1"/>
      <c r="AG326" s="1"/>
      <c r="AH326" s="1"/>
      <c r="AI326" s="1"/>
      <c r="AJ326" s="1"/>
      <c r="AK326" s="1"/>
      <c r="AL326" s="1"/>
      <c r="AM326" s="1"/>
      <c r="AN326" s="1"/>
      <c r="AO326" s="1"/>
      <c r="AP326" s="1"/>
      <c r="AQ326" s="1"/>
      <c r="AR326" s="1"/>
      <c r="AS326" s="1"/>
      <c r="AT326" s="1"/>
      <c r="AU326" s="1"/>
      <c r="AV326" s="1"/>
      <c r="AW326" s="1"/>
      <c r="AX326" s="1"/>
      <c r="AY326" s="1"/>
      <c r="AZ326" s="1"/>
      <c r="BA326" s="1"/>
      <c r="BB326" s="1"/>
      <c r="BC326" s="1"/>
      <c r="BD326" s="1"/>
      <c r="BE326" s="1"/>
      <c r="BF326" s="1"/>
      <c r="BG326" s="1"/>
      <c r="BH326" s="1"/>
      <c r="BI326" s="1"/>
      <c r="BJ326" s="1"/>
      <c r="BK326" s="1"/>
      <c r="BL326" s="1"/>
      <c r="BM326" s="1"/>
      <c r="BN326" s="1"/>
      <c r="BO326" s="1"/>
      <c r="BP326" s="1"/>
      <c r="BQ326" s="1"/>
      <c r="BR326" s="1"/>
      <c r="BS326" s="1"/>
      <c r="BT326" s="1"/>
      <c r="BU326" s="1"/>
      <c r="BV326" s="1"/>
      <c r="BW326" s="1"/>
      <c r="BX326" s="1"/>
      <c r="BY326" s="1"/>
      <c r="BZ326" s="1"/>
      <c r="CA326" s="1"/>
      <c r="CB326" s="1"/>
      <c r="CC326" s="1"/>
      <c r="CD326" s="1"/>
      <c r="CE326" s="1"/>
      <c r="CF326" s="1"/>
      <c r="CG326" s="1"/>
      <c r="CH326" s="1"/>
      <c r="CI326" s="1"/>
      <c r="CJ326" s="1"/>
      <c r="CK326" s="1"/>
      <c r="CL326" s="1"/>
      <c r="CM326" s="1"/>
      <c r="CN326" s="1"/>
      <c r="CO326" s="1"/>
      <c r="CP326" s="1"/>
      <c r="CQ326" s="1"/>
    </row>
    <row r="327" spans="2:95">
      <c r="B327" s="9"/>
      <c r="C327" s="9"/>
      <c r="D327" s="9"/>
      <c r="E327" s="9"/>
      <c r="F327" s="9"/>
      <c r="G327" s="9"/>
      <c r="H327" s="9"/>
      <c r="I327" s="9"/>
      <c r="J327" s="9"/>
      <c r="K327" s="9"/>
      <c r="L327" s="9"/>
      <c r="N327" s="9"/>
      <c r="O327" s="9"/>
      <c r="P327" s="9"/>
      <c r="Q327" s="9"/>
      <c r="R327" s="9"/>
      <c r="S327" s="9"/>
      <c r="T327" s="9"/>
      <c r="U327" s="9"/>
      <c r="V327" s="9"/>
      <c r="W327" s="9"/>
      <c r="X327" s="1"/>
      <c r="Y327" s="1"/>
      <c r="Z327" s="1"/>
      <c r="AA327" s="1"/>
      <c r="AB327" s="1"/>
      <c r="AC327" s="1"/>
      <c r="AD327" s="1"/>
      <c r="AE327" s="1"/>
      <c r="AF327" s="1"/>
      <c r="AG327" s="1"/>
      <c r="AH327" s="1"/>
      <c r="AI327" s="1"/>
      <c r="AJ327" s="1"/>
      <c r="AK327" s="1"/>
      <c r="AL327" s="1"/>
      <c r="AM327" s="1"/>
      <c r="AN327" s="1"/>
      <c r="AO327" s="1"/>
      <c r="AP327" s="1"/>
      <c r="AQ327" s="1"/>
      <c r="AR327" s="1"/>
      <c r="AS327" s="1"/>
      <c r="AT327" s="1"/>
      <c r="AU327" s="1"/>
      <c r="AV327" s="1"/>
      <c r="AW327" s="1"/>
      <c r="AX327" s="1"/>
      <c r="AY327" s="1"/>
      <c r="AZ327" s="1"/>
      <c r="BA327" s="1"/>
      <c r="BB327" s="1"/>
      <c r="BC327" s="1"/>
      <c r="BD327" s="1"/>
      <c r="BE327" s="1"/>
      <c r="BF327" s="1"/>
      <c r="BG327" s="1"/>
      <c r="BH327" s="1"/>
      <c r="BI327" s="1"/>
      <c r="BJ327" s="1"/>
      <c r="BK327" s="1"/>
      <c r="BL327" s="1"/>
      <c r="BM327" s="1"/>
      <c r="BN327" s="1"/>
      <c r="BO327" s="1"/>
      <c r="BP327" s="1"/>
      <c r="BQ327" s="1"/>
      <c r="BR327" s="1"/>
      <c r="BS327" s="1"/>
      <c r="BT327" s="1"/>
      <c r="BU327" s="1"/>
      <c r="BV327" s="1"/>
      <c r="BW327" s="1"/>
      <c r="BX327" s="1"/>
      <c r="BY327" s="1"/>
      <c r="BZ327" s="1"/>
      <c r="CA327" s="1"/>
      <c r="CB327" s="1"/>
      <c r="CC327" s="1"/>
      <c r="CD327" s="1"/>
      <c r="CE327" s="1"/>
      <c r="CF327" s="1"/>
      <c r="CG327" s="1"/>
      <c r="CH327" s="1"/>
      <c r="CI327" s="1"/>
      <c r="CJ327" s="1"/>
      <c r="CK327" s="1"/>
      <c r="CL327" s="1"/>
      <c r="CM327" s="1"/>
      <c r="CN327" s="1"/>
      <c r="CO327" s="1"/>
      <c r="CP327" s="1"/>
      <c r="CQ327" s="1"/>
    </row>
    <row r="328" spans="2:95">
      <c r="B328" s="9"/>
      <c r="C328" s="9"/>
      <c r="D328" s="9"/>
      <c r="E328" s="9"/>
      <c r="F328" s="9"/>
      <c r="G328" s="9"/>
      <c r="H328" s="9"/>
      <c r="I328" s="9"/>
      <c r="J328" s="9"/>
      <c r="K328" s="9"/>
      <c r="L328" s="9"/>
      <c r="N328" s="9"/>
      <c r="O328" s="9"/>
      <c r="P328" s="9"/>
      <c r="Q328" s="9"/>
      <c r="R328" s="9"/>
      <c r="S328" s="9"/>
      <c r="T328" s="9"/>
      <c r="U328" s="9"/>
      <c r="V328" s="9"/>
      <c r="W328" s="9"/>
      <c r="X328" s="1"/>
      <c r="Y328" s="1"/>
      <c r="Z328" s="1"/>
      <c r="AA328" s="1"/>
      <c r="AB328" s="1"/>
      <c r="AC328" s="1"/>
      <c r="AD328" s="1"/>
      <c r="AE328" s="1"/>
      <c r="AF328" s="1"/>
      <c r="AG328" s="1"/>
      <c r="AH328" s="1"/>
      <c r="AI328" s="1"/>
      <c r="AJ328" s="1"/>
      <c r="AK328" s="1"/>
      <c r="AL328" s="1"/>
      <c r="AM328" s="1"/>
      <c r="AN328" s="1"/>
      <c r="AO328" s="1"/>
      <c r="AP328" s="1"/>
      <c r="AQ328" s="1"/>
      <c r="AR328" s="1"/>
      <c r="AS328" s="1"/>
      <c r="AT328" s="1"/>
      <c r="AU328" s="1"/>
      <c r="AV328" s="1"/>
      <c r="AW328" s="1"/>
      <c r="AX328" s="1"/>
      <c r="AY328" s="1"/>
      <c r="AZ328" s="1"/>
      <c r="BA328" s="1"/>
      <c r="BB328" s="1"/>
      <c r="BC328" s="1"/>
      <c r="BD328" s="1"/>
      <c r="BE328" s="1"/>
      <c r="BF328" s="1"/>
      <c r="BG328" s="1"/>
      <c r="BH328" s="1"/>
      <c r="BI328" s="1"/>
      <c r="BJ328" s="1"/>
      <c r="BK328" s="1"/>
      <c r="BL328" s="1"/>
      <c r="BM328" s="1"/>
      <c r="BN328" s="1"/>
      <c r="BO328" s="1"/>
      <c r="BP328" s="1"/>
      <c r="BQ328" s="1"/>
      <c r="BR328" s="1"/>
      <c r="BS328" s="1"/>
      <c r="BT328" s="1"/>
      <c r="BU328" s="1"/>
      <c r="BV328" s="1"/>
      <c r="BW328" s="1"/>
      <c r="BX328" s="1"/>
      <c r="BY328" s="1"/>
      <c r="BZ328" s="1"/>
      <c r="CA328" s="1"/>
      <c r="CB328" s="1"/>
      <c r="CC328" s="1"/>
      <c r="CD328" s="1"/>
      <c r="CE328" s="1"/>
      <c r="CF328" s="1"/>
      <c r="CG328" s="1"/>
      <c r="CH328" s="1"/>
      <c r="CI328" s="1"/>
      <c r="CJ328" s="1"/>
      <c r="CK328" s="1"/>
      <c r="CL328" s="1"/>
      <c r="CM328" s="1"/>
      <c r="CN328" s="1"/>
      <c r="CO328" s="1"/>
      <c r="CP328" s="1"/>
      <c r="CQ328" s="1"/>
    </row>
    <row r="329" spans="2:95">
      <c r="B329" s="9"/>
      <c r="C329" s="9"/>
      <c r="D329" s="9"/>
      <c r="E329" s="9"/>
      <c r="F329" s="9"/>
      <c r="G329" s="9"/>
      <c r="H329" s="9"/>
      <c r="I329" s="9"/>
      <c r="J329" s="9"/>
      <c r="K329" s="9"/>
      <c r="L329" s="9"/>
      <c r="N329" s="9"/>
      <c r="O329" s="9"/>
      <c r="P329" s="9"/>
      <c r="Q329" s="9"/>
      <c r="R329" s="9"/>
      <c r="S329" s="9"/>
      <c r="T329" s="9"/>
      <c r="U329" s="9"/>
      <c r="V329" s="9"/>
      <c r="W329" s="9"/>
      <c r="X329" s="1"/>
      <c r="Y329" s="1"/>
      <c r="Z329" s="1"/>
      <c r="AA329" s="1"/>
      <c r="AB329" s="1"/>
      <c r="AC329" s="1"/>
      <c r="AD329" s="1"/>
      <c r="AE329" s="1"/>
      <c r="AF329" s="1"/>
      <c r="AG329" s="1"/>
      <c r="AH329" s="1"/>
      <c r="AI329" s="1"/>
      <c r="AJ329" s="1"/>
      <c r="AK329" s="1"/>
      <c r="AL329" s="1"/>
      <c r="AM329" s="1"/>
      <c r="AN329" s="1"/>
      <c r="AO329" s="1"/>
      <c r="AP329" s="1"/>
      <c r="AQ329" s="1"/>
      <c r="AR329" s="1"/>
      <c r="AS329" s="1"/>
      <c r="AT329" s="1"/>
      <c r="AU329" s="1"/>
      <c r="AV329" s="1"/>
      <c r="AW329" s="1"/>
      <c r="AX329" s="1"/>
      <c r="AY329" s="1"/>
      <c r="AZ329" s="1"/>
      <c r="BA329" s="1"/>
      <c r="BB329" s="1"/>
      <c r="BC329" s="1"/>
      <c r="BD329" s="1"/>
      <c r="BE329" s="1"/>
      <c r="BF329" s="1"/>
      <c r="BG329" s="1"/>
      <c r="BH329" s="1"/>
      <c r="BI329" s="1"/>
      <c r="BJ329" s="1"/>
      <c r="BK329" s="1"/>
      <c r="BL329" s="1"/>
      <c r="BM329" s="1"/>
      <c r="BN329" s="1"/>
      <c r="BO329" s="1"/>
      <c r="BP329" s="1"/>
      <c r="BQ329" s="1"/>
      <c r="BR329" s="1"/>
      <c r="BS329" s="1"/>
      <c r="BT329" s="1"/>
      <c r="BU329" s="1"/>
      <c r="BV329" s="1"/>
      <c r="BW329" s="1"/>
      <c r="BX329" s="1"/>
      <c r="BY329" s="1"/>
      <c r="BZ329" s="1"/>
      <c r="CA329" s="1"/>
      <c r="CB329" s="1"/>
      <c r="CC329" s="1"/>
      <c r="CD329" s="1"/>
      <c r="CE329" s="1"/>
      <c r="CF329" s="1"/>
      <c r="CG329" s="1"/>
      <c r="CH329" s="1"/>
      <c r="CI329" s="1"/>
      <c r="CJ329" s="1"/>
      <c r="CK329" s="1"/>
      <c r="CL329" s="1"/>
      <c r="CM329" s="1"/>
      <c r="CN329" s="1"/>
      <c r="CO329" s="1"/>
      <c r="CP329" s="1"/>
      <c r="CQ329" s="1"/>
    </row>
    <row r="330" spans="2:95">
      <c r="B330" s="9"/>
      <c r="C330" s="9"/>
      <c r="D330" s="9"/>
      <c r="E330" s="9"/>
      <c r="F330" s="9"/>
      <c r="G330" s="9"/>
      <c r="H330" s="9"/>
      <c r="I330" s="9"/>
      <c r="J330" s="9"/>
      <c r="K330" s="9"/>
      <c r="L330" s="9"/>
      <c r="N330" s="9"/>
      <c r="O330" s="9"/>
      <c r="P330" s="9"/>
      <c r="Q330" s="9"/>
      <c r="R330" s="9"/>
      <c r="S330" s="9"/>
      <c r="T330" s="9"/>
      <c r="U330" s="9"/>
      <c r="V330" s="9"/>
      <c r="W330" s="9"/>
      <c r="X330" s="1"/>
      <c r="Y330" s="1"/>
      <c r="Z330" s="1"/>
      <c r="AA330" s="1"/>
      <c r="AB330" s="1"/>
      <c r="AC330" s="1"/>
      <c r="AD330" s="1"/>
      <c r="AE330" s="1"/>
      <c r="AF330" s="1"/>
      <c r="AG330" s="1"/>
      <c r="AH330" s="1"/>
      <c r="AI330" s="1"/>
      <c r="AJ330" s="1"/>
      <c r="AK330" s="1"/>
      <c r="AL330" s="1"/>
      <c r="AM330" s="1"/>
      <c r="AN330" s="1"/>
      <c r="AO330" s="1"/>
      <c r="AP330" s="1"/>
      <c r="AQ330" s="1"/>
      <c r="AR330" s="1"/>
      <c r="AS330" s="1"/>
      <c r="AT330" s="1"/>
      <c r="AU330" s="1"/>
      <c r="AV330" s="1"/>
      <c r="AW330" s="1"/>
      <c r="AX330" s="1"/>
      <c r="AY330" s="1"/>
      <c r="AZ330" s="1"/>
      <c r="BA330" s="1"/>
      <c r="BB330" s="1"/>
      <c r="BC330" s="1"/>
      <c r="BD330" s="1"/>
      <c r="BE330" s="1"/>
      <c r="BF330" s="1"/>
      <c r="BG330" s="1"/>
      <c r="BH330" s="1"/>
      <c r="BI330" s="1"/>
      <c r="BJ330" s="1"/>
      <c r="BK330" s="1"/>
      <c r="BL330" s="1"/>
      <c r="BM330" s="1"/>
      <c r="BN330" s="1"/>
      <c r="BO330" s="1"/>
      <c r="BP330" s="1"/>
      <c r="BQ330" s="1"/>
      <c r="BR330" s="1"/>
      <c r="BS330" s="1"/>
      <c r="BT330" s="1"/>
      <c r="BU330" s="1"/>
      <c r="BV330" s="1"/>
      <c r="BW330" s="1"/>
      <c r="BX330" s="1"/>
      <c r="BY330" s="1"/>
      <c r="BZ330" s="1"/>
      <c r="CA330" s="1"/>
      <c r="CB330" s="1"/>
      <c r="CC330" s="1"/>
      <c r="CD330" s="1"/>
      <c r="CE330" s="1"/>
      <c r="CF330" s="1"/>
      <c r="CG330" s="1"/>
      <c r="CH330" s="1"/>
      <c r="CI330" s="1"/>
      <c r="CJ330" s="1"/>
      <c r="CK330" s="1"/>
      <c r="CL330" s="1"/>
      <c r="CM330" s="1"/>
      <c r="CN330" s="1"/>
      <c r="CO330" s="1"/>
      <c r="CP330" s="1"/>
      <c r="CQ330" s="1"/>
    </row>
    <row r="331" spans="2:95">
      <c r="B331" s="9"/>
      <c r="C331" s="9"/>
      <c r="D331" s="9"/>
      <c r="E331" s="9"/>
      <c r="F331" s="9"/>
      <c r="G331" s="9"/>
      <c r="H331" s="9"/>
      <c r="I331" s="9"/>
      <c r="J331" s="9"/>
      <c r="K331" s="9"/>
      <c r="L331" s="9"/>
      <c r="N331" s="9"/>
      <c r="O331" s="9"/>
      <c r="P331" s="9"/>
      <c r="Q331" s="9"/>
      <c r="R331" s="9"/>
      <c r="S331" s="9"/>
      <c r="T331" s="9"/>
      <c r="U331" s="9"/>
      <c r="V331" s="9"/>
      <c r="W331" s="9"/>
      <c r="X331" s="1"/>
      <c r="Y331" s="1"/>
      <c r="Z331" s="1"/>
      <c r="AA331" s="1"/>
      <c r="AB331" s="1"/>
      <c r="AC331" s="1"/>
      <c r="AD331" s="1"/>
      <c r="AE331" s="1"/>
      <c r="AF331" s="1"/>
      <c r="AG331" s="1"/>
      <c r="AH331" s="1"/>
      <c r="AI331" s="1"/>
      <c r="AJ331" s="1"/>
      <c r="AK331" s="1"/>
      <c r="AL331" s="1"/>
      <c r="AM331" s="1"/>
      <c r="AN331" s="1"/>
      <c r="AO331" s="1"/>
      <c r="AP331" s="1"/>
      <c r="AQ331" s="1"/>
      <c r="AR331" s="1"/>
      <c r="AS331" s="1"/>
      <c r="AT331" s="1"/>
      <c r="AU331" s="1"/>
      <c r="AV331" s="1"/>
      <c r="AW331" s="1"/>
      <c r="AX331" s="1"/>
      <c r="AY331" s="1"/>
      <c r="AZ331" s="1"/>
      <c r="BA331" s="1"/>
      <c r="BB331" s="1"/>
      <c r="BC331" s="1"/>
      <c r="BD331" s="1"/>
      <c r="BE331" s="1"/>
      <c r="BF331" s="1"/>
      <c r="BG331" s="1"/>
      <c r="BH331" s="1"/>
      <c r="BI331" s="1"/>
      <c r="BJ331" s="1"/>
      <c r="BK331" s="1"/>
      <c r="BL331" s="1"/>
      <c r="BM331" s="1"/>
      <c r="BN331" s="1"/>
      <c r="BO331" s="1"/>
      <c r="BP331" s="1"/>
      <c r="BQ331" s="1"/>
      <c r="BR331" s="1"/>
      <c r="BS331" s="1"/>
      <c r="BT331" s="1"/>
      <c r="BU331" s="1"/>
      <c r="BV331" s="1"/>
      <c r="BW331" s="1"/>
      <c r="BX331" s="1"/>
      <c r="BY331" s="1"/>
      <c r="BZ331" s="1"/>
      <c r="CA331" s="1"/>
      <c r="CB331" s="1"/>
      <c r="CC331" s="1"/>
      <c r="CD331" s="1"/>
      <c r="CE331" s="1"/>
      <c r="CF331" s="1"/>
      <c r="CG331" s="1"/>
      <c r="CH331" s="1"/>
      <c r="CI331" s="1"/>
      <c r="CJ331" s="1"/>
      <c r="CK331" s="1"/>
      <c r="CL331" s="1"/>
      <c r="CM331" s="1"/>
      <c r="CN331" s="1"/>
      <c r="CO331" s="1"/>
      <c r="CP331" s="1"/>
      <c r="CQ331" s="1"/>
    </row>
    <row r="332" spans="2:95">
      <c r="B332" s="9"/>
      <c r="C332" s="9"/>
      <c r="D332" s="9"/>
      <c r="E332" s="9"/>
      <c r="F332" s="9"/>
      <c r="G332" s="9"/>
      <c r="H332" s="9"/>
      <c r="I332" s="9"/>
      <c r="J332" s="9"/>
      <c r="K332" s="9"/>
      <c r="L332" s="9"/>
      <c r="N332" s="9"/>
      <c r="O332" s="9"/>
      <c r="P332" s="9"/>
      <c r="Q332" s="9"/>
      <c r="R332" s="9"/>
      <c r="S332" s="9"/>
      <c r="T332" s="9"/>
      <c r="U332" s="9"/>
      <c r="V332" s="9"/>
      <c r="W332" s="9"/>
      <c r="X332" s="1"/>
      <c r="Y332" s="1"/>
      <c r="Z332" s="1"/>
      <c r="AA332" s="1"/>
      <c r="AB332" s="1"/>
      <c r="AC332" s="1"/>
      <c r="AD332" s="1"/>
      <c r="AE332" s="1"/>
      <c r="AF332" s="1"/>
      <c r="AG332" s="1"/>
      <c r="AH332" s="1"/>
      <c r="AI332" s="1"/>
      <c r="AJ332" s="1"/>
      <c r="AK332" s="1"/>
      <c r="AL332" s="1"/>
      <c r="AM332" s="1"/>
      <c r="AN332" s="1"/>
      <c r="AO332" s="1"/>
      <c r="AP332" s="1"/>
      <c r="AQ332" s="1"/>
      <c r="AR332" s="1"/>
      <c r="AS332" s="1"/>
      <c r="AT332" s="1"/>
      <c r="AU332" s="1"/>
      <c r="AV332" s="1"/>
      <c r="AW332" s="1"/>
      <c r="AX332" s="1"/>
      <c r="AY332" s="1"/>
      <c r="AZ332" s="1"/>
      <c r="BA332" s="1"/>
      <c r="BB332" s="1"/>
      <c r="BC332" s="1"/>
      <c r="BD332" s="1"/>
      <c r="BE332" s="1"/>
      <c r="BF332" s="1"/>
      <c r="BG332" s="1"/>
      <c r="BH332" s="1"/>
      <c r="BI332" s="1"/>
      <c r="BJ332" s="1"/>
      <c r="BK332" s="1"/>
      <c r="BL332" s="1"/>
      <c r="BM332" s="1"/>
      <c r="BN332" s="1"/>
      <c r="BO332" s="1"/>
      <c r="BP332" s="1"/>
      <c r="BQ332" s="1"/>
      <c r="BR332" s="1"/>
      <c r="BS332" s="1"/>
      <c r="BT332" s="1"/>
      <c r="BU332" s="1"/>
      <c r="BV332" s="1"/>
      <c r="BW332" s="1"/>
      <c r="BX332" s="1"/>
      <c r="BY332" s="1"/>
      <c r="BZ332" s="1"/>
      <c r="CA332" s="1"/>
      <c r="CB332" s="1"/>
      <c r="CC332" s="1"/>
      <c r="CD332" s="1"/>
      <c r="CE332" s="1"/>
      <c r="CF332" s="1"/>
      <c r="CG332" s="1"/>
      <c r="CH332" s="1"/>
      <c r="CI332" s="1"/>
      <c r="CJ332" s="1"/>
      <c r="CK332" s="1"/>
      <c r="CL332" s="1"/>
      <c r="CM332" s="1"/>
      <c r="CN332" s="1"/>
      <c r="CO332" s="1"/>
      <c r="CP332" s="1"/>
      <c r="CQ332" s="1"/>
    </row>
    <row r="333" spans="2:95">
      <c r="B333" s="9"/>
      <c r="C333" s="9"/>
      <c r="D333" s="9"/>
      <c r="E333" s="9"/>
      <c r="F333" s="9"/>
      <c r="G333" s="9"/>
      <c r="H333" s="9"/>
      <c r="I333" s="9"/>
      <c r="J333" s="9"/>
      <c r="K333" s="9"/>
      <c r="L333" s="9"/>
      <c r="N333" s="9"/>
      <c r="O333" s="9"/>
      <c r="P333" s="9"/>
      <c r="Q333" s="9"/>
      <c r="R333" s="9"/>
      <c r="S333" s="9"/>
      <c r="T333" s="9"/>
      <c r="U333" s="9"/>
      <c r="V333" s="9"/>
      <c r="W333" s="9"/>
      <c r="X333" s="1"/>
      <c r="Y333" s="1"/>
      <c r="Z333" s="1"/>
      <c r="AA333" s="1"/>
      <c r="AB333" s="1"/>
      <c r="AC333" s="1"/>
      <c r="AD333" s="1"/>
      <c r="AE333" s="1"/>
      <c r="AF333" s="1"/>
      <c r="AG333" s="1"/>
      <c r="AH333" s="1"/>
      <c r="AI333" s="1"/>
      <c r="AJ333" s="1"/>
      <c r="AK333" s="1"/>
      <c r="AL333" s="1"/>
      <c r="AM333" s="1"/>
      <c r="AN333" s="1"/>
      <c r="AO333" s="1"/>
      <c r="AP333" s="1"/>
      <c r="AQ333" s="1"/>
      <c r="AR333" s="1"/>
      <c r="AS333" s="1"/>
      <c r="AT333" s="1"/>
      <c r="AU333" s="1"/>
      <c r="AV333" s="1"/>
      <c r="AW333" s="1"/>
      <c r="AX333" s="1"/>
      <c r="AY333" s="1"/>
      <c r="AZ333" s="1"/>
      <c r="BA333" s="1"/>
      <c r="BB333" s="1"/>
      <c r="BC333" s="1"/>
      <c r="BD333" s="1"/>
      <c r="BE333" s="1"/>
      <c r="BF333" s="1"/>
      <c r="BG333" s="1"/>
      <c r="BH333" s="1"/>
      <c r="BI333" s="1"/>
      <c r="BJ333" s="1"/>
      <c r="BK333" s="1"/>
      <c r="BL333" s="1"/>
      <c r="BM333" s="1"/>
      <c r="BN333" s="1"/>
      <c r="BO333" s="1"/>
      <c r="BP333" s="1"/>
      <c r="BQ333" s="1"/>
      <c r="BR333" s="1"/>
      <c r="BS333" s="1"/>
      <c r="BT333" s="1"/>
      <c r="BU333" s="1"/>
      <c r="BV333" s="1"/>
      <c r="BW333" s="1"/>
      <c r="BX333" s="1"/>
      <c r="BY333" s="1"/>
      <c r="BZ333" s="1"/>
      <c r="CA333" s="1"/>
      <c r="CB333" s="1"/>
      <c r="CC333" s="1"/>
      <c r="CD333" s="1"/>
      <c r="CE333" s="1"/>
      <c r="CF333" s="1"/>
      <c r="CG333" s="1"/>
      <c r="CH333" s="1"/>
      <c r="CI333" s="1"/>
      <c r="CJ333" s="1"/>
      <c r="CK333" s="1"/>
      <c r="CL333" s="1"/>
      <c r="CM333" s="1"/>
      <c r="CN333" s="1"/>
      <c r="CO333" s="1"/>
      <c r="CP333" s="1"/>
      <c r="CQ333" s="1"/>
    </row>
    <row r="334" spans="2:95">
      <c r="B334" s="9"/>
      <c r="C334" s="9"/>
      <c r="D334" s="9"/>
      <c r="E334" s="9"/>
      <c r="F334" s="9"/>
      <c r="G334" s="9"/>
      <c r="H334" s="9"/>
      <c r="I334" s="9"/>
      <c r="J334" s="9"/>
      <c r="K334" s="9"/>
      <c r="L334" s="9"/>
      <c r="N334" s="9"/>
      <c r="O334" s="9"/>
      <c r="P334" s="9"/>
      <c r="Q334" s="9"/>
      <c r="R334" s="9"/>
      <c r="S334" s="9"/>
      <c r="T334" s="9"/>
      <c r="U334" s="9"/>
      <c r="V334" s="9"/>
      <c r="W334" s="9"/>
      <c r="X334" s="1"/>
      <c r="Y334" s="1"/>
      <c r="Z334" s="1"/>
      <c r="AA334" s="1"/>
      <c r="AB334" s="1"/>
      <c r="AC334" s="1"/>
      <c r="AD334" s="1"/>
      <c r="AE334" s="1"/>
      <c r="AF334" s="1"/>
      <c r="AG334" s="1"/>
      <c r="AH334" s="1"/>
      <c r="AI334" s="1"/>
      <c r="AJ334" s="1"/>
      <c r="AK334" s="1"/>
      <c r="AL334" s="1"/>
      <c r="AM334" s="1"/>
      <c r="AN334" s="1"/>
      <c r="AO334" s="1"/>
      <c r="AP334" s="1"/>
      <c r="AQ334" s="1"/>
      <c r="AR334" s="1"/>
      <c r="AS334" s="1"/>
      <c r="AT334" s="1"/>
      <c r="AU334" s="1"/>
      <c r="AV334" s="1"/>
      <c r="AW334" s="1"/>
      <c r="AX334" s="1"/>
      <c r="AY334" s="1"/>
      <c r="AZ334" s="1"/>
      <c r="BA334" s="1"/>
      <c r="BB334" s="1"/>
      <c r="BC334" s="1"/>
      <c r="BD334" s="1"/>
      <c r="BE334" s="1"/>
      <c r="BF334" s="1"/>
      <c r="BG334" s="1"/>
      <c r="BH334" s="1"/>
      <c r="BI334" s="1"/>
      <c r="BJ334" s="1"/>
      <c r="BK334" s="1"/>
      <c r="BL334" s="1"/>
      <c r="BM334" s="1"/>
      <c r="BN334" s="1"/>
      <c r="BO334" s="1"/>
      <c r="BP334" s="1"/>
      <c r="BQ334" s="1"/>
      <c r="BR334" s="1"/>
      <c r="BS334" s="1"/>
      <c r="BT334" s="1"/>
      <c r="BU334" s="1"/>
      <c r="BV334" s="1"/>
      <c r="BW334" s="1"/>
      <c r="BX334" s="1"/>
      <c r="BY334" s="1"/>
      <c r="BZ334" s="1"/>
      <c r="CA334" s="1"/>
      <c r="CB334" s="1"/>
      <c r="CC334" s="1"/>
      <c r="CD334" s="1"/>
      <c r="CE334" s="1"/>
      <c r="CF334" s="1"/>
      <c r="CG334" s="1"/>
      <c r="CH334" s="1"/>
      <c r="CI334" s="1"/>
      <c r="CJ334" s="1"/>
      <c r="CK334" s="1"/>
      <c r="CL334" s="1"/>
      <c r="CM334" s="1"/>
      <c r="CN334" s="1"/>
      <c r="CO334" s="1"/>
      <c r="CP334" s="1"/>
      <c r="CQ334" s="1"/>
    </row>
    <row r="335" spans="2:95">
      <c r="B335" s="9"/>
      <c r="C335" s="9"/>
      <c r="D335" s="9"/>
      <c r="E335" s="9"/>
      <c r="F335" s="9"/>
      <c r="G335" s="9"/>
      <c r="H335" s="9"/>
      <c r="I335" s="9"/>
      <c r="J335" s="9"/>
      <c r="K335" s="9"/>
      <c r="L335" s="9"/>
      <c r="N335" s="9"/>
      <c r="O335" s="9"/>
      <c r="P335" s="9"/>
      <c r="Q335" s="9"/>
      <c r="R335" s="9"/>
      <c r="S335" s="9"/>
      <c r="T335" s="9"/>
      <c r="U335" s="9"/>
      <c r="V335" s="9"/>
      <c r="W335" s="9"/>
      <c r="X335" s="1"/>
      <c r="Y335" s="1"/>
      <c r="Z335" s="1"/>
      <c r="AA335" s="1"/>
      <c r="AB335" s="1"/>
      <c r="AC335" s="1"/>
      <c r="AD335" s="1"/>
      <c r="AE335" s="1"/>
      <c r="AF335" s="1"/>
      <c r="AG335" s="1"/>
      <c r="AH335" s="1"/>
      <c r="AI335" s="1"/>
      <c r="AJ335" s="1"/>
      <c r="AK335" s="1"/>
      <c r="AL335" s="1"/>
      <c r="AM335" s="1"/>
      <c r="AN335" s="1"/>
      <c r="AO335" s="1"/>
      <c r="AP335" s="1"/>
      <c r="AQ335" s="1"/>
      <c r="AR335" s="1"/>
      <c r="AS335" s="1"/>
      <c r="AT335" s="1"/>
      <c r="AU335" s="1"/>
      <c r="AV335" s="1"/>
      <c r="AW335" s="1"/>
      <c r="AX335" s="1"/>
      <c r="AY335" s="1"/>
      <c r="AZ335" s="1"/>
      <c r="BA335" s="1"/>
      <c r="BB335" s="1"/>
      <c r="BC335" s="1"/>
      <c r="BD335" s="1"/>
      <c r="BE335" s="1"/>
      <c r="BF335" s="1"/>
      <c r="BG335" s="1"/>
      <c r="BH335" s="1"/>
      <c r="BI335" s="1"/>
      <c r="BJ335" s="1"/>
      <c r="BK335" s="1"/>
      <c r="BL335" s="1"/>
      <c r="BM335" s="1"/>
      <c r="BN335" s="1"/>
      <c r="BO335" s="1"/>
      <c r="BP335" s="1"/>
      <c r="BQ335" s="1"/>
      <c r="BR335" s="1"/>
      <c r="BS335" s="1"/>
      <c r="BT335" s="1"/>
      <c r="BU335" s="1"/>
      <c r="BV335" s="1"/>
      <c r="BW335" s="1"/>
      <c r="BX335" s="1"/>
      <c r="BY335" s="1"/>
      <c r="BZ335" s="1"/>
      <c r="CA335" s="1"/>
      <c r="CB335" s="1"/>
      <c r="CC335" s="1"/>
      <c r="CD335" s="1"/>
      <c r="CE335" s="1"/>
      <c r="CF335" s="1"/>
      <c r="CG335" s="1"/>
      <c r="CH335" s="1"/>
      <c r="CI335" s="1"/>
      <c r="CJ335" s="1"/>
      <c r="CK335" s="1"/>
      <c r="CL335" s="1"/>
      <c r="CM335" s="1"/>
      <c r="CN335" s="1"/>
      <c r="CO335" s="1"/>
      <c r="CP335" s="1"/>
      <c r="CQ335" s="1"/>
    </row>
    <row r="336" spans="2:95">
      <c r="B336" s="9"/>
      <c r="C336" s="9"/>
      <c r="D336" s="9"/>
      <c r="E336" s="9"/>
      <c r="F336" s="9"/>
      <c r="G336" s="9"/>
      <c r="H336" s="9"/>
      <c r="I336" s="9"/>
      <c r="J336" s="9"/>
      <c r="K336" s="9"/>
      <c r="L336" s="9"/>
      <c r="N336" s="9"/>
      <c r="O336" s="9"/>
      <c r="P336" s="9"/>
      <c r="Q336" s="9"/>
      <c r="R336" s="9"/>
      <c r="S336" s="9"/>
      <c r="T336" s="9"/>
      <c r="U336" s="9"/>
      <c r="V336" s="9"/>
      <c r="W336" s="9"/>
      <c r="X336" s="1"/>
      <c r="Y336" s="1"/>
      <c r="Z336" s="1"/>
      <c r="AA336" s="1"/>
      <c r="AB336" s="1"/>
      <c r="AC336" s="1"/>
      <c r="AD336" s="1"/>
      <c r="AE336" s="1"/>
      <c r="AF336" s="1"/>
      <c r="AG336" s="1"/>
      <c r="AH336" s="1"/>
      <c r="AI336" s="1"/>
      <c r="AJ336" s="1"/>
      <c r="AK336" s="1"/>
      <c r="AL336" s="1"/>
      <c r="AM336" s="1"/>
      <c r="AN336" s="1"/>
      <c r="AO336" s="1"/>
      <c r="AP336" s="1"/>
      <c r="AQ336" s="1"/>
      <c r="AR336" s="1"/>
      <c r="AS336" s="1"/>
      <c r="AT336" s="1"/>
      <c r="AU336" s="1"/>
      <c r="AV336" s="1"/>
      <c r="AW336" s="1"/>
      <c r="AX336" s="1"/>
      <c r="AY336" s="1"/>
      <c r="AZ336" s="1"/>
      <c r="BA336" s="1"/>
      <c r="BB336" s="1"/>
      <c r="BC336" s="1"/>
      <c r="BD336" s="1"/>
      <c r="BE336" s="1"/>
      <c r="BF336" s="1"/>
      <c r="BG336" s="1"/>
      <c r="BH336" s="1"/>
      <c r="BI336" s="1"/>
      <c r="BJ336" s="1"/>
      <c r="BK336" s="1"/>
      <c r="BL336" s="1"/>
      <c r="BM336" s="1"/>
      <c r="BN336" s="1"/>
      <c r="BO336" s="1"/>
      <c r="BP336" s="1"/>
      <c r="BQ336" s="1"/>
      <c r="BR336" s="1"/>
      <c r="BS336" s="1"/>
      <c r="BT336" s="1"/>
      <c r="BU336" s="1"/>
      <c r="BV336" s="1"/>
      <c r="BW336" s="1"/>
      <c r="BX336" s="1"/>
      <c r="BY336" s="1"/>
      <c r="BZ336" s="1"/>
      <c r="CA336" s="1"/>
      <c r="CB336" s="1"/>
      <c r="CC336" s="1"/>
      <c r="CD336" s="1"/>
      <c r="CE336" s="1"/>
      <c r="CF336" s="1"/>
      <c r="CG336" s="1"/>
      <c r="CH336" s="1"/>
      <c r="CI336" s="1"/>
      <c r="CJ336" s="1"/>
      <c r="CK336" s="1"/>
      <c r="CL336" s="1"/>
      <c r="CM336" s="1"/>
      <c r="CN336" s="1"/>
      <c r="CO336" s="1"/>
      <c r="CP336" s="1"/>
      <c r="CQ336" s="1"/>
    </row>
    <row r="337" spans="2:95">
      <c r="B337" s="9"/>
      <c r="C337" s="9"/>
      <c r="D337" s="9"/>
      <c r="E337" s="9"/>
      <c r="F337" s="9"/>
      <c r="G337" s="9"/>
      <c r="H337" s="9"/>
      <c r="I337" s="9"/>
      <c r="J337" s="9"/>
      <c r="K337" s="9"/>
      <c r="L337" s="9"/>
      <c r="N337" s="9"/>
      <c r="O337" s="9"/>
      <c r="P337" s="9"/>
      <c r="Q337" s="9"/>
      <c r="R337" s="9"/>
      <c r="S337" s="9"/>
      <c r="T337" s="9"/>
      <c r="U337" s="9"/>
      <c r="V337" s="9"/>
      <c r="W337" s="9"/>
      <c r="X337" s="1"/>
      <c r="Y337" s="1"/>
      <c r="Z337" s="1"/>
      <c r="AA337" s="1"/>
      <c r="AB337" s="1"/>
      <c r="AC337" s="1"/>
      <c r="AD337" s="1"/>
      <c r="AE337" s="1"/>
      <c r="AF337" s="1"/>
      <c r="AG337" s="1"/>
      <c r="AH337" s="1"/>
      <c r="AI337" s="1"/>
      <c r="AJ337" s="1"/>
      <c r="AK337" s="1"/>
      <c r="AL337" s="1"/>
      <c r="AM337" s="1"/>
      <c r="AN337" s="1"/>
      <c r="AO337" s="1"/>
      <c r="AP337" s="1"/>
      <c r="AQ337" s="1"/>
      <c r="AR337" s="1"/>
      <c r="AS337" s="1"/>
      <c r="AT337" s="1"/>
      <c r="AU337" s="1"/>
      <c r="AV337" s="1"/>
      <c r="AW337" s="1"/>
      <c r="AX337" s="1"/>
      <c r="AY337" s="1"/>
      <c r="AZ337" s="1"/>
      <c r="BA337" s="1"/>
      <c r="BB337" s="1"/>
      <c r="BC337" s="1"/>
      <c r="BD337" s="1"/>
      <c r="BE337" s="1"/>
      <c r="BF337" s="1"/>
      <c r="BG337" s="1"/>
      <c r="BH337" s="1"/>
      <c r="BI337" s="1"/>
      <c r="BJ337" s="1"/>
      <c r="BK337" s="1"/>
      <c r="BL337" s="1"/>
      <c r="BM337" s="1"/>
      <c r="BN337" s="1"/>
      <c r="BO337" s="1"/>
      <c r="BP337" s="1"/>
      <c r="BQ337" s="1"/>
      <c r="BR337" s="1"/>
      <c r="BS337" s="1"/>
      <c r="BT337" s="1"/>
      <c r="BU337" s="1"/>
      <c r="BV337" s="1"/>
      <c r="BW337" s="1"/>
      <c r="BX337" s="1"/>
      <c r="BY337" s="1"/>
      <c r="BZ337" s="1"/>
      <c r="CA337" s="1"/>
      <c r="CB337" s="1"/>
      <c r="CC337" s="1"/>
      <c r="CD337" s="1"/>
      <c r="CE337" s="1"/>
      <c r="CF337" s="1"/>
      <c r="CG337" s="1"/>
      <c r="CH337" s="1"/>
      <c r="CI337" s="1"/>
      <c r="CJ337" s="1"/>
      <c r="CK337" s="1"/>
      <c r="CL337" s="1"/>
      <c r="CM337" s="1"/>
      <c r="CN337" s="1"/>
      <c r="CO337" s="1"/>
      <c r="CP337" s="1"/>
      <c r="CQ337" s="1"/>
    </row>
    <row r="338" spans="2:95">
      <c r="B338" s="9"/>
      <c r="C338" s="9"/>
      <c r="D338" s="9"/>
      <c r="E338" s="9"/>
      <c r="F338" s="9"/>
      <c r="G338" s="9"/>
      <c r="H338" s="9"/>
      <c r="I338" s="9"/>
      <c r="J338" s="9"/>
      <c r="K338" s="9"/>
      <c r="L338" s="9"/>
      <c r="N338" s="9"/>
      <c r="O338" s="9"/>
      <c r="P338" s="9"/>
      <c r="Q338" s="9"/>
      <c r="R338" s="9"/>
      <c r="S338" s="9"/>
      <c r="T338" s="9"/>
      <c r="U338" s="9"/>
      <c r="V338" s="9"/>
      <c r="W338" s="9"/>
      <c r="X338" s="1"/>
      <c r="Y338" s="1"/>
      <c r="Z338" s="1"/>
      <c r="AA338" s="1"/>
      <c r="AB338" s="1"/>
      <c r="AC338" s="1"/>
      <c r="AD338" s="1"/>
      <c r="AE338" s="1"/>
      <c r="AF338" s="1"/>
      <c r="AG338" s="1"/>
      <c r="AH338" s="1"/>
      <c r="AI338" s="1"/>
      <c r="AJ338" s="1"/>
      <c r="AK338" s="1"/>
      <c r="AL338" s="1"/>
      <c r="AM338" s="1"/>
      <c r="AN338" s="1"/>
      <c r="AO338" s="1"/>
      <c r="AP338" s="1"/>
      <c r="AQ338" s="1"/>
      <c r="AR338" s="1"/>
      <c r="AS338" s="1"/>
      <c r="AT338" s="1"/>
      <c r="AU338" s="1"/>
      <c r="AV338" s="1"/>
      <c r="AW338" s="1"/>
      <c r="AX338" s="1"/>
      <c r="AY338" s="1"/>
      <c r="AZ338" s="1"/>
      <c r="BA338" s="1"/>
      <c r="BB338" s="1"/>
      <c r="BC338" s="1"/>
      <c r="BD338" s="1"/>
      <c r="BE338" s="1"/>
      <c r="BF338" s="1"/>
      <c r="BG338" s="1"/>
      <c r="BH338" s="1"/>
      <c r="BI338" s="1"/>
      <c r="BJ338" s="1"/>
      <c r="BK338" s="1"/>
      <c r="BL338" s="1"/>
      <c r="BM338" s="1"/>
      <c r="BN338" s="1"/>
      <c r="BO338" s="1"/>
      <c r="BP338" s="1"/>
      <c r="BQ338" s="1"/>
      <c r="BR338" s="1"/>
      <c r="BS338" s="1"/>
      <c r="BT338" s="1"/>
      <c r="BU338" s="1"/>
      <c r="BV338" s="1"/>
      <c r="BW338" s="1"/>
      <c r="BX338" s="1"/>
      <c r="BY338" s="1"/>
      <c r="BZ338" s="1"/>
      <c r="CA338" s="1"/>
      <c r="CB338" s="1"/>
      <c r="CC338" s="1"/>
      <c r="CD338" s="1"/>
      <c r="CE338" s="1"/>
      <c r="CF338" s="1"/>
      <c r="CG338" s="1"/>
      <c r="CH338" s="1"/>
      <c r="CI338" s="1"/>
      <c r="CJ338" s="1"/>
      <c r="CK338" s="1"/>
      <c r="CL338" s="1"/>
      <c r="CM338" s="1"/>
      <c r="CN338" s="1"/>
      <c r="CO338" s="1"/>
      <c r="CP338" s="1"/>
      <c r="CQ338" s="1"/>
    </row>
    <row r="339" spans="2:95">
      <c r="B339" s="9"/>
      <c r="C339" s="9"/>
      <c r="D339" s="9"/>
      <c r="E339" s="9"/>
      <c r="F339" s="9"/>
      <c r="G339" s="9"/>
      <c r="H339" s="9"/>
      <c r="I339" s="9"/>
      <c r="J339" s="9"/>
      <c r="K339" s="9"/>
      <c r="L339" s="9"/>
      <c r="N339" s="9"/>
      <c r="O339" s="9"/>
      <c r="P339" s="9"/>
      <c r="Q339" s="9"/>
      <c r="R339" s="9"/>
      <c r="S339" s="9"/>
      <c r="T339" s="9"/>
      <c r="U339" s="9"/>
      <c r="V339" s="9"/>
      <c r="W339" s="9"/>
      <c r="X339" s="1"/>
      <c r="Y339" s="1"/>
      <c r="Z339" s="1"/>
      <c r="AA339" s="1"/>
      <c r="AB339" s="1"/>
      <c r="AC339" s="1"/>
      <c r="AD339" s="1"/>
      <c r="AE339" s="1"/>
      <c r="AF339" s="1"/>
      <c r="AG339" s="1"/>
      <c r="AH339" s="1"/>
      <c r="AI339" s="1"/>
      <c r="AJ339" s="1"/>
      <c r="AK339" s="1"/>
      <c r="AL339" s="1"/>
      <c r="AM339" s="1"/>
      <c r="AN339" s="1"/>
      <c r="AO339" s="1"/>
      <c r="AP339" s="1"/>
      <c r="AQ339" s="1"/>
      <c r="AR339" s="1"/>
      <c r="AS339" s="1"/>
      <c r="AT339" s="1"/>
      <c r="AU339" s="1"/>
      <c r="AV339" s="1"/>
      <c r="AW339" s="1"/>
      <c r="AX339" s="1"/>
      <c r="AY339" s="1"/>
      <c r="AZ339" s="1"/>
      <c r="BA339" s="1"/>
      <c r="BB339" s="1"/>
      <c r="BC339" s="1"/>
      <c r="BD339" s="1"/>
      <c r="BE339" s="1"/>
      <c r="BF339" s="1"/>
      <c r="BG339" s="1"/>
      <c r="BH339" s="1"/>
      <c r="BI339" s="1"/>
      <c r="BJ339" s="1"/>
      <c r="BK339" s="1"/>
      <c r="BL339" s="1"/>
      <c r="BM339" s="1"/>
      <c r="BN339" s="1"/>
      <c r="BO339" s="1"/>
      <c r="BP339" s="1"/>
      <c r="BQ339" s="1"/>
      <c r="BR339" s="1"/>
      <c r="BS339" s="1"/>
      <c r="BT339" s="1"/>
      <c r="BU339" s="1"/>
      <c r="BV339" s="1"/>
      <c r="BW339" s="1"/>
      <c r="BX339" s="1"/>
      <c r="BY339" s="1"/>
      <c r="BZ339" s="1"/>
      <c r="CA339" s="1"/>
      <c r="CB339" s="1"/>
      <c r="CC339" s="1"/>
      <c r="CD339" s="1"/>
      <c r="CE339" s="1"/>
      <c r="CF339" s="1"/>
      <c r="CG339" s="1"/>
      <c r="CH339" s="1"/>
      <c r="CI339" s="1"/>
      <c r="CJ339" s="1"/>
      <c r="CK339" s="1"/>
      <c r="CL339" s="1"/>
      <c r="CM339" s="1"/>
      <c r="CN339" s="1"/>
      <c r="CO339" s="1"/>
      <c r="CP339" s="1"/>
      <c r="CQ339" s="1"/>
    </row>
    <row r="340" spans="2:95">
      <c r="B340" s="9"/>
      <c r="C340" s="9"/>
      <c r="D340" s="9"/>
      <c r="E340" s="9"/>
      <c r="F340" s="9"/>
      <c r="G340" s="9"/>
      <c r="H340" s="9"/>
      <c r="I340" s="9"/>
      <c r="J340" s="9"/>
      <c r="K340" s="9"/>
      <c r="L340" s="9"/>
      <c r="N340" s="9"/>
      <c r="O340" s="9"/>
      <c r="P340" s="9"/>
      <c r="Q340" s="9"/>
      <c r="R340" s="9"/>
      <c r="S340" s="9"/>
      <c r="T340" s="9"/>
      <c r="U340" s="9"/>
      <c r="V340" s="9"/>
      <c r="W340" s="9"/>
      <c r="X340" s="1"/>
      <c r="Y340" s="1"/>
      <c r="Z340" s="1"/>
      <c r="AA340" s="1"/>
      <c r="AB340" s="1"/>
      <c r="AC340" s="1"/>
      <c r="AD340" s="1"/>
      <c r="AE340" s="1"/>
      <c r="AF340" s="1"/>
      <c r="AG340" s="1"/>
      <c r="AH340" s="1"/>
      <c r="AI340" s="1"/>
      <c r="AJ340" s="1"/>
      <c r="AK340" s="1"/>
      <c r="AL340" s="1"/>
      <c r="AM340" s="1"/>
      <c r="AN340" s="1"/>
      <c r="AO340" s="1"/>
      <c r="AP340" s="1"/>
      <c r="AQ340" s="1"/>
      <c r="AR340" s="1"/>
      <c r="AS340" s="1"/>
      <c r="AT340" s="1"/>
      <c r="AU340" s="1"/>
      <c r="AV340" s="1"/>
      <c r="AW340" s="1"/>
      <c r="AX340" s="1"/>
      <c r="AY340" s="1"/>
      <c r="AZ340" s="1"/>
      <c r="BA340" s="1"/>
      <c r="BB340" s="1"/>
      <c r="BC340" s="1"/>
      <c r="BD340" s="1"/>
      <c r="BE340" s="1"/>
      <c r="BF340" s="1"/>
      <c r="BG340" s="1"/>
      <c r="BH340" s="1"/>
      <c r="BI340" s="1"/>
      <c r="BJ340" s="1"/>
      <c r="BK340" s="1"/>
      <c r="BL340" s="1"/>
      <c r="BM340" s="1"/>
      <c r="BN340" s="1"/>
      <c r="BO340" s="1"/>
      <c r="BP340" s="1"/>
      <c r="BQ340" s="1"/>
      <c r="BR340" s="1"/>
      <c r="BS340" s="1"/>
      <c r="BT340" s="1"/>
      <c r="BU340" s="1"/>
      <c r="BV340" s="1"/>
      <c r="BW340" s="1"/>
      <c r="BX340" s="1"/>
      <c r="BY340" s="1"/>
      <c r="BZ340" s="1"/>
      <c r="CA340" s="1"/>
      <c r="CB340" s="1"/>
      <c r="CC340" s="1"/>
      <c r="CD340" s="1"/>
      <c r="CE340" s="1"/>
      <c r="CF340" s="1"/>
      <c r="CG340" s="1"/>
      <c r="CH340" s="1"/>
      <c r="CI340" s="1"/>
      <c r="CJ340" s="1"/>
      <c r="CK340" s="1"/>
      <c r="CL340" s="1"/>
      <c r="CM340" s="1"/>
      <c r="CN340" s="1"/>
      <c r="CO340" s="1"/>
      <c r="CP340" s="1"/>
      <c r="CQ340" s="1"/>
    </row>
    <row r="341" spans="2:95">
      <c r="B341" s="9"/>
      <c r="C341" s="9"/>
      <c r="D341" s="9"/>
      <c r="E341" s="9"/>
      <c r="F341" s="9"/>
      <c r="G341" s="9"/>
      <c r="H341" s="9"/>
      <c r="I341" s="9"/>
      <c r="J341" s="9"/>
      <c r="K341" s="9"/>
      <c r="L341" s="9"/>
      <c r="N341" s="9"/>
      <c r="O341" s="9"/>
      <c r="P341" s="9"/>
      <c r="Q341" s="9"/>
      <c r="R341" s="9"/>
      <c r="S341" s="9"/>
      <c r="T341" s="9"/>
      <c r="U341" s="9"/>
      <c r="V341" s="9"/>
      <c r="W341" s="9"/>
      <c r="X341" s="1"/>
      <c r="Y341" s="1"/>
      <c r="Z341" s="1"/>
      <c r="AA341" s="1"/>
      <c r="AB341" s="1"/>
      <c r="AC341" s="1"/>
      <c r="AD341" s="1"/>
      <c r="AE341" s="1"/>
      <c r="AF341" s="1"/>
      <c r="AG341" s="1"/>
      <c r="AH341" s="1"/>
      <c r="AI341" s="1"/>
      <c r="AJ341" s="1"/>
      <c r="AK341" s="1"/>
      <c r="AL341" s="1"/>
      <c r="AM341" s="1"/>
      <c r="AN341" s="1"/>
      <c r="AO341" s="1"/>
      <c r="AP341" s="1"/>
      <c r="AQ341" s="1"/>
      <c r="AR341" s="1"/>
      <c r="AS341" s="1"/>
      <c r="AT341" s="1"/>
      <c r="AU341" s="1"/>
      <c r="AV341" s="1"/>
      <c r="AW341" s="1"/>
      <c r="AX341" s="1"/>
      <c r="AY341" s="1"/>
      <c r="AZ341" s="1"/>
      <c r="BA341" s="1"/>
      <c r="BB341" s="1"/>
      <c r="BC341" s="1"/>
      <c r="BD341" s="1"/>
      <c r="BE341" s="1"/>
      <c r="BF341" s="1"/>
      <c r="BG341" s="1"/>
      <c r="BH341" s="1"/>
      <c r="BI341" s="1"/>
      <c r="BJ341" s="1"/>
      <c r="BK341" s="1"/>
      <c r="BL341" s="1"/>
      <c r="BM341" s="1"/>
      <c r="BN341" s="1"/>
      <c r="BO341" s="1"/>
      <c r="BP341" s="1"/>
      <c r="BQ341" s="1"/>
      <c r="BR341" s="1"/>
      <c r="BS341" s="1"/>
      <c r="BT341" s="1"/>
      <c r="BU341" s="1"/>
      <c r="BV341" s="1"/>
      <c r="BW341" s="1"/>
      <c r="BX341" s="1"/>
      <c r="BY341" s="1"/>
      <c r="BZ341" s="1"/>
      <c r="CA341" s="1"/>
      <c r="CB341" s="1"/>
      <c r="CC341" s="1"/>
      <c r="CD341" s="1"/>
      <c r="CE341" s="1"/>
      <c r="CF341" s="1"/>
      <c r="CG341" s="1"/>
      <c r="CH341" s="1"/>
      <c r="CI341" s="1"/>
      <c r="CJ341" s="1"/>
      <c r="CK341" s="1"/>
      <c r="CL341" s="1"/>
      <c r="CM341" s="1"/>
      <c r="CN341" s="1"/>
      <c r="CO341" s="1"/>
      <c r="CP341" s="1"/>
      <c r="CQ341" s="1"/>
    </row>
    <row r="342" spans="2:95">
      <c r="B342" s="9"/>
      <c r="C342" s="9"/>
      <c r="D342" s="9"/>
      <c r="E342" s="9"/>
      <c r="F342" s="9"/>
      <c r="G342" s="9"/>
      <c r="H342" s="9"/>
      <c r="I342" s="9"/>
      <c r="J342" s="9"/>
      <c r="K342" s="9"/>
      <c r="L342" s="9"/>
      <c r="N342" s="9"/>
      <c r="O342" s="9"/>
      <c r="P342" s="9"/>
      <c r="Q342" s="9"/>
      <c r="R342" s="9"/>
      <c r="S342" s="9"/>
      <c r="T342" s="9"/>
      <c r="U342" s="9"/>
      <c r="V342" s="9"/>
      <c r="W342" s="9"/>
      <c r="X342" s="1"/>
      <c r="Y342" s="1"/>
      <c r="Z342" s="1"/>
      <c r="AA342" s="1"/>
      <c r="AB342" s="1"/>
      <c r="AC342" s="1"/>
      <c r="AD342" s="1"/>
      <c r="AE342" s="1"/>
      <c r="AF342" s="1"/>
      <c r="AG342" s="1"/>
      <c r="AH342" s="1"/>
      <c r="AI342" s="1"/>
      <c r="AJ342" s="1"/>
      <c r="AK342" s="1"/>
      <c r="AL342" s="1"/>
      <c r="AM342" s="1"/>
      <c r="AN342" s="1"/>
      <c r="AO342" s="1"/>
      <c r="AP342" s="1"/>
      <c r="AQ342" s="1"/>
      <c r="AR342" s="1"/>
      <c r="AS342" s="1"/>
      <c r="AT342" s="1"/>
      <c r="AU342" s="1"/>
      <c r="AV342" s="1"/>
      <c r="AW342" s="1"/>
      <c r="AX342" s="1"/>
      <c r="AY342" s="1"/>
      <c r="AZ342" s="1"/>
      <c r="BA342" s="1"/>
      <c r="BB342" s="1"/>
      <c r="BC342" s="1"/>
      <c r="BD342" s="1"/>
      <c r="BE342" s="1"/>
      <c r="BF342" s="1"/>
      <c r="BG342" s="1"/>
      <c r="BH342" s="1"/>
      <c r="BI342" s="1"/>
      <c r="BJ342" s="1"/>
      <c r="BK342" s="1"/>
      <c r="BL342" s="1"/>
      <c r="BM342" s="1"/>
      <c r="BN342" s="1"/>
      <c r="BO342" s="1"/>
      <c r="BP342" s="1"/>
      <c r="BQ342" s="1"/>
      <c r="BR342" s="1"/>
      <c r="BS342" s="1"/>
      <c r="BT342" s="1"/>
      <c r="BU342" s="1"/>
      <c r="BV342" s="1"/>
      <c r="BW342" s="1"/>
      <c r="BX342" s="1"/>
      <c r="BY342" s="1"/>
      <c r="BZ342" s="1"/>
      <c r="CA342" s="1"/>
      <c r="CB342" s="1"/>
      <c r="CC342" s="1"/>
      <c r="CD342" s="1"/>
      <c r="CE342" s="1"/>
      <c r="CF342" s="1"/>
      <c r="CG342" s="1"/>
      <c r="CH342" s="1"/>
      <c r="CI342" s="1"/>
      <c r="CJ342" s="1"/>
      <c r="CK342" s="1"/>
      <c r="CL342" s="1"/>
      <c r="CM342" s="1"/>
      <c r="CN342" s="1"/>
      <c r="CO342" s="1"/>
      <c r="CP342" s="1"/>
      <c r="CQ342" s="1"/>
    </row>
    <row r="343" spans="2:95">
      <c r="B343" s="9"/>
      <c r="C343" s="9"/>
      <c r="D343" s="9"/>
      <c r="E343" s="9"/>
      <c r="F343" s="9"/>
      <c r="G343" s="9"/>
      <c r="H343" s="9"/>
      <c r="I343" s="9"/>
      <c r="J343" s="9"/>
      <c r="K343" s="9"/>
      <c r="L343" s="9"/>
      <c r="N343" s="9"/>
      <c r="O343" s="9"/>
      <c r="P343" s="9"/>
      <c r="Q343" s="9"/>
      <c r="R343" s="9"/>
      <c r="S343" s="9"/>
      <c r="T343" s="9"/>
      <c r="U343" s="9"/>
      <c r="V343" s="9"/>
      <c r="W343" s="9"/>
      <c r="X343" s="1"/>
      <c r="Y343" s="1"/>
      <c r="Z343" s="1"/>
      <c r="AA343" s="1"/>
      <c r="AB343" s="1"/>
      <c r="AC343" s="1"/>
      <c r="AD343" s="1"/>
      <c r="AE343" s="1"/>
      <c r="AF343" s="1"/>
      <c r="AG343" s="1"/>
      <c r="AH343" s="1"/>
      <c r="AI343" s="1"/>
      <c r="AJ343" s="1"/>
      <c r="AK343" s="1"/>
      <c r="AL343" s="1"/>
      <c r="AM343" s="1"/>
      <c r="AN343" s="1"/>
      <c r="AO343" s="1"/>
      <c r="AP343" s="1"/>
      <c r="AQ343" s="1"/>
      <c r="AR343" s="1"/>
      <c r="AS343" s="1"/>
      <c r="AT343" s="1"/>
      <c r="AU343" s="1"/>
      <c r="AV343" s="1"/>
      <c r="AW343" s="1"/>
      <c r="AX343" s="1"/>
      <c r="AY343" s="1"/>
      <c r="AZ343" s="1"/>
      <c r="BA343" s="1"/>
      <c r="BB343" s="1"/>
      <c r="BC343" s="1"/>
      <c r="BD343" s="1"/>
      <c r="BE343" s="1"/>
      <c r="BF343" s="1"/>
      <c r="BG343" s="1"/>
      <c r="BH343" s="1"/>
      <c r="BI343" s="1"/>
      <c r="BJ343" s="1"/>
      <c r="BK343" s="1"/>
      <c r="BL343" s="1"/>
      <c r="BM343" s="1"/>
      <c r="BN343" s="1"/>
      <c r="BO343" s="1"/>
      <c r="BP343" s="1"/>
      <c r="BQ343" s="1"/>
      <c r="BR343" s="1"/>
      <c r="BS343" s="1"/>
      <c r="BT343" s="1"/>
      <c r="BU343" s="1"/>
      <c r="BV343" s="1"/>
      <c r="BW343" s="1"/>
      <c r="BX343" s="1"/>
      <c r="BY343" s="1"/>
      <c r="BZ343" s="1"/>
      <c r="CA343" s="1"/>
      <c r="CB343" s="1"/>
      <c r="CC343" s="1"/>
      <c r="CD343" s="1"/>
      <c r="CE343" s="1"/>
      <c r="CF343" s="1"/>
      <c r="CG343" s="1"/>
      <c r="CH343" s="1"/>
      <c r="CI343" s="1"/>
      <c r="CJ343" s="1"/>
      <c r="CK343" s="1"/>
      <c r="CL343" s="1"/>
      <c r="CM343" s="1"/>
      <c r="CN343" s="1"/>
      <c r="CO343" s="1"/>
      <c r="CP343" s="1"/>
      <c r="CQ343" s="1"/>
    </row>
    <row r="344" spans="2:95">
      <c r="B344" s="9"/>
      <c r="C344" s="9"/>
      <c r="D344" s="9"/>
      <c r="E344" s="9"/>
      <c r="F344" s="9"/>
      <c r="G344" s="9"/>
      <c r="H344" s="9"/>
      <c r="I344" s="9"/>
      <c r="J344" s="9"/>
      <c r="K344" s="9"/>
      <c r="L344" s="9"/>
      <c r="N344" s="9"/>
      <c r="O344" s="9"/>
      <c r="P344" s="9"/>
      <c r="Q344" s="9"/>
      <c r="R344" s="9"/>
      <c r="S344" s="9"/>
      <c r="T344" s="9"/>
      <c r="U344" s="9"/>
      <c r="V344" s="9"/>
      <c r="W344" s="9"/>
      <c r="X344" s="1"/>
      <c r="Y344" s="1"/>
      <c r="Z344" s="1"/>
      <c r="AA344" s="1"/>
      <c r="AB344" s="1"/>
      <c r="AC344" s="1"/>
      <c r="AD344" s="1"/>
      <c r="AE344" s="1"/>
      <c r="AF344" s="1"/>
      <c r="AG344" s="1"/>
      <c r="AH344" s="1"/>
      <c r="AI344" s="1"/>
      <c r="AJ344" s="1"/>
      <c r="AK344" s="1"/>
      <c r="AL344" s="1"/>
      <c r="AM344" s="1"/>
      <c r="AN344" s="1"/>
      <c r="AO344" s="1"/>
      <c r="AP344" s="1"/>
      <c r="AQ344" s="1"/>
      <c r="AR344" s="1"/>
      <c r="AS344" s="1"/>
      <c r="AT344" s="1"/>
      <c r="AU344" s="1"/>
      <c r="AV344" s="1"/>
      <c r="AW344" s="1"/>
      <c r="AX344" s="1"/>
      <c r="AY344" s="1"/>
      <c r="AZ344" s="1"/>
      <c r="BA344" s="1"/>
      <c r="BB344" s="1"/>
      <c r="BC344" s="1"/>
      <c r="BD344" s="1"/>
      <c r="BE344" s="1"/>
      <c r="BF344" s="1"/>
      <c r="BG344" s="1"/>
      <c r="BH344" s="1"/>
      <c r="BI344" s="1"/>
      <c r="BJ344" s="1"/>
      <c r="BK344" s="1"/>
      <c r="BL344" s="1"/>
      <c r="BM344" s="1"/>
      <c r="BN344" s="1"/>
      <c r="BO344" s="1"/>
      <c r="BP344" s="1"/>
      <c r="BQ344" s="1"/>
      <c r="BR344" s="1"/>
      <c r="BS344" s="1"/>
      <c r="BT344" s="1"/>
      <c r="BU344" s="1"/>
      <c r="BV344" s="1"/>
      <c r="BW344" s="1"/>
      <c r="BX344" s="1"/>
      <c r="BY344" s="1"/>
      <c r="BZ344" s="1"/>
      <c r="CA344" s="1"/>
      <c r="CB344" s="1"/>
      <c r="CC344" s="1"/>
      <c r="CD344" s="1"/>
      <c r="CE344" s="1"/>
      <c r="CF344" s="1"/>
      <c r="CG344" s="1"/>
      <c r="CH344" s="1"/>
      <c r="CI344" s="1"/>
      <c r="CJ344" s="1"/>
      <c r="CK344" s="1"/>
      <c r="CL344" s="1"/>
      <c r="CM344" s="1"/>
      <c r="CN344" s="1"/>
      <c r="CO344" s="1"/>
      <c r="CP344" s="1"/>
      <c r="CQ344" s="1"/>
    </row>
    <row r="345" spans="2:95">
      <c r="B345" s="9"/>
      <c r="C345" s="9"/>
      <c r="D345" s="9"/>
      <c r="E345" s="9"/>
      <c r="F345" s="9"/>
      <c r="G345" s="9"/>
      <c r="H345" s="9"/>
      <c r="I345" s="9"/>
      <c r="J345" s="9"/>
      <c r="K345" s="9"/>
      <c r="L345" s="9"/>
      <c r="N345" s="9"/>
      <c r="O345" s="9"/>
      <c r="P345" s="9"/>
      <c r="Q345" s="9"/>
      <c r="R345" s="9"/>
      <c r="S345" s="9"/>
      <c r="T345" s="9"/>
      <c r="U345" s="9"/>
      <c r="V345" s="9"/>
      <c r="W345" s="9"/>
      <c r="X345" s="1"/>
      <c r="Y345" s="1"/>
      <c r="Z345" s="1"/>
      <c r="AA345" s="1"/>
      <c r="AB345" s="1"/>
      <c r="AC345" s="1"/>
      <c r="AD345" s="1"/>
      <c r="AE345" s="1"/>
      <c r="AF345" s="1"/>
      <c r="AG345" s="1"/>
      <c r="AH345" s="1"/>
      <c r="AI345" s="1"/>
      <c r="AJ345" s="1"/>
      <c r="AK345" s="1"/>
      <c r="AL345" s="1"/>
      <c r="AM345" s="1"/>
      <c r="AN345" s="1"/>
      <c r="AO345" s="1"/>
      <c r="AP345" s="1"/>
      <c r="AQ345" s="1"/>
      <c r="AR345" s="1"/>
      <c r="AS345" s="1"/>
      <c r="AT345" s="1"/>
      <c r="AU345" s="1"/>
      <c r="AV345" s="1"/>
      <c r="AW345" s="1"/>
      <c r="AX345" s="1"/>
      <c r="AY345" s="1"/>
      <c r="AZ345" s="1"/>
      <c r="BA345" s="1"/>
      <c r="BB345" s="1"/>
      <c r="BC345" s="1"/>
      <c r="BD345" s="1"/>
      <c r="BE345" s="1"/>
      <c r="BF345" s="1"/>
      <c r="BG345" s="1"/>
      <c r="BH345" s="1"/>
      <c r="BI345" s="1"/>
      <c r="BJ345" s="1"/>
      <c r="BK345" s="1"/>
      <c r="BL345" s="1"/>
      <c r="BM345" s="1"/>
      <c r="BN345" s="1"/>
      <c r="BO345" s="1"/>
      <c r="BP345" s="1"/>
      <c r="BQ345" s="1"/>
      <c r="BR345" s="1"/>
      <c r="BS345" s="1"/>
      <c r="BT345" s="1"/>
      <c r="BU345" s="1"/>
      <c r="BV345" s="1"/>
      <c r="BW345" s="1"/>
      <c r="BX345" s="1"/>
      <c r="BY345" s="1"/>
      <c r="BZ345" s="1"/>
      <c r="CA345" s="1"/>
      <c r="CB345" s="1"/>
      <c r="CC345" s="1"/>
      <c r="CD345" s="1"/>
      <c r="CE345" s="1"/>
      <c r="CF345" s="1"/>
      <c r="CG345" s="1"/>
      <c r="CH345" s="1"/>
      <c r="CI345" s="1"/>
      <c r="CJ345" s="1"/>
      <c r="CK345" s="1"/>
      <c r="CL345" s="1"/>
      <c r="CM345" s="1"/>
      <c r="CN345" s="1"/>
      <c r="CO345" s="1"/>
      <c r="CP345" s="1"/>
      <c r="CQ345" s="1"/>
    </row>
    <row r="346" spans="2:95">
      <c r="B346" s="9"/>
      <c r="C346" s="9"/>
      <c r="D346" s="9"/>
      <c r="E346" s="9"/>
      <c r="F346" s="9"/>
      <c r="G346" s="9"/>
      <c r="H346" s="9"/>
      <c r="I346" s="9"/>
      <c r="J346" s="9"/>
      <c r="K346" s="9"/>
      <c r="L346" s="9"/>
      <c r="N346" s="9"/>
      <c r="O346" s="9"/>
      <c r="P346" s="9"/>
      <c r="Q346" s="9"/>
      <c r="R346" s="9"/>
      <c r="S346" s="9"/>
      <c r="T346" s="9"/>
      <c r="U346" s="9"/>
      <c r="V346" s="9"/>
      <c r="W346" s="9"/>
      <c r="X346" s="1"/>
      <c r="Y346" s="1"/>
      <c r="Z346" s="1"/>
      <c r="AA346" s="1"/>
      <c r="AB346" s="1"/>
      <c r="AC346" s="1"/>
      <c r="AD346" s="1"/>
      <c r="AE346" s="1"/>
      <c r="AF346" s="1"/>
      <c r="AG346" s="1"/>
      <c r="AH346" s="1"/>
      <c r="AI346" s="1"/>
      <c r="AJ346" s="1"/>
      <c r="AK346" s="1"/>
      <c r="AL346" s="1"/>
      <c r="AM346" s="1"/>
      <c r="AN346" s="1"/>
      <c r="AO346" s="1"/>
      <c r="AP346" s="1"/>
      <c r="AQ346" s="1"/>
      <c r="AR346" s="1"/>
      <c r="AS346" s="1"/>
      <c r="AT346" s="1"/>
      <c r="AU346" s="1"/>
      <c r="AV346" s="1"/>
      <c r="AW346" s="1"/>
      <c r="AX346" s="1"/>
      <c r="AY346" s="1"/>
      <c r="AZ346" s="1"/>
      <c r="BA346" s="1"/>
      <c r="BB346" s="1"/>
      <c r="BC346" s="1"/>
      <c r="BD346" s="1"/>
      <c r="BE346" s="1"/>
      <c r="BF346" s="1"/>
      <c r="BG346" s="1"/>
      <c r="BH346" s="1"/>
      <c r="BI346" s="1"/>
      <c r="BJ346" s="1"/>
      <c r="BK346" s="1"/>
      <c r="BL346" s="1"/>
      <c r="BM346" s="1"/>
      <c r="BN346" s="1"/>
      <c r="BO346" s="1"/>
      <c r="BP346" s="1"/>
      <c r="BQ346" s="1"/>
      <c r="BR346" s="1"/>
      <c r="BS346" s="1"/>
      <c r="BT346" s="1"/>
      <c r="BU346" s="1"/>
      <c r="BV346" s="1"/>
      <c r="BW346" s="1"/>
      <c r="BX346" s="1"/>
      <c r="BY346" s="1"/>
      <c r="BZ346" s="1"/>
      <c r="CA346" s="1"/>
      <c r="CB346" s="1"/>
      <c r="CC346" s="1"/>
      <c r="CD346" s="1"/>
      <c r="CE346" s="1"/>
      <c r="CF346" s="1"/>
      <c r="CG346" s="1"/>
      <c r="CH346" s="1"/>
      <c r="CI346" s="1"/>
      <c r="CJ346" s="1"/>
      <c r="CK346" s="1"/>
      <c r="CL346" s="1"/>
      <c r="CM346" s="1"/>
      <c r="CN346" s="1"/>
      <c r="CO346" s="1"/>
      <c r="CP346" s="1"/>
      <c r="CQ346" s="1"/>
    </row>
    <row r="347" spans="2:95">
      <c r="B347" s="9"/>
      <c r="C347" s="9"/>
      <c r="D347" s="9"/>
      <c r="E347" s="9"/>
      <c r="F347" s="9"/>
      <c r="G347" s="9"/>
      <c r="H347" s="9"/>
      <c r="I347" s="9"/>
      <c r="J347" s="9"/>
      <c r="K347" s="9"/>
      <c r="L347" s="9"/>
      <c r="N347" s="9"/>
      <c r="O347" s="9"/>
      <c r="P347" s="9"/>
      <c r="Q347" s="9"/>
      <c r="R347" s="9"/>
      <c r="S347" s="9"/>
      <c r="T347" s="9"/>
      <c r="U347" s="9"/>
      <c r="V347" s="9"/>
      <c r="W347" s="9"/>
      <c r="X347" s="1"/>
      <c r="Y347" s="1"/>
      <c r="Z347" s="1"/>
      <c r="AA347" s="1"/>
      <c r="AB347" s="1"/>
      <c r="AC347" s="1"/>
      <c r="AD347" s="1"/>
      <c r="AE347" s="1"/>
      <c r="AF347" s="1"/>
      <c r="AG347" s="1"/>
      <c r="AH347" s="1"/>
      <c r="AI347" s="1"/>
      <c r="AJ347" s="1"/>
      <c r="AK347" s="1"/>
      <c r="AL347" s="1"/>
      <c r="AM347" s="1"/>
      <c r="AN347" s="1"/>
      <c r="AO347" s="1"/>
      <c r="AP347" s="1"/>
      <c r="AQ347" s="1"/>
      <c r="AR347" s="1"/>
      <c r="AS347" s="1"/>
      <c r="AT347" s="1"/>
      <c r="AU347" s="1"/>
      <c r="AV347" s="1"/>
      <c r="AW347" s="1"/>
      <c r="AX347" s="1"/>
      <c r="AY347" s="1"/>
      <c r="AZ347" s="1"/>
      <c r="BA347" s="1"/>
      <c r="BB347" s="1"/>
      <c r="BC347" s="1"/>
      <c r="BD347" s="1"/>
      <c r="BE347" s="1"/>
      <c r="BF347" s="1"/>
      <c r="BG347" s="1"/>
      <c r="BH347" s="1"/>
      <c r="BI347" s="1"/>
      <c r="BJ347" s="1"/>
      <c r="BK347" s="1"/>
      <c r="BL347" s="1"/>
      <c r="BM347" s="1"/>
      <c r="BN347" s="1"/>
      <c r="BO347" s="1"/>
      <c r="BP347" s="1"/>
      <c r="BQ347" s="1"/>
      <c r="BR347" s="1"/>
      <c r="BS347" s="1"/>
      <c r="BT347" s="1"/>
      <c r="BU347" s="1"/>
      <c r="BV347" s="1"/>
      <c r="BW347" s="1"/>
      <c r="BX347" s="1"/>
      <c r="BY347" s="1"/>
      <c r="BZ347" s="1"/>
      <c r="CA347" s="1"/>
      <c r="CB347" s="1"/>
      <c r="CC347" s="1"/>
      <c r="CD347" s="1"/>
      <c r="CE347" s="1"/>
      <c r="CF347" s="1"/>
      <c r="CG347" s="1"/>
      <c r="CH347" s="1"/>
      <c r="CI347" s="1"/>
      <c r="CJ347" s="1"/>
      <c r="CK347" s="1"/>
      <c r="CL347" s="1"/>
      <c r="CM347" s="1"/>
      <c r="CN347" s="1"/>
      <c r="CO347" s="1"/>
      <c r="CP347" s="1"/>
      <c r="CQ347" s="1"/>
    </row>
    <row r="348" spans="2:95">
      <c r="B348" s="9"/>
      <c r="C348" s="9"/>
      <c r="D348" s="9"/>
      <c r="E348" s="9"/>
      <c r="F348" s="9"/>
      <c r="G348" s="9"/>
      <c r="H348" s="9"/>
      <c r="I348" s="9"/>
      <c r="J348" s="9"/>
      <c r="K348" s="9"/>
      <c r="L348" s="9"/>
      <c r="N348" s="9"/>
      <c r="O348" s="9"/>
      <c r="P348" s="9"/>
      <c r="Q348" s="9"/>
      <c r="R348" s="9"/>
      <c r="S348" s="9"/>
      <c r="T348" s="9"/>
      <c r="U348" s="9"/>
      <c r="V348" s="9"/>
      <c r="W348" s="9"/>
      <c r="X348" s="1"/>
      <c r="Y348" s="1"/>
      <c r="Z348" s="1"/>
      <c r="AA348" s="1"/>
      <c r="AB348" s="1"/>
      <c r="AC348" s="1"/>
      <c r="AD348" s="1"/>
      <c r="AE348" s="1"/>
      <c r="AF348" s="1"/>
      <c r="AG348" s="1"/>
      <c r="AH348" s="1"/>
      <c r="AI348" s="1"/>
      <c r="AJ348" s="1"/>
      <c r="AK348" s="1"/>
      <c r="AL348" s="1"/>
      <c r="AM348" s="1"/>
      <c r="AN348" s="1"/>
      <c r="AO348" s="1"/>
      <c r="AP348" s="1"/>
      <c r="AQ348" s="1"/>
      <c r="AR348" s="1"/>
      <c r="AS348" s="1"/>
      <c r="AT348" s="1"/>
      <c r="AU348" s="1"/>
      <c r="AV348" s="1"/>
      <c r="AW348" s="1"/>
      <c r="AX348" s="1"/>
      <c r="AY348" s="1"/>
      <c r="AZ348" s="1"/>
      <c r="BA348" s="1"/>
      <c r="BB348" s="1"/>
      <c r="BC348" s="1"/>
      <c r="BD348" s="1"/>
      <c r="BE348" s="1"/>
      <c r="BF348" s="1"/>
      <c r="BG348" s="1"/>
      <c r="BH348" s="1"/>
      <c r="BI348" s="1"/>
      <c r="BJ348" s="1"/>
      <c r="BK348" s="1"/>
      <c r="BL348" s="1"/>
      <c r="BM348" s="1"/>
      <c r="BN348" s="1"/>
      <c r="BO348" s="1"/>
      <c r="BP348" s="1"/>
      <c r="BQ348" s="1"/>
      <c r="BR348" s="1"/>
      <c r="BS348" s="1"/>
      <c r="BT348" s="1"/>
      <c r="BU348" s="1"/>
      <c r="BV348" s="1"/>
      <c r="BW348" s="1"/>
      <c r="BX348" s="1"/>
      <c r="BY348" s="1"/>
      <c r="BZ348" s="1"/>
      <c r="CA348" s="1"/>
      <c r="CB348" s="1"/>
      <c r="CC348" s="1"/>
      <c r="CD348" s="1"/>
      <c r="CE348" s="1"/>
      <c r="CF348" s="1"/>
      <c r="CG348" s="1"/>
      <c r="CH348" s="1"/>
      <c r="CI348" s="1"/>
      <c r="CJ348" s="1"/>
      <c r="CK348" s="1"/>
      <c r="CL348" s="1"/>
      <c r="CM348" s="1"/>
      <c r="CN348" s="1"/>
      <c r="CO348" s="1"/>
      <c r="CP348" s="1"/>
      <c r="CQ348" s="1"/>
    </row>
    <row r="349" spans="2:95">
      <c r="B349" s="9"/>
      <c r="C349" s="9"/>
      <c r="D349" s="9"/>
      <c r="E349" s="9"/>
      <c r="F349" s="9"/>
      <c r="G349" s="9"/>
      <c r="H349" s="9"/>
      <c r="I349" s="9"/>
      <c r="J349" s="9"/>
      <c r="K349" s="9"/>
      <c r="L349" s="9"/>
      <c r="N349" s="9"/>
      <c r="O349" s="9"/>
      <c r="P349" s="9"/>
      <c r="Q349" s="9"/>
      <c r="R349" s="9"/>
      <c r="S349" s="9"/>
      <c r="T349" s="9"/>
      <c r="U349" s="9"/>
      <c r="V349" s="9"/>
      <c r="W349" s="9"/>
      <c r="X349" s="1"/>
      <c r="Y349" s="1"/>
      <c r="Z349" s="1"/>
      <c r="AA349" s="1"/>
      <c r="AB349" s="1"/>
      <c r="AC349" s="1"/>
      <c r="AD349" s="1"/>
      <c r="AE349" s="1"/>
      <c r="AF349" s="1"/>
      <c r="AG349" s="1"/>
      <c r="AH349" s="1"/>
      <c r="AI349" s="1"/>
      <c r="AJ349" s="1"/>
      <c r="AK349" s="1"/>
      <c r="AL349" s="1"/>
      <c r="AM349" s="1"/>
      <c r="AN349" s="1"/>
      <c r="AO349" s="1"/>
      <c r="AP349" s="1"/>
      <c r="AQ349" s="1"/>
      <c r="AR349" s="1"/>
      <c r="AS349" s="1"/>
      <c r="AT349" s="1"/>
      <c r="AU349" s="1"/>
      <c r="AV349" s="1"/>
      <c r="AW349" s="1"/>
      <c r="AX349" s="1"/>
      <c r="AY349" s="1"/>
      <c r="AZ349" s="1"/>
      <c r="BA349" s="1"/>
      <c r="BB349" s="1"/>
      <c r="BC349" s="1"/>
      <c r="BD349" s="1"/>
      <c r="BE349" s="1"/>
      <c r="BF349" s="1"/>
      <c r="BG349" s="1"/>
      <c r="BH349" s="1"/>
      <c r="BI349" s="1"/>
      <c r="BJ349" s="1"/>
      <c r="BK349" s="1"/>
      <c r="BL349" s="1"/>
      <c r="BM349" s="1"/>
      <c r="BN349" s="1"/>
      <c r="BO349" s="1"/>
      <c r="BP349" s="1"/>
      <c r="BQ349" s="1"/>
      <c r="BR349" s="1"/>
      <c r="BS349" s="1"/>
      <c r="BT349" s="1"/>
      <c r="BU349" s="1"/>
      <c r="BV349" s="1"/>
      <c r="BW349" s="1"/>
      <c r="BX349" s="1"/>
      <c r="BY349" s="1"/>
      <c r="BZ349" s="1"/>
      <c r="CA349" s="1"/>
      <c r="CB349" s="1"/>
      <c r="CC349" s="1"/>
      <c r="CD349" s="1"/>
      <c r="CE349" s="1"/>
      <c r="CF349" s="1"/>
      <c r="CG349" s="1"/>
      <c r="CH349" s="1"/>
      <c r="CI349" s="1"/>
      <c r="CJ349" s="1"/>
      <c r="CK349" s="1"/>
      <c r="CL349" s="1"/>
      <c r="CM349" s="1"/>
      <c r="CN349" s="1"/>
      <c r="CO349" s="1"/>
      <c r="CP349" s="1"/>
      <c r="CQ349" s="1"/>
    </row>
    <row r="350" spans="2:95">
      <c r="B350" s="9"/>
      <c r="C350" s="9"/>
      <c r="D350" s="9"/>
      <c r="E350" s="9"/>
      <c r="F350" s="9"/>
      <c r="G350" s="9"/>
      <c r="H350" s="9"/>
      <c r="I350" s="9"/>
      <c r="J350" s="9"/>
      <c r="K350" s="9"/>
      <c r="L350" s="9"/>
      <c r="N350" s="9"/>
      <c r="O350" s="9"/>
      <c r="P350" s="9"/>
      <c r="Q350" s="9"/>
      <c r="R350" s="9"/>
      <c r="S350" s="9"/>
      <c r="T350" s="9"/>
      <c r="U350" s="9"/>
      <c r="V350" s="9"/>
      <c r="W350" s="9"/>
      <c r="X350" s="1"/>
      <c r="Y350" s="1"/>
      <c r="Z350" s="1"/>
      <c r="AA350" s="1"/>
      <c r="AB350" s="1"/>
      <c r="AC350" s="1"/>
      <c r="AD350" s="1"/>
      <c r="AE350" s="1"/>
      <c r="AF350" s="1"/>
      <c r="AG350" s="1"/>
      <c r="AH350" s="1"/>
      <c r="AI350" s="1"/>
      <c r="AJ350" s="1"/>
      <c r="AK350" s="1"/>
      <c r="AL350" s="1"/>
      <c r="AM350" s="1"/>
      <c r="AN350" s="1"/>
      <c r="AO350" s="1"/>
      <c r="AP350" s="1"/>
      <c r="AQ350" s="1"/>
      <c r="AR350" s="1"/>
      <c r="AS350" s="1"/>
      <c r="AT350" s="1"/>
      <c r="AU350" s="1"/>
      <c r="AV350" s="1"/>
      <c r="AW350" s="1"/>
      <c r="AX350" s="1"/>
      <c r="AY350" s="1"/>
      <c r="AZ350" s="1"/>
      <c r="BA350" s="1"/>
      <c r="BB350" s="1"/>
      <c r="BC350" s="1"/>
      <c r="BD350" s="1"/>
      <c r="BE350" s="1"/>
      <c r="BF350" s="1"/>
      <c r="BG350" s="1"/>
      <c r="BH350" s="1"/>
      <c r="BI350" s="1"/>
      <c r="BJ350" s="1"/>
      <c r="BK350" s="1"/>
      <c r="BL350" s="1"/>
      <c r="BM350" s="1"/>
      <c r="BN350" s="1"/>
      <c r="BO350" s="1"/>
      <c r="BP350" s="1"/>
      <c r="BQ350" s="1"/>
      <c r="BR350" s="1"/>
      <c r="BS350" s="1"/>
      <c r="BT350" s="1"/>
      <c r="BU350" s="1"/>
      <c r="BV350" s="1"/>
      <c r="BW350" s="1"/>
      <c r="BX350" s="1"/>
      <c r="BY350" s="1"/>
      <c r="BZ350" s="1"/>
      <c r="CA350" s="1"/>
      <c r="CB350" s="1"/>
      <c r="CC350" s="1"/>
      <c r="CD350" s="1"/>
      <c r="CE350" s="1"/>
      <c r="CF350" s="1"/>
      <c r="CG350" s="1"/>
      <c r="CH350" s="1"/>
      <c r="CI350" s="1"/>
      <c r="CJ350" s="1"/>
      <c r="CK350" s="1"/>
      <c r="CL350" s="1"/>
      <c r="CM350" s="1"/>
      <c r="CN350" s="1"/>
      <c r="CO350" s="1"/>
      <c r="CP350" s="1"/>
      <c r="CQ350" s="1"/>
    </row>
    <row r="351" spans="2:95">
      <c r="B351" s="9"/>
      <c r="C351" s="9"/>
      <c r="D351" s="9"/>
      <c r="E351" s="9"/>
      <c r="F351" s="9"/>
      <c r="G351" s="9"/>
      <c r="H351" s="9"/>
      <c r="I351" s="9"/>
      <c r="J351" s="9"/>
      <c r="K351" s="9"/>
      <c r="L351" s="9"/>
      <c r="N351" s="9"/>
      <c r="O351" s="9"/>
      <c r="P351" s="9"/>
      <c r="Q351" s="9"/>
      <c r="R351" s="9"/>
      <c r="S351" s="9"/>
      <c r="T351" s="9"/>
      <c r="U351" s="9"/>
      <c r="V351" s="9"/>
      <c r="W351" s="9"/>
      <c r="X351" s="1"/>
      <c r="Y351" s="1"/>
      <c r="Z351" s="1"/>
      <c r="AA351" s="1"/>
      <c r="AB351" s="1"/>
      <c r="AC351" s="1"/>
      <c r="AD351" s="1"/>
      <c r="AE351" s="1"/>
      <c r="AF351" s="1"/>
      <c r="AG351" s="1"/>
      <c r="AH351" s="1"/>
      <c r="AI351" s="1"/>
      <c r="AJ351" s="1"/>
      <c r="AK351" s="1"/>
      <c r="AL351" s="1"/>
      <c r="AM351" s="1"/>
      <c r="AN351" s="1"/>
      <c r="AO351" s="1"/>
      <c r="AP351" s="1"/>
      <c r="AQ351" s="1"/>
      <c r="AR351" s="1"/>
      <c r="AS351" s="1"/>
      <c r="AT351" s="1"/>
      <c r="AU351" s="1"/>
      <c r="AV351" s="1"/>
      <c r="AW351" s="1"/>
      <c r="AX351" s="1"/>
      <c r="AY351" s="1"/>
      <c r="AZ351" s="1"/>
      <c r="BA351" s="1"/>
      <c r="BB351" s="1"/>
      <c r="BC351" s="1"/>
      <c r="BD351" s="1"/>
      <c r="BE351" s="1"/>
      <c r="BF351" s="1"/>
      <c r="BG351" s="1"/>
      <c r="BH351" s="1"/>
      <c r="BI351" s="1"/>
      <c r="BJ351" s="1"/>
      <c r="BK351" s="1"/>
      <c r="BL351" s="1"/>
      <c r="BM351" s="1"/>
      <c r="BN351" s="1"/>
      <c r="BO351" s="1"/>
      <c r="BP351" s="1"/>
      <c r="BQ351" s="1"/>
      <c r="BR351" s="1"/>
      <c r="BS351" s="1"/>
      <c r="BT351" s="1"/>
      <c r="BU351" s="1"/>
      <c r="BV351" s="1"/>
      <c r="BW351" s="1"/>
      <c r="BX351" s="1"/>
      <c r="BY351" s="1"/>
      <c r="BZ351" s="1"/>
      <c r="CA351" s="1"/>
      <c r="CB351" s="1"/>
      <c r="CC351" s="1"/>
      <c r="CD351" s="1"/>
      <c r="CE351" s="1"/>
      <c r="CF351" s="1"/>
      <c r="CG351" s="1"/>
      <c r="CH351" s="1"/>
      <c r="CI351" s="1"/>
      <c r="CJ351" s="1"/>
      <c r="CK351" s="1"/>
      <c r="CL351" s="1"/>
      <c r="CM351" s="1"/>
      <c r="CN351" s="1"/>
      <c r="CO351" s="1"/>
      <c r="CP351" s="1"/>
      <c r="CQ351" s="1"/>
    </row>
    <row r="352" spans="2:95">
      <c r="B352" s="9"/>
      <c r="C352" s="9"/>
      <c r="D352" s="9"/>
      <c r="E352" s="9"/>
      <c r="F352" s="9"/>
      <c r="G352" s="9"/>
      <c r="H352" s="9"/>
      <c r="I352" s="9"/>
      <c r="J352" s="9"/>
      <c r="K352" s="9"/>
      <c r="L352" s="9"/>
      <c r="N352" s="9"/>
      <c r="O352" s="9"/>
      <c r="P352" s="9"/>
      <c r="Q352" s="9"/>
      <c r="R352" s="9"/>
      <c r="S352" s="9"/>
      <c r="T352" s="9"/>
      <c r="U352" s="9"/>
      <c r="V352" s="9"/>
      <c r="W352" s="9"/>
      <c r="X352" s="1"/>
      <c r="Y352" s="1"/>
      <c r="Z352" s="1"/>
      <c r="AA352" s="1"/>
      <c r="AB352" s="1"/>
      <c r="AC352" s="1"/>
      <c r="AD352" s="1"/>
      <c r="AE352" s="1"/>
      <c r="AF352" s="1"/>
      <c r="AG352" s="1"/>
      <c r="AH352" s="1"/>
      <c r="AI352" s="1"/>
      <c r="AJ352" s="1"/>
      <c r="AK352" s="1"/>
      <c r="AL352" s="1"/>
      <c r="AM352" s="1"/>
      <c r="AN352" s="1"/>
      <c r="AO352" s="1"/>
      <c r="AP352" s="1"/>
      <c r="AQ352" s="1"/>
      <c r="AR352" s="1"/>
      <c r="AS352" s="1"/>
      <c r="AT352" s="1"/>
      <c r="AU352" s="1"/>
      <c r="AV352" s="1"/>
      <c r="AW352" s="1"/>
      <c r="AX352" s="1"/>
      <c r="AY352" s="1"/>
      <c r="AZ352" s="1"/>
      <c r="BA352" s="1"/>
      <c r="BB352" s="1"/>
      <c r="BC352" s="1"/>
      <c r="BD352" s="1"/>
      <c r="BE352" s="1"/>
      <c r="BF352" s="1"/>
      <c r="BG352" s="1"/>
      <c r="BH352" s="1"/>
      <c r="BI352" s="1"/>
      <c r="BJ352" s="1"/>
      <c r="BK352" s="1"/>
      <c r="BL352" s="1"/>
      <c r="BM352" s="1"/>
      <c r="BN352" s="1"/>
      <c r="BO352" s="1"/>
      <c r="BP352" s="1"/>
      <c r="BQ352" s="1"/>
      <c r="BR352" s="1"/>
      <c r="BS352" s="1"/>
      <c r="BT352" s="1"/>
      <c r="BU352" s="1"/>
      <c r="BV352" s="1"/>
      <c r="BW352" s="1"/>
      <c r="BX352" s="1"/>
      <c r="BY352" s="1"/>
      <c r="BZ352" s="1"/>
      <c r="CA352" s="1"/>
      <c r="CB352" s="1"/>
      <c r="CC352" s="1"/>
      <c r="CD352" s="1"/>
      <c r="CE352" s="1"/>
      <c r="CF352" s="1"/>
      <c r="CG352" s="1"/>
      <c r="CH352" s="1"/>
      <c r="CI352" s="1"/>
      <c r="CJ352" s="1"/>
      <c r="CK352" s="1"/>
      <c r="CL352" s="1"/>
      <c r="CM352" s="1"/>
      <c r="CN352" s="1"/>
      <c r="CO352" s="1"/>
      <c r="CP352" s="1"/>
      <c r="CQ352" s="1"/>
    </row>
    <row r="353" spans="2:95">
      <c r="B353" s="9"/>
      <c r="C353" s="9"/>
      <c r="D353" s="9"/>
      <c r="E353" s="9"/>
      <c r="F353" s="9"/>
      <c r="G353" s="9"/>
      <c r="H353" s="9"/>
      <c r="I353" s="9"/>
      <c r="J353" s="9"/>
      <c r="K353" s="9"/>
      <c r="L353" s="9"/>
      <c r="N353" s="9"/>
      <c r="O353" s="9"/>
      <c r="P353" s="9"/>
      <c r="Q353" s="9"/>
      <c r="R353" s="9"/>
      <c r="S353" s="9"/>
      <c r="T353" s="9"/>
      <c r="U353" s="9"/>
      <c r="V353" s="9"/>
      <c r="W353" s="9"/>
      <c r="X353" s="1"/>
      <c r="Y353" s="1"/>
      <c r="Z353" s="1"/>
      <c r="AA353" s="1"/>
      <c r="AB353" s="1"/>
      <c r="AC353" s="1"/>
      <c r="AD353" s="1"/>
      <c r="AE353" s="1"/>
      <c r="AF353" s="1"/>
      <c r="AG353" s="1"/>
      <c r="AH353" s="1"/>
      <c r="AI353" s="1"/>
      <c r="AJ353" s="1"/>
      <c r="AK353" s="1"/>
      <c r="AL353" s="1"/>
      <c r="AM353" s="1"/>
      <c r="AN353" s="1"/>
      <c r="AO353" s="1"/>
      <c r="AP353" s="1"/>
      <c r="AQ353" s="1"/>
      <c r="AR353" s="1"/>
      <c r="AS353" s="1"/>
      <c r="AT353" s="1"/>
      <c r="AU353" s="1"/>
      <c r="AV353" s="1"/>
      <c r="AW353" s="1"/>
      <c r="AX353" s="1"/>
      <c r="AY353" s="1"/>
      <c r="AZ353" s="1"/>
      <c r="BA353" s="1"/>
      <c r="BB353" s="1"/>
      <c r="BC353" s="1"/>
      <c r="BD353" s="1"/>
      <c r="BE353" s="1"/>
      <c r="BF353" s="1"/>
      <c r="BG353" s="1"/>
      <c r="BH353" s="1"/>
      <c r="BI353" s="1"/>
      <c r="BJ353" s="1"/>
      <c r="BK353" s="1"/>
      <c r="BL353" s="1"/>
      <c r="BM353" s="1"/>
      <c r="BN353" s="1"/>
      <c r="BO353" s="1"/>
      <c r="BP353" s="1"/>
      <c r="BQ353" s="1"/>
      <c r="BR353" s="1"/>
      <c r="BS353" s="1"/>
      <c r="BT353" s="1"/>
      <c r="BU353" s="1"/>
      <c r="BV353" s="1"/>
      <c r="BW353" s="1"/>
      <c r="BX353" s="1"/>
      <c r="BY353" s="1"/>
      <c r="BZ353" s="1"/>
      <c r="CA353" s="1"/>
      <c r="CB353" s="1"/>
      <c r="CC353" s="1"/>
      <c r="CD353" s="1"/>
      <c r="CE353" s="1"/>
      <c r="CF353" s="1"/>
      <c r="CG353" s="1"/>
      <c r="CH353" s="1"/>
      <c r="CI353" s="1"/>
      <c r="CJ353" s="1"/>
      <c r="CK353" s="1"/>
      <c r="CL353" s="1"/>
      <c r="CM353" s="1"/>
      <c r="CN353" s="1"/>
      <c r="CO353" s="1"/>
      <c r="CP353" s="1"/>
      <c r="CQ353" s="1"/>
    </row>
    <row r="354" spans="2:95">
      <c r="B354" s="9"/>
      <c r="C354" s="9"/>
      <c r="D354" s="9"/>
      <c r="E354" s="9"/>
      <c r="F354" s="9"/>
      <c r="G354" s="9"/>
      <c r="H354" s="9"/>
      <c r="I354" s="9"/>
      <c r="J354" s="9"/>
      <c r="K354" s="9"/>
      <c r="L354" s="9"/>
      <c r="N354" s="9"/>
      <c r="O354" s="9"/>
      <c r="P354" s="9"/>
      <c r="Q354" s="9"/>
      <c r="R354" s="9"/>
      <c r="S354" s="9"/>
      <c r="T354" s="9"/>
      <c r="U354" s="9"/>
      <c r="V354" s="9"/>
      <c r="W354" s="9"/>
      <c r="X354" s="1"/>
      <c r="Y354" s="1"/>
      <c r="Z354" s="1"/>
      <c r="AA354" s="1"/>
      <c r="AB354" s="1"/>
      <c r="AC354" s="1"/>
      <c r="AD354" s="1"/>
      <c r="AE354" s="1"/>
      <c r="AF354" s="1"/>
      <c r="AG354" s="1"/>
      <c r="AH354" s="1"/>
      <c r="AI354" s="1"/>
      <c r="AJ354" s="1"/>
      <c r="AK354" s="1"/>
      <c r="AL354" s="1"/>
      <c r="AM354" s="1"/>
      <c r="AN354" s="1"/>
      <c r="AO354" s="1"/>
      <c r="AP354" s="1"/>
      <c r="AQ354" s="1"/>
      <c r="AR354" s="1"/>
      <c r="AS354" s="1"/>
      <c r="AT354" s="1"/>
      <c r="AU354" s="1"/>
      <c r="AV354" s="1"/>
      <c r="AW354" s="1"/>
      <c r="AX354" s="1"/>
      <c r="AY354" s="1"/>
      <c r="AZ354" s="1"/>
      <c r="BA354" s="1"/>
      <c r="BB354" s="1"/>
      <c r="BC354" s="1"/>
      <c r="BD354" s="1"/>
      <c r="BE354" s="1"/>
      <c r="BF354" s="1"/>
      <c r="BG354" s="1"/>
      <c r="BH354" s="1"/>
      <c r="BI354" s="1"/>
      <c r="BJ354" s="1"/>
      <c r="BK354" s="1"/>
      <c r="BL354" s="1"/>
      <c r="BM354" s="1"/>
      <c r="BN354" s="1"/>
      <c r="BO354" s="1"/>
      <c r="BP354" s="1"/>
      <c r="BQ354" s="1"/>
      <c r="BR354" s="1"/>
      <c r="BS354" s="1"/>
      <c r="BT354" s="1"/>
      <c r="BU354" s="1"/>
      <c r="BV354" s="1"/>
      <c r="BW354" s="1"/>
      <c r="BX354" s="1"/>
      <c r="BY354" s="1"/>
      <c r="BZ354" s="1"/>
      <c r="CA354" s="1"/>
      <c r="CB354" s="1"/>
      <c r="CC354" s="1"/>
      <c r="CD354" s="1"/>
      <c r="CE354" s="1"/>
      <c r="CF354" s="1"/>
      <c r="CG354" s="1"/>
      <c r="CH354" s="1"/>
      <c r="CI354" s="1"/>
      <c r="CJ354" s="1"/>
      <c r="CK354" s="1"/>
      <c r="CL354" s="1"/>
      <c r="CM354" s="1"/>
      <c r="CN354" s="1"/>
      <c r="CO354" s="1"/>
      <c r="CP354" s="1"/>
      <c r="CQ354" s="1"/>
    </row>
    <row r="355" spans="2:95">
      <c r="B355" s="9"/>
      <c r="C355" s="9"/>
      <c r="D355" s="9"/>
      <c r="E355" s="9"/>
      <c r="F355" s="9"/>
      <c r="G355" s="9"/>
      <c r="H355" s="9"/>
      <c r="I355" s="9"/>
      <c r="J355" s="9"/>
      <c r="K355" s="9"/>
      <c r="L355" s="9"/>
      <c r="N355" s="9"/>
      <c r="O355" s="9"/>
      <c r="P355" s="9"/>
      <c r="Q355" s="9"/>
      <c r="R355" s="9"/>
      <c r="S355" s="9"/>
      <c r="T355" s="9"/>
      <c r="U355" s="9"/>
      <c r="V355" s="9"/>
      <c r="W355" s="9"/>
      <c r="X355" s="1"/>
      <c r="Y355" s="1"/>
      <c r="Z355" s="1"/>
      <c r="AA355" s="1"/>
      <c r="AB355" s="1"/>
      <c r="AC355" s="1"/>
      <c r="AD355" s="1"/>
      <c r="AE355" s="1"/>
      <c r="AF355" s="1"/>
      <c r="AG355" s="1"/>
      <c r="AH355" s="1"/>
      <c r="AI355" s="1"/>
      <c r="AJ355" s="1"/>
      <c r="AK355" s="1"/>
      <c r="AL355" s="1"/>
      <c r="AM355" s="1"/>
      <c r="AN355" s="1"/>
      <c r="AO355" s="1"/>
      <c r="AP355" s="1"/>
      <c r="AQ355" s="1"/>
      <c r="AR355" s="1"/>
      <c r="AS355" s="1"/>
      <c r="AT355" s="1"/>
      <c r="AU355" s="1"/>
      <c r="AV355" s="1"/>
      <c r="AW355" s="1"/>
      <c r="AX355" s="1"/>
      <c r="AY355" s="1"/>
      <c r="AZ355" s="1"/>
      <c r="BA355" s="1"/>
      <c r="BB355" s="1"/>
      <c r="BC355" s="1"/>
      <c r="BD355" s="1"/>
      <c r="BE355" s="1"/>
      <c r="BF355" s="1"/>
      <c r="BG355" s="1"/>
      <c r="BH355" s="1"/>
      <c r="BI355" s="1"/>
      <c r="BJ355" s="1"/>
      <c r="BK355" s="1"/>
      <c r="BL355" s="1"/>
      <c r="BM355" s="1"/>
      <c r="BN355" s="1"/>
      <c r="BO355" s="1"/>
      <c r="BP355" s="1"/>
      <c r="BQ355" s="1"/>
      <c r="BR355" s="1"/>
      <c r="BS355" s="1"/>
      <c r="BT355" s="1"/>
      <c r="BU355" s="1"/>
      <c r="BV355" s="1"/>
      <c r="BW355" s="1"/>
      <c r="BX355" s="1"/>
      <c r="BY355" s="1"/>
      <c r="BZ355" s="1"/>
      <c r="CA355" s="1"/>
      <c r="CB355" s="1"/>
      <c r="CC355" s="1"/>
      <c r="CD355" s="1"/>
      <c r="CE355" s="1"/>
      <c r="CF355" s="1"/>
      <c r="CG355" s="1"/>
      <c r="CH355" s="1"/>
      <c r="CI355" s="1"/>
      <c r="CJ355" s="1"/>
      <c r="CK355" s="1"/>
      <c r="CL355" s="1"/>
      <c r="CM355" s="1"/>
      <c r="CN355" s="1"/>
      <c r="CO355" s="1"/>
      <c r="CP355" s="1"/>
      <c r="CQ355" s="1"/>
    </row>
    <row r="356" spans="2:95">
      <c r="B356" s="9"/>
      <c r="C356" s="9"/>
      <c r="D356" s="9"/>
      <c r="E356" s="9"/>
      <c r="F356" s="9"/>
      <c r="G356" s="9"/>
      <c r="H356" s="9"/>
      <c r="I356" s="9"/>
      <c r="J356" s="9"/>
      <c r="K356" s="9"/>
      <c r="L356" s="9"/>
      <c r="N356" s="9"/>
      <c r="O356" s="9"/>
      <c r="P356" s="9"/>
      <c r="Q356" s="9"/>
      <c r="R356" s="9"/>
      <c r="S356" s="9"/>
      <c r="T356" s="9"/>
      <c r="U356" s="9"/>
      <c r="V356" s="9"/>
      <c r="W356" s="9"/>
      <c r="X356" s="1"/>
      <c r="Y356" s="1"/>
      <c r="Z356" s="1"/>
      <c r="AA356" s="1"/>
      <c r="AB356" s="1"/>
      <c r="AC356" s="1"/>
      <c r="AD356" s="1"/>
      <c r="AE356" s="1"/>
      <c r="AF356" s="1"/>
      <c r="AG356" s="1"/>
      <c r="AH356" s="1"/>
      <c r="AI356" s="1"/>
      <c r="AJ356" s="1"/>
      <c r="AK356" s="1"/>
      <c r="AL356" s="1"/>
      <c r="AM356" s="1"/>
      <c r="AN356" s="1"/>
      <c r="AO356" s="1"/>
      <c r="AP356" s="1"/>
      <c r="AQ356" s="1"/>
      <c r="AR356" s="1"/>
      <c r="AS356" s="1"/>
      <c r="AT356" s="1"/>
      <c r="AU356" s="1"/>
      <c r="AV356" s="1"/>
      <c r="AW356" s="1"/>
      <c r="AX356" s="1"/>
      <c r="AY356" s="1"/>
      <c r="AZ356" s="1"/>
      <c r="BA356" s="1"/>
      <c r="BB356" s="1"/>
      <c r="BC356" s="1"/>
      <c r="BD356" s="1"/>
      <c r="BE356" s="1"/>
      <c r="BF356" s="1"/>
      <c r="BG356" s="1"/>
      <c r="BH356" s="1"/>
      <c r="BI356" s="1"/>
      <c r="BJ356" s="1"/>
      <c r="BK356" s="1"/>
      <c r="BL356" s="1"/>
      <c r="BM356" s="1"/>
      <c r="BN356" s="1"/>
      <c r="BO356" s="1"/>
      <c r="BP356" s="1"/>
      <c r="BQ356" s="1"/>
      <c r="BR356" s="1"/>
      <c r="BS356" s="1"/>
      <c r="BT356" s="1"/>
      <c r="BU356" s="1"/>
      <c r="BV356" s="1"/>
      <c r="BW356" s="1"/>
      <c r="BX356" s="1"/>
      <c r="BY356" s="1"/>
      <c r="BZ356" s="1"/>
      <c r="CA356" s="1"/>
      <c r="CB356" s="1"/>
      <c r="CC356" s="1"/>
      <c r="CD356" s="1"/>
      <c r="CE356" s="1"/>
      <c r="CF356" s="1"/>
      <c r="CG356" s="1"/>
      <c r="CH356" s="1"/>
      <c r="CI356" s="1"/>
      <c r="CJ356" s="1"/>
      <c r="CK356" s="1"/>
      <c r="CL356" s="1"/>
      <c r="CM356" s="1"/>
      <c r="CN356" s="1"/>
      <c r="CO356" s="1"/>
      <c r="CP356" s="1"/>
      <c r="CQ356" s="1"/>
    </row>
    <row r="357" spans="2:95">
      <c r="B357" s="9"/>
      <c r="C357" s="9"/>
      <c r="D357" s="9"/>
      <c r="E357" s="9"/>
      <c r="F357" s="9"/>
      <c r="G357" s="9"/>
      <c r="H357" s="9"/>
      <c r="I357" s="9"/>
      <c r="J357" s="9"/>
      <c r="K357" s="9"/>
      <c r="L357" s="9"/>
      <c r="N357" s="9"/>
      <c r="O357" s="9"/>
      <c r="P357" s="9"/>
      <c r="Q357" s="9"/>
      <c r="R357" s="9"/>
      <c r="S357" s="9"/>
      <c r="T357" s="9"/>
      <c r="U357" s="9"/>
      <c r="V357" s="9"/>
      <c r="W357" s="9"/>
      <c r="X357" s="1"/>
      <c r="Y357" s="1"/>
      <c r="Z357" s="1"/>
      <c r="AA357" s="1"/>
      <c r="AB357" s="1"/>
      <c r="AC357" s="1"/>
      <c r="AD357" s="1"/>
      <c r="AE357" s="1"/>
      <c r="AF357" s="1"/>
      <c r="AG357" s="1"/>
      <c r="AH357" s="1"/>
      <c r="AI357" s="1"/>
      <c r="AJ357" s="1"/>
      <c r="AK357" s="1"/>
      <c r="AL357" s="1"/>
      <c r="AM357" s="1"/>
      <c r="AN357" s="1"/>
      <c r="AO357" s="1"/>
      <c r="AP357" s="1"/>
      <c r="AQ357" s="1"/>
      <c r="AR357" s="1"/>
      <c r="AS357" s="1"/>
      <c r="AT357" s="1"/>
      <c r="AU357" s="1"/>
      <c r="AV357" s="1"/>
      <c r="AW357" s="1"/>
      <c r="AX357" s="1"/>
      <c r="AY357" s="1"/>
      <c r="AZ357" s="1"/>
      <c r="BA357" s="1"/>
      <c r="BB357" s="1"/>
      <c r="BC357" s="1"/>
      <c r="BD357" s="1"/>
      <c r="BE357" s="1"/>
      <c r="BF357" s="1"/>
      <c r="BG357" s="1"/>
      <c r="BH357" s="1"/>
      <c r="BI357" s="1"/>
      <c r="BJ357" s="1"/>
      <c r="BK357" s="1"/>
      <c r="BL357" s="1"/>
      <c r="BM357" s="1"/>
      <c r="BN357" s="1"/>
      <c r="BO357" s="1"/>
      <c r="BP357" s="1"/>
      <c r="BQ357" s="1"/>
      <c r="BR357" s="1"/>
      <c r="BS357" s="1"/>
      <c r="BT357" s="1"/>
      <c r="BU357" s="1"/>
      <c r="BV357" s="1"/>
      <c r="BW357" s="1"/>
      <c r="BX357" s="1"/>
      <c r="BY357" s="1"/>
      <c r="BZ357" s="1"/>
      <c r="CA357" s="1"/>
      <c r="CB357" s="1"/>
      <c r="CC357" s="1"/>
      <c r="CD357" s="1"/>
      <c r="CE357" s="1"/>
      <c r="CF357" s="1"/>
      <c r="CG357" s="1"/>
      <c r="CH357" s="1"/>
      <c r="CI357" s="1"/>
      <c r="CJ357" s="1"/>
      <c r="CK357" s="1"/>
      <c r="CL357" s="1"/>
      <c r="CM357" s="1"/>
      <c r="CN357" s="1"/>
      <c r="CO357" s="1"/>
      <c r="CP357" s="1"/>
      <c r="CQ357" s="1"/>
    </row>
    <row r="358" spans="2:95">
      <c r="B358" s="9"/>
      <c r="C358" s="9"/>
      <c r="D358" s="9"/>
      <c r="E358" s="9"/>
      <c r="F358" s="9"/>
      <c r="G358" s="9"/>
      <c r="H358" s="9"/>
      <c r="I358" s="9"/>
      <c r="J358" s="9"/>
      <c r="K358" s="9"/>
      <c r="L358" s="9"/>
      <c r="N358" s="9"/>
      <c r="O358" s="9"/>
      <c r="P358" s="9"/>
      <c r="Q358" s="9"/>
      <c r="R358" s="9"/>
      <c r="S358" s="9"/>
      <c r="T358" s="9"/>
      <c r="U358" s="9"/>
      <c r="V358" s="9"/>
      <c r="W358" s="9"/>
      <c r="X358" s="1"/>
      <c r="Y358" s="1"/>
      <c r="Z358" s="1"/>
      <c r="AA358" s="1"/>
      <c r="AB358" s="1"/>
      <c r="AC358" s="1"/>
      <c r="AD358" s="1"/>
      <c r="AE358" s="1"/>
      <c r="AF358" s="1"/>
      <c r="AG358" s="1"/>
      <c r="AH358" s="1"/>
      <c r="AI358" s="1"/>
      <c r="AJ358" s="1"/>
      <c r="AK358" s="1"/>
      <c r="AL358" s="1"/>
      <c r="AM358" s="1"/>
      <c r="AN358" s="1"/>
      <c r="AO358" s="1"/>
      <c r="AP358" s="1"/>
      <c r="AQ358" s="1"/>
      <c r="AR358" s="1"/>
      <c r="AS358" s="1"/>
      <c r="AT358" s="1"/>
      <c r="AU358" s="1"/>
      <c r="AV358" s="1"/>
      <c r="AW358" s="1"/>
      <c r="AX358" s="1"/>
      <c r="AY358" s="1"/>
      <c r="AZ358" s="1"/>
      <c r="BA358" s="1"/>
      <c r="BB358" s="1"/>
      <c r="BC358" s="1"/>
      <c r="BD358" s="1"/>
      <c r="BE358" s="1"/>
      <c r="BF358" s="1"/>
      <c r="BG358" s="1"/>
      <c r="BH358" s="1"/>
      <c r="BI358" s="1"/>
      <c r="BJ358" s="1"/>
      <c r="BK358" s="1"/>
      <c r="BL358" s="1"/>
      <c r="BM358" s="1"/>
      <c r="BN358" s="1"/>
      <c r="BO358" s="1"/>
      <c r="BP358" s="1"/>
      <c r="BQ358" s="1"/>
      <c r="BR358" s="1"/>
      <c r="BS358" s="1"/>
      <c r="BT358" s="1"/>
      <c r="BU358" s="1"/>
      <c r="BV358" s="1"/>
      <c r="BW358" s="1"/>
      <c r="BX358" s="1"/>
      <c r="BY358" s="1"/>
      <c r="BZ358" s="1"/>
      <c r="CA358" s="1"/>
      <c r="CB358" s="1"/>
      <c r="CC358" s="1"/>
      <c r="CD358" s="1"/>
      <c r="CE358" s="1"/>
      <c r="CF358" s="1"/>
      <c r="CG358" s="1"/>
      <c r="CH358" s="1"/>
      <c r="CI358" s="1"/>
      <c r="CJ358" s="1"/>
      <c r="CK358" s="1"/>
      <c r="CL358" s="1"/>
      <c r="CM358" s="1"/>
      <c r="CN358" s="1"/>
      <c r="CO358" s="1"/>
      <c r="CP358" s="1"/>
      <c r="CQ358" s="1"/>
    </row>
    <row r="359" spans="2:95">
      <c r="B359" s="9"/>
      <c r="C359" s="9"/>
      <c r="D359" s="9"/>
      <c r="E359" s="9"/>
      <c r="F359" s="9"/>
      <c r="G359" s="9"/>
      <c r="H359" s="9"/>
      <c r="I359" s="9"/>
      <c r="J359" s="9"/>
      <c r="K359" s="9"/>
      <c r="L359" s="9"/>
      <c r="N359" s="9"/>
      <c r="O359" s="9"/>
      <c r="P359" s="9"/>
      <c r="Q359" s="9"/>
      <c r="R359" s="9"/>
      <c r="S359" s="9"/>
      <c r="T359" s="9"/>
      <c r="U359" s="9"/>
      <c r="V359" s="9"/>
      <c r="W359" s="9"/>
      <c r="X359" s="1"/>
      <c r="Y359" s="1"/>
      <c r="Z359" s="1"/>
      <c r="AA359" s="1"/>
      <c r="AB359" s="1"/>
      <c r="AC359" s="1"/>
      <c r="AD359" s="1"/>
      <c r="AE359" s="1"/>
      <c r="AF359" s="1"/>
      <c r="AG359" s="1"/>
      <c r="AH359" s="1"/>
      <c r="AI359" s="1"/>
      <c r="AJ359" s="1"/>
      <c r="AK359" s="1"/>
      <c r="AL359" s="1"/>
      <c r="AM359" s="1"/>
      <c r="AN359" s="1"/>
      <c r="AO359" s="1"/>
      <c r="AP359" s="1"/>
      <c r="AQ359" s="1"/>
      <c r="AR359" s="1"/>
      <c r="AS359" s="1"/>
      <c r="AT359" s="1"/>
      <c r="AU359" s="1"/>
      <c r="AV359" s="1"/>
      <c r="AW359" s="1"/>
      <c r="AX359" s="1"/>
      <c r="AY359" s="1"/>
      <c r="AZ359" s="1"/>
      <c r="BA359" s="1"/>
      <c r="BB359" s="1"/>
      <c r="BC359" s="1"/>
      <c r="BD359" s="1"/>
      <c r="BE359" s="1"/>
      <c r="BF359" s="1"/>
      <c r="BG359" s="1"/>
      <c r="BH359" s="1"/>
      <c r="BI359" s="1"/>
      <c r="BJ359" s="1"/>
      <c r="BK359" s="1"/>
      <c r="BL359" s="1"/>
      <c r="BM359" s="1"/>
      <c r="BN359" s="1"/>
      <c r="BO359" s="1"/>
      <c r="BP359" s="1"/>
      <c r="BQ359" s="1"/>
      <c r="BR359" s="1"/>
      <c r="BS359" s="1"/>
      <c r="BT359" s="1"/>
      <c r="BU359" s="1"/>
      <c r="BV359" s="1"/>
      <c r="BW359" s="1"/>
      <c r="BX359" s="1"/>
      <c r="BY359" s="1"/>
      <c r="BZ359" s="1"/>
      <c r="CA359" s="1"/>
      <c r="CB359" s="1"/>
      <c r="CC359" s="1"/>
      <c r="CD359" s="1"/>
      <c r="CE359" s="1"/>
      <c r="CF359" s="1"/>
      <c r="CG359" s="1"/>
      <c r="CH359" s="1"/>
      <c r="CI359" s="1"/>
      <c r="CJ359" s="1"/>
      <c r="CK359" s="1"/>
      <c r="CL359" s="1"/>
      <c r="CM359" s="1"/>
      <c r="CN359" s="1"/>
      <c r="CO359" s="1"/>
      <c r="CP359" s="1"/>
      <c r="CQ359" s="1"/>
    </row>
    <row r="360" spans="2:95">
      <c r="B360" s="9"/>
      <c r="C360" s="9"/>
      <c r="D360" s="9"/>
      <c r="E360" s="9"/>
      <c r="F360" s="9"/>
      <c r="G360" s="9"/>
      <c r="H360" s="9"/>
      <c r="I360" s="9"/>
      <c r="J360" s="9"/>
      <c r="K360" s="9"/>
      <c r="L360" s="9"/>
      <c r="N360" s="9"/>
      <c r="O360" s="9"/>
      <c r="P360" s="9"/>
      <c r="Q360" s="9"/>
      <c r="R360" s="9"/>
      <c r="S360" s="9"/>
      <c r="T360" s="9"/>
      <c r="U360" s="9"/>
      <c r="V360" s="9"/>
      <c r="W360" s="9"/>
      <c r="X360" s="1"/>
      <c r="Y360" s="1"/>
      <c r="Z360" s="1"/>
      <c r="AA360" s="1"/>
      <c r="AB360" s="1"/>
      <c r="AC360" s="1"/>
      <c r="AD360" s="1"/>
      <c r="AE360" s="1"/>
      <c r="AF360" s="1"/>
      <c r="AG360" s="1"/>
      <c r="AH360" s="1"/>
      <c r="AI360" s="1"/>
      <c r="AJ360" s="1"/>
      <c r="AK360" s="1"/>
      <c r="AL360" s="1"/>
      <c r="AM360" s="1"/>
      <c r="AN360" s="1"/>
      <c r="AO360" s="1"/>
      <c r="AP360" s="1"/>
      <c r="AQ360" s="1"/>
      <c r="AR360" s="1"/>
      <c r="AS360" s="1"/>
      <c r="AT360" s="1"/>
      <c r="AU360" s="1"/>
      <c r="AV360" s="1"/>
      <c r="AW360" s="1"/>
      <c r="AX360" s="1"/>
      <c r="AY360" s="1"/>
      <c r="AZ360" s="1"/>
      <c r="BA360" s="1"/>
      <c r="BB360" s="1"/>
      <c r="BC360" s="1"/>
      <c r="BD360" s="1"/>
      <c r="BE360" s="1"/>
      <c r="BF360" s="1"/>
      <c r="BG360" s="1"/>
      <c r="BH360" s="1"/>
      <c r="BI360" s="1"/>
      <c r="BJ360" s="1"/>
      <c r="BK360" s="1"/>
      <c r="BL360" s="1"/>
      <c r="BM360" s="1"/>
      <c r="BN360" s="1"/>
      <c r="BO360" s="1"/>
      <c r="BP360" s="1"/>
      <c r="BQ360" s="1"/>
      <c r="BR360" s="1"/>
      <c r="BS360" s="1"/>
      <c r="BT360" s="1"/>
      <c r="BU360" s="1"/>
      <c r="BV360" s="1"/>
      <c r="BW360" s="1"/>
      <c r="BX360" s="1"/>
      <c r="BY360" s="1"/>
      <c r="BZ360" s="1"/>
      <c r="CA360" s="1"/>
      <c r="CB360" s="1"/>
      <c r="CC360" s="1"/>
      <c r="CD360" s="1"/>
      <c r="CE360" s="1"/>
      <c r="CF360" s="1"/>
      <c r="CG360" s="1"/>
      <c r="CH360" s="1"/>
      <c r="CI360" s="1"/>
      <c r="CJ360" s="1"/>
      <c r="CK360" s="1"/>
      <c r="CL360" s="1"/>
      <c r="CM360" s="1"/>
      <c r="CN360" s="1"/>
      <c r="CO360" s="1"/>
      <c r="CP360" s="1"/>
      <c r="CQ360" s="1"/>
    </row>
    <row r="361" spans="2:95">
      <c r="B361" s="9"/>
      <c r="C361" s="9"/>
      <c r="D361" s="9"/>
      <c r="E361" s="9"/>
      <c r="F361" s="9"/>
      <c r="G361" s="9"/>
      <c r="H361" s="9"/>
      <c r="I361" s="9"/>
      <c r="J361" s="9"/>
      <c r="K361" s="9"/>
      <c r="L361" s="9"/>
      <c r="N361" s="9"/>
      <c r="O361" s="9"/>
      <c r="P361" s="9"/>
      <c r="Q361" s="9"/>
      <c r="R361" s="9"/>
      <c r="S361" s="9"/>
      <c r="T361" s="9"/>
      <c r="U361" s="9"/>
      <c r="V361" s="9"/>
      <c r="W361" s="9"/>
      <c r="X361" s="1"/>
      <c r="Y361" s="1"/>
      <c r="Z361" s="1"/>
      <c r="AA361" s="1"/>
      <c r="AB361" s="1"/>
      <c r="AC361" s="1"/>
      <c r="AD361" s="1"/>
      <c r="AE361" s="1"/>
      <c r="AF361" s="1"/>
      <c r="AG361" s="1"/>
      <c r="AH361" s="1"/>
      <c r="AI361" s="1"/>
      <c r="AJ361" s="1"/>
      <c r="AK361" s="1"/>
      <c r="AL361" s="1"/>
      <c r="AM361" s="1"/>
      <c r="AN361" s="1"/>
      <c r="AO361" s="1"/>
      <c r="AP361" s="1"/>
      <c r="AQ361" s="1"/>
      <c r="AR361" s="1"/>
      <c r="AS361" s="1"/>
      <c r="AT361" s="1"/>
      <c r="AU361" s="1"/>
      <c r="AV361" s="1"/>
      <c r="AW361" s="1"/>
      <c r="AX361" s="1"/>
      <c r="AY361" s="1"/>
      <c r="AZ361" s="1"/>
      <c r="BA361" s="1"/>
      <c r="BB361" s="1"/>
      <c r="BC361" s="1"/>
      <c r="BD361" s="1"/>
      <c r="BE361" s="1"/>
      <c r="BF361" s="1"/>
      <c r="BG361" s="1"/>
      <c r="BH361" s="1"/>
      <c r="BI361" s="1"/>
      <c r="BJ361" s="1"/>
      <c r="BK361" s="1"/>
      <c r="BL361" s="1"/>
      <c r="BM361" s="1"/>
      <c r="BN361" s="1"/>
      <c r="BO361" s="1"/>
      <c r="BP361" s="1"/>
      <c r="BQ361" s="1"/>
      <c r="BR361" s="1"/>
      <c r="BS361" s="1"/>
      <c r="BT361" s="1"/>
      <c r="BU361" s="1"/>
      <c r="BV361" s="1"/>
      <c r="BW361" s="1"/>
      <c r="BX361" s="1"/>
      <c r="BY361" s="1"/>
      <c r="BZ361" s="1"/>
      <c r="CA361" s="1"/>
      <c r="CB361" s="1"/>
      <c r="CC361" s="1"/>
      <c r="CD361" s="1"/>
      <c r="CE361" s="1"/>
      <c r="CF361" s="1"/>
      <c r="CG361" s="1"/>
      <c r="CH361" s="1"/>
      <c r="CI361" s="1"/>
      <c r="CJ361" s="1"/>
      <c r="CK361" s="1"/>
      <c r="CL361" s="1"/>
      <c r="CM361" s="1"/>
      <c r="CN361" s="1"/>
      <c r="CO361" s="1"/>
      <c r="CP361" s="1"/>
      <c r="CQ361" s="1"/>
    </row>
    <row r="362" spans="2:95">
      <c r="B362" s="9"/>
      <c r="C362" s="9"/>
      <c r="D362" s="9"/>
      <c r="E362" s="9"/>
      <c r="F362" s="9"/>
      <c r="G362" s="9"/>
      <c r="H362" s="9"/>
      <c r="I362" s="9"/>
      <c r="J362" s="9"/>
      <c r="K362" s="9"/>
      <c r="L362" s="9"/>
      <c r="N362" s="9"/>
      <c r="O362" s="9"/>
      <c r="P362" s="9"/>
      <c r="Q362" s="9"/>
      <c r="R362" s="9"/>
      <c r="S362" s="9"/>
      <c r="T362" s="9"/>
      <c r="U362" s="9"/>
      <c r="V362" s="9"/>
      <c r="W362" s="9"/>
      <c r="X362" s="1"/>
      <c r="Y362" s="1"/>
      <c r="Z362" s="1"/>
      <c r="AA362" s="1"/>
      <c r="AB362" s="1"/>
      <c r="AC362" s="1"/>
      <c r="AD362" s="1"/>
      <c r="AE362" s="1"/>
      <c r="AF362" s="1"/>
      <c r="AG362" s="1"/>
      <c r="AH362" s="1"/>
      <c r="AI362" s="1"/>
      <c r="AJ362" s="1"/>
      <c r="AK362" s="1"/>
      <c r="AL362" s="1"/>
      <c r="AM362" s="1"/>
      <c r="AN362" s="1"/>
      <c r="AO362" s="1"/>
      <c r="AP362" s="1"/>
      <c r="AQ362" s="1"/>
      <c r="AR362" s="1"/>
      <c r="AS362" s="1"/>
      <c r="AT362" s="1"/>
      <c r="AU362" s="1"/>
      <c r="AV362" s="1"/>
      <c r="AW362" s="1"/>
      <c r="AX362" s="1"/>
      <c r="AY362" s="1"/>
      <c r="AZ362" s="1"/>
      <c r="BA362" s="1"/>
      <c r="BB362" s="1"/>
      <c r="BC362" s="1"/>
      <c r="BD362" s="1"/>
      <c r="BE362" s="1"/>
      <c r="BF362" s="1"/>
      <c r="BG362" s="1"/>
      <c r="BH362" s="1"/>
      <c r="BI362" s="1"/>
      <c r="BJ362" s="1"/>
      <c r="BK362" s="1"/>
      <c r="BL362" s="1"/>
      <c r="BM362" s="1"/>
      <c r="BN362" s="1"/>
      <c r="BO362" s="1"/>
      <c r="BP362" s="1"/>
      <c r="BQ362" s="1"/>
      <c r="BR362" s="1"/>
      <c r="BS362" s="1"/>
      <c r="BT362" s="1"/>
      <c r="BU362" s="1"/>
      <c r="BV362" s="1"/>
      <c r="BW362" s="1"/>
      <c r="BX362" s="1"/>
      <c r="BY362" s="1"/>
      <c r="BZ362" s="1"/>
      <c r="CA362" s="1"/>
      <c r="CB362" s="1"/>
      <c r="CC362" s="1"/>
      <c r="CD362" s="1"/>
      <c r="CE362" s="1"/>
      <c r="CF362" s="1"/>
      <c r="CG362" s="1"/>
      <c r="CH362" s="1"/>
      <c r="CI362" s="1"/>
      <c r="CJ362" s="1"/>
      <c r="CK362" s="1"/>
      <c r="CL362" s="1"/>
      <c r="CM362" s="1"/>
      <c r="CN362" s="1"/>
      <c r="CO362" s="1"/>
      <c r="CP362" s="1"/>
      <c r="CQ362" s="1"/>
    </row>
    <row r="363" spans="2:95">
      <c r="B363" s="9"/>
      <c r="C363" s="9"/>
      <c r="D363" s="9"/>
      <c r="E363" s="9"/>
      <c r="F363" s="9"/>
      <c r="G363" s="9"/>
      <c r="H363" s="9"/>
      <c r="I363" s="9"/>
      <c r="J363" s="9"/>
      <c r="K363" s="9"/>
      <c r="L363" s="9"/>
      <c r="N363" s="9"/>
      <c r="O363" s="9"/>
      <c r="P363" s="9"/>
      <c r="Q363" s="9"/>
      <c r="R363" s="9"/>
      <c r="S363" s="9"/>
      <c r="T363" s="9"/>
      <c r="U363" s="9"/>
      <c r="V363" s="9"/>
      <c r="W363" s="9"/>
      <c r="X363" s="1"/>
      <c r="Y363" s="1"/>
      <c r="Z363" s="1"/>
      <c r="AA363" s="1"/>
      <c r="AB363" s="1"/>
      <c r="AC363" s="1"/>
      <c r="AD363" s="1"/>
      <c r="AE363" s="1"/>
      <c r="AF363" s="1"/>
      <c r="AG363" s="1"/>
      <c r="AH363" s="1"/>
      <c r="AI363" s="1"/>
      <c r="AJ363" s="1"/>
      <c r="AK363" s="1"/>
      <c r="AL363" s="1"/>
      <c r="AM363" s="1"/>
      <c r="AN363" s="1"/>
      <c r="AO363" s="1"/>
      <c r="AP363" s="1"/>
      <c r="AQ363" s="1"/>
      <c r="AR363" s="1"/>
      <c r="AS363" s="1"/>
      <c r="AT363" s="1"/>
      <c r="AU363" s="1"/>
      <c r="AV363" s="1"/>
      <c r="AW363" s="1"/>
      <c r="AX363" s="1"/>
      <c r="AY363" s="1"/>
      <c r="AZ363" s="1"/>
      <c r="BA363" s="1"/>
      <c r="BB363" s="1"/>
      <c r="BC363" s="1"/>
      <c r="BD363" s="1"/>
      <c r="BE363" s="1"/>
      <c r="BF363" s="1"/>
      <c r="BG363" s="1"/>
      <c r="BH363" s="1"/>
      <c r="BI363" s="1"/>
      <c r="BJ363" s="1"/>
      <c r="BK363" s="1"/>
      <c r="BL363" s="1"/>
      <c r="BM363" s="1"/>
      <c r="BN363" s="1"/>
      <c r="BO363" s="1"/>
      <c r="BP363" s="1"/>
      <c r="BQ363" s="1"/>
      <c r="BR363" s="1"/>
      <c r="BS363" s="1"/>
      <c r="BT363" s="1"/>
      <c r="BU363" s="1"/>
      <c r="BV363" s="1"/>
      <c r="BW363" s="1"/>
      <c r="BX363" s="1"/>
      <c r="BY363" s="1"/>
      <c r="BZ363" s="1"/>
      <c r="CA363" s="1"/>
      <c r="CB363" s="1"/>
      <c r="CC363" s="1"/>
      <c r="CD363" s="1"/>
      <c r="CE363" s="1"/>
      <c r="CF363" s="1"/>
      <c r="CG363" s="1"/>
      <c r="CH363" s="1"/>
      <c r="CI363" s="1"/>
      <c r="CJ363" s="1"/>
      <c r="CK363" s="1"/>
      <c r="CL363" s="1"/>
      <c r="CM363" s="1"/>
      <c r="CN363" s="1"/>
      <c r="CO363" s="1"/>
      <c r="CP363" s="1"/>
      <c r="CQ363" s="1"/>
    </row>
    <row r="364" spans="2:95">
      <c r="B364" s="9"/>
      <c r="C364" s="9"/>
      <c r="D364" s="9"/>
      <c r="E364" s="9"/>
      <c r="F364" s="9"/>
      <c r="G364" s="9"/>
      <c r="H364" s="9"/>
      <c r="I364" s="9"/>
      <c r="J364" s="9"/>
      <c r="K364" s="9"/>
      <c r="L364" s="9"/>
      <c r="N364" s="9"/>
      <c r="O364" s="9"/>
      <c r="P364" s="9"/>
      <c r="Q364" s="9"/>
      <c r="R364" s="9"/>
      <c r="S364" s="9"/>
      <c r="T364" s="9"/>
      <c r="U364" s="9"/>
      <c r="V364" s="9"/>
      <c r="W364" s="9"/>
      <c r="X364" s="1"/>
      <c r="Y364" s="1"/>
      <c r="Z364" s="1"/>
      <c r="AA364" s="1"/>
      <c r="AB364" s="1"/>
      <c r="AC364" s="1"/>
      <c r="AD364" s="1"/>
      <c r="AE364" s="1"/>
      <c r="AF364" s="1"/>
      <c r="AG364" s="1"/>
      <c r="AH364" s="1"/>
      <c r="AI364" s="1"/>
      <c r="AJ364" s="1"/>
      <c r="AK364" s="1"/>
      <c r="AL364" s="1"/>
      <c r="AM364" s="1"/>
      <c r="AN364" s="1"/>
      <c r="AO364" s="1"/>
      <c r="AP364" s="1"/>
      <c r="AQ364" s="1"/>
      <c r="AR364" s="1"/>
      <c r="AS364" s="1"/>
      <c r="AT364" s="1"/>
      <c r="AU364" s="1"/>
      <c r="AV364" s="1"/>
      <c r="AW364" s="1"/>
      <c r="AX364" s="1"/>
      <c r="AY364" s="1"/>
      <c r="AZ364" s="1"/>
      <c r="BA364" s="1"/>
      <c r="BB364" s="1"/>
      <c r="BC364" s="1"/>
      <c r="BD364" s="1"/>
      <c r="BE364" s="1"/>
      <c r="BF364" s="1"/>
      <c r="BG364" s="1"/>
      <c r="BH364" s="1"/>
      <c r="BI364" s="1"/>
      <c r="BJ364" s="1"/>
      <c r="BK364" s="1"/>
      <c r="BL364" s="1"/>
      <c r="BM364" s="1"/>
      <c r="BN364" s="1"/>
      <c r="BO364" s="1"/>
      <c r="BP364" s="1"/>
      <c r="BQ364" s="1"/>
      <c r="BR364" s="1"/>
      <c r="BS364" s="1"/>
      <c r="BT364" s="1"/>
      <c r="BU364" s="1"/>
      <c r="BV364" s="1"/>
      <c r="BW364" s="1"/>
      <c r="BX364" s="1"/>
      <c r="BY364" s="1"/>
      <c r="BZ364" s="1"/>
      <c r="CA364" s="1"/>
      <c r="CB364" s="1"/>
      <c r="CC364" s="1"/>
      <c r="CD364" s="1"/>
      <c r="CE364" s="1"/>
      <c r="CF364" s="1"/>
      <c r="CG364" s="1"/>
      <c r="CH364" s="1"/>
      <c r="CI364" s="1"/>
      <c r="CJ364" s="1"/>
      <c r="CK364" s="1"/>
      <c r="CL364" s="1"/>
      <c r="CM364" s="1"/>
      <c r="CN364" s="1"/>
      <c r="CO364" s="1"/>
      <c r="CP364" s="1"/>
      <c r="CQ364" s="1"/>
    </row>
    <row r="365" spans="2:95">
      <c r="B365" s="9"/>
      <c r="C365" s="9"/>
      <c r="D365" s="9"/>
      <c r="E365" s="9"/>
      <c r="F365" s="9"/>
      <c r="G365" s="9"/>
      <c r="H365" s="9"/>
      <c r="I365" s="9"/>
      <c r="J365" s="9"/>
      <c r="K365" s="9"/>
      <c r="L365" s="9"/>
      <c r="N365" s="9"/>
      <c r="O365" s="9"/>
      <c r="P365" s="9"/>
      <c r="Q365" s="9"/>
      <c r="R365" s="9"/>
      <c r="S365" s="9"/>
      <c r="T365" s="9"/>
      <c r="U365" s="9"/>
      <c r="V365" s="9"/>
      <c r="W365" s="9"/>
      <c r="X365" s="1"/>
      <c r="Y365" s="1"/>
      <c r="Z365" s="1"/>
      <c r="AA365" s="1"/>
      <c r="AB365" s="1"/>
      <c r="AC365" s="1"/>
      <c r="AD365" s="1"/>
      <c r="AE365" s="1"/>
      <c r="AF365" s="1"/>
      <c r="AG365" s="1"/>
      <c r="AH365" s="1"/>
      <c r="AI365" s="1"/>
      <c r="AJ365" s="1"/>
      <c r="AK365" s="1"/>
      <c r="AL365" s="1"/>
      <c r="AM365" s="1"/>
      <c r="AN365" s="1"/>
      <c r="AO365" s="1"/>
      <c r="AP365" s="1"/>
      <c r="AQ365" s="1"/>
      <c r="AR365" s="1"/>
      <c r="AS365" s="1"/>
      <c r="AT365" s="1"/>
      <c r="AU365" s="1"/>
      <c r="AV365" s="1"/>
      <c r="AW365" s="1"/>
      <c r="AX365" s="1"/>
      <c r="AY365" s="1"/>
      <c r="AZ365" s="1"/>
      <c r="BA365" s="1"/>
      <c r="BB365" s="1"/>
      <c r="BC365" s="1"/>
      <c r="BD365" s="1"/>
      <c r="BE365" s="1"/>
      <c r="BF365" s="1"/>
      <c r="BG365" s="1"/>
      <c r="BH365" s="1"/>
      <c r="BI365" s="1"/>
      <c r="BJ365" s="1"/>
      <c r="BK365" s="1"/>
      <c r="BL365" s="1"/>
      <c r="BM365" s="1"/>
      <c r="BN365" s="1"/>
      <c r="BO365" s="1"/>
      <c r="BP365" s="1"/>
      <c r="BQ365" s="1"/>
      <c r="BR365" s="1"/>
      <c r="BS365" s="1"/>
      <c r="BT365" s="1"/>
      <c r="BU365" s="1"/>
      <c r="BV365" s="1"/>
      <c r="BW365" s="1"/>
      <c r="BX365" s="1"/>
      <c r="BY365" s="1"/>
      <c r="BZ365" s="1"/>
      <c r="CA365" s="1"/>
      <c r="CB365" s="1"/>
      <c r="CC365" s="1"/>
      <c r="CD365" s="1"/>
      <c r="CE365" s="1"/>
      <c r="CF365" s="1"/>
      <c r="CG365" s="1"/>
      <c r="CH365" s="1"/>
      <c r="CI365" s="1"/>
      <c r="CJ365" s="1"/>
      <c r="CK365" s="1"/>
      <c r="CL365" s="1"/>
      <c r="CM365" s="1"/>
      <c r="CN365" s="1"/>
      <c r="CO365" s="1"/>
      <c r="CP365" s="1"/>
      <c r="CQ365" s="1"/>
    </row>
    <row r="366" spans="2:95">
      <c r="B366" s="9"/>
      <c r="C366" s="9"/>
      <c r="D366" s="9"/>
      <c r="E366" s="9"/>
      <c r="F366" s="9"/>
      <c r="G366" s="9"/>
      <c r="H366" s="9"/>
      <c r="I366" s="9"/>
      <c r="J366" s="9"/>
      <c r="K366" s="9"/>
      <c r="L366" s="9"/>
      <c r="N366" s="9"/>
      <c r="O366" s="9"/>
      <c r="P366" s="9"/>
      <c r="Q366" s="9"/>
      <c r="R366" s="9"/>
      <c r="S366" s="9"/>
      <c r="T366" s="9"/>
      <c r="U366" s="9"/>
      <c r="V366" s="9"/>
      <c r="W366" s="9"/>
      <c r="X366" s="1"/>
      <c r="Y366" s="1"/>
      <c r="Z366" s="1"/>
      <c r="AA366" s="1"/>
      <c r="AB366" s="1"/>
      <c r="AC366" s="1"/>
      <c r="AD366" s="1"/>
      <c r="AE366" s="1"/>
      <c r="AF366" s="1"/>
      <c r="AG366" s="1"/>
      <c r="AH366" s="1"/>
      <c r="AI366" s="1"/>
      <c r="AJ366" s="1"/>
      <c r="AK366" s="1"/>
      <c r="AL366" s="1"/>
      <c r="AM366" s="1"/>
      <c r="AN366" s="1"/>
      <c r="AO366" s="1"/>
      <c r="AP366" s="1"/>
      <c r="AQ366" s="1"/>
      <c r="AR366" s="1"/>
      <c r="AS366" s="1"/>
      <c r="AT366" s="1"/>
      <c r="AU366" s="1"/>
      <c r="AV366" s="1"/>
      <c r="AW366" s="1"/>
      <c r="AX366" s="1"/>
      <c r="AY366" s="1"/>
      <c r="AZ366" s="1"/>
      <c r="BA366" s="1"/>
      <c r="BB366" s="1"/>
      <c r="BC366" s="1"/>
      <c r="BD366" s="1"/>
      <c r="BE366" s="1"/>
      <c r="BF366" s="1"/>
      <c r="BG366" s="1"/>
      <c r="BH366" s="1"/>
      <c r="BI366" s="1"/>
      <c r="BJ366" s="1"/>
      <c r="BK366" s="1"/>
      <c r="BL366" s="1"/>
      <c r="BM366" s="1"/>
      <c r="BN366" s="1"/>
      <c r="BO366" s="1"/>
      <c r="BP366" s="1"/>
      <c r="BQ366" s="1"/>
      <c r="BR366" s="1"/>
      <c r="BS366" s="1"/>
      <c r="BT366" s="1"/>
      <c r="BU366" s="1"/>
      <c r="BV366" s="1"/>
      <c r="BW366" s="1"/>
      <c r="BX366" s="1"/>
      <c r="BY366" s="1"/>
      <c r="BZ366" s="1"/>
      <c r="CA366" s="1"/>
      <c r="CB366" s="1"/>
      <c r="CC366" s="1"/>
      <c r="CD366" s="1"/>
      <c r="CE366" s="1"/>
      <c r="CF366" s="1"/>
      <c r="CG366" s="1"/>
      <c r="CH366" s="1"/>
      <c r="CI366" s="1"/>
      <c r="CJ366" s="1"/>
      <c r="CK366" s="1"/>
      <c r="CL366" s="1"/>
      <c r="CM366" s="1"/>
      <c r="CN366" s="1"/>
      <c r="CO366" s="1"/>
      <c r="CP366" s="1"/>
      <c r="CQ366" s="1"/>
    </row>
    <row r="367" spans="2:95">
      <c r="B367" s="9"/>
      <c r="C367" s="9"/>
      <c r="D367" s="9"/>
      <c r="E367" s="9"/>
      <c r="F367" s="9"/>
      <c r="G367" s="9"/>
      <c r="H367" s="9"/>
      <c r="I367" s="9"/>
      <c r="J367" s="9"/>
      <c r="K367" s="9"/>
      <c r="L367" s="9"/>
      <c r="N367" s="9"/>
      <c r="O367" s="9"/>
      <c r="P367" s="9"/>
      <c r="Q367" s="9"/>
      <c r="R367" s="9"/>
      <c r="S367" s="9"/>
      <c r="T367" s="9"/>
      <c r="U367" s="9"/>
      <c r="V367" s="9"/>
      <c r="W367" s="9"/>
      <c r="X367" s="1"/>
      <c r="Y367" s="1"/>
      <c r="Z367" s="1"/>
      <c r="AA367" s="1"/>
      <c r="AB367" s="1"/>
      <c r="AC367" s="1"/>
      <c r="AD367" s="1"/>
      <c r="AE367" s="1"/>
      <c r="AF367" s="1"/>
      <c r="AG367" s="1"/>
      <c r="AH367" s="1"/>
      <c r="AI367" s="1"/>
      <c r="AJ367" s="1"/>
      <c r="AK367" s="1"/>
      <c r="AL367" s="1"/>
      <c r="AM367" s="1"/>
      <c r="AN367" s="1"/>
      <c r="AO367" s="1"/>
      <c r="AP367" s="1"/>
      <c r="AQ367" s="1"/>
      <c r="AR367" s="1"/>
      <c r="AS367" s="1"/>
      <c r="AT367" s="1"/>
      <c r="AU367" s="1"/>
      <c r="AV367" s="1"/>
      <c r="AW367" s="1"/>
      <c r="AX367" s="1"/>
      <c r="AY367" s="1"/>
      <c r="AZ367" s="1"/>
      <c r="BA367" s="1"/>
      <c r="BB367" s="1"/>
      <c r="BC367" s="1"/>
      <c r="BD367" s="1"/>
      <c r="BE367" s="1"/>
      <c r="BF367" s="1"/>
      <c r="BG367" s="1"/>
      <c r="BH367" s="1"/>
      <c r="BI367" s="1"/>
      <c r="BJ367" s="1"/>
      <c r="BK367" s="1"/>
      <c r="BL367" s="1"/>
      <c r="BM367" s="1"/>
      <c r="BN367" s="1"/>
      <c r="BO367" s="1"/>
      <c r="BP367" s="1"/>
      <c r="BQ367" s="1"/>
      <c r="BR367" s="1"/>
      <c r="BS367" s="1"/>
      <c r="BT367" s="1"/>
      <c r="BU367" s="1"/>
      <c r="BV367" s="1"/>
      <c r="BW367" s="1"/>
      <c r="BX367" s="1"/>
      <c r="BY367" s="1"/>
      <c r="BZ367" s="1"/>
      <c r="CA367" s="1"/>
      <c r="CB367" s="1"/>
      <c r="CC367" s="1"/>
      <c r="CD367" s="1"/>
      <c r="CE367" s="1"/>
      <c r="CF367" s="1"/>
      <c r="CG367" s="1"/>
      <c r="CH367" s="1"/>
      <c r="CI367" s="1"/>
      <c r="CJ367" s="1"/>
      <c r="CK367" s="1"/>
      <c r="CL367" s="1"/>
      <c r="CM367" s="1"/>
      <c r="CN367" s="1"/>
      <c r="CO367" s="1"/>
      <c r="CP367" s="1"/>
      <c r="CQ367" s="1"/>
    </row>
    <row r="368" spans="2:95">
      <c r="B368" s="9"/>
      <c r="C368" s="9"/>
      <c r="D368" s="9"/>
      <c r="E368" s="9"/>
      <c r="F368" s="9"/>
      <c r="G368" s="9"/>
      <c r="H368" s="9"/>
      <c r="I368" s="9"/>
      <c r="J368" s="9"/>
      <c r="K368" s="9"/>
      <c r="L368" s="9"/>
      <c r="N368" s="9"/>
      <c r="O368" s="9"/>
      <c r="P368" s="9"/>
      <c r="Q368" s="9"/>
      <c r="R368" s="9"/>
      <c r="S368" s="9"/>
      <c r="T368" s="9"/>
      <c r="U368" s="9"/>
      <c r="V368" s="9"/>
      <c r="W368" s="9"/>
      <c r="X368" s="1"/>
      <c r="Y368" s="1"/>
      <c r="Z368" s="1"/>
      <c r="AA368" s="1"/>
      <c r="AB368" s="1"/>
      <c r="AC368" s="1"/>
      <c r="AD368" s="1"/>
      <c r="AE368" s="1"/>
      <c r="AF368" s="1"/>
      <c r="AG368" s="1"/>
      <c r="AH368" s="1"/>
      <c r="AI368" s="1"/>
      <c r="AJ368" s="1"/>
      <c r="AK368" s="1"/>
      <c r="AL368" s="1"/>
      <c r="AM368" s="1"/>
      <c r="AN368" s="1"/>
      <c r="AO368" s="1"/>
      <c r="AP368" s="1"/>
      <c r="AQ368" s="1"/>
      <c r="AR368" s="1"/>
      <c r="AS368" s="1"/>
      <c r="AT368" s="1"/>
      <c r="AU368" s="1"/>
      <c r="AV368" s="1"/>
      <c r="AW368" s="1"/>
      <c r="AX368" s="1"/>
      <c r="AY368" s="1"/>
      <c r="AZ368" s="1"/>
      <c r="BA368" s="1"/>
      <c r="BB368" s="1"/>
      <c r="BC368" s="1"/>
      <c r="BD368" s="1"/>
      <c r="BE368" s="1"/>
      <c r="BF368" s="1"/>
      <c r="BG368" s="1"/>
      <c r="BH368" s="1"/>
      <c r="BI368" s="1"/>
      <c r="BJ368" s="1"/>
      <c r="BK368" s="1"/>
      <c r="BL368" s="1"/>
      <c r="BM368" s="1"/>
      <c r="BN368" s="1"/>
      <c r="BO368" s="1"/>
      <c r="BP368" s="1"/>
      <c r="BQ368" s="1"/>
      <c r="BR368" s="1"/>
      <c r="BS368" s="1"/>
      <c r="BT368" s="1"/>
      <c r="BU368" s="1"/>
      <c r="BV368" s="1"/>
      <c r="BW368" s="1"/>
      <c r="BX368" s="1"/>
      <c r="BY368" s="1"/>
      <c r="BZ368" s="1"/>
      <c r="CA368" s="1"/>
      <c r="CB368" s="1"/>
      <c r="CC368" s="1"/>
      <c r="CD368" s="1"/>
      <c r="CE368" s="1"/>
      <c r="CF368" s="1"/>
      <c r="CG368" s="1"/>
      <c r="CH368" s="1"/>
      <c r="CI368" s="1"/>
      <c r="CJ368" s="1"/>
      <c r="CK368" s="1"/>
      <c r="CL368" s="1"/>
      <c r="CM368" s="1"/>
      <c r="CN368" s="1"/>
      <c r="CO368" s="1"/>
      <c r="CP368" s="1"/>
      <c r="CQ368" s="1"/>
    </row>
    <row r="369" spans="2:95">
      <c r="B369" s="9"/>
      <c r="C369" s="9"/>
      <c r="D369" s="9"/>
      <c r="E369" s="9"/>
      <c r="F369" s="9"/>
      <c r="G369" s="9"/>
      <c r="H369" s="9"/>
      <c r="I369" s="9"/>
      <c r="J369" s="9"/>
      <c r="K369" s="9"/>
      <c r="L369" s="9"/>
      <c r="N369" s="9"/>
      <c r="O369" s="9"/>
      <c r="P369" s="9"/>
      <c r="Q369" s="9"/>
      <c r="R369" s="9"/>
      <c r="S369" s="9"/>
      <c r="T369" s="9"/>
      <c r="U369" s="9"/>
      <c r="V369" s="9"/>
      <c r="W369" s="9"/>
      <c r="X369" s="1"/>
      <c r="Y369" s="1"/>
      <c r="Z369" s="1"/>
      <c r="AA369" s="1"/>
      <c r="AB369" s="1"/>
      <c r="AC369" s="1"/>
      <c r="AD369" s="1"/>
      <c r="AE369" s="1"/>
      <c r="AF369" s="1"/>
      <c r="AG369" s="1"/>
      <c r="AH369" s="1"/>
      <c r="AI369" s="1"/>
      <c r="AJ369" s="1"/>
      <c r="AK369" s="1"/>
      <c r="AL369" s="1"/>
      <c r="AM369" s="1"/>
      <c r="AN369" s="1"/>
      <c r="AO369" s="1"/>
      <c r="AP369" s="1"/>
      <c r="AQ369" s="1"/>
      <c r="AR369" s="1"/>
      <c r="AS369" s="1"/>
      <c r="AT369" s="1"/>
      <c r="AU369" s="1"/>
      <c r="AV369" s="1"/>
      <c r="AW369" s="1"/>
      <c r="AX369" s="1"/>
      <c r="AY369" s="1"/>
      <c r="AZ369" s="1"/>
      <c r="BA369" s="1"/>
      <c r="BB369" s="1"/>
      <c r="BC369" s="1"/>
      <c r="BD369" s="1"/>
      <c r="BE369" s="1"/>
      <c r="BF369" s="1"/>
      <c r="BG369" s="1"/>
      <c r="BH369" s="1"/>
      <c r="BI369" s="1"/>
      <c r="BJ369" s="1"/>
      <c r="BK369" s="1"/>
      <c r="BL369" s="1"/>
      <c r="BM369" s="1"/>
      <c r="BN369" s="1"/>
      <c r="BO369" s="1"/>
      <c r="BP369" s="1"/>
      <c r="BQ369" s="1"/>
      <c r="BR369" s="1"/>
      <c r="BS369" s="1"/>
      <c r="BT369" s="1"/>
      <c r="BU369" s="1"/>
      <c r="BV369" s="1"/>
      <c r="BW369" s="1"/>
      <c r="BX369" s="1"/>
      <c r="BY369" s="1"/>
      <c r="BZ369" s="1"/>
      <c r="CA369" s="1"/>
      <c r="CB369" s="1"/>
      <c r="CC369" s="1"/>
      <c r="CD369" s="1"/>
      <c r="CE369" s="1"/>
      <c r="CF369" s="1"/>
      <c r="CG369" s="1"/>
      <c r="CH369" s="1"/>
      <c r="CI369" s="1"/>
      <c r="CJ369" s="1"/>
      <c r="CK369" s="1"/>
      <c r="CL369" s="1"/>
      <c r="CM369" s="1"/>
      <c r="CN369" s="1"/>
      <c r="CO369" s="1"/>
      <c r="CP369" s="1"/>
      <c r="CQ369" s="1"/>
    </row>
    <row r="370" spans="2:95">
      <c r="B370" s="9"/>
      <c r="C370" s="9"/>
      <c r="D370" s="9"/>
      <c r="E370" s="9"/>
      <c r="F370" s="9"/>
      <c r="G370" s="9"/>
      <c r="H370" s="9"/>
      <c r="I370" s="9"/>
      <c r="J370" s="9"/>
      <c r="K370" s="9"/>
      <c r="L370" s="9"/>
      <c r="N370" s="9"/>
      <c r="O370" s="9"/>
      <c r="P370" s="9"/>
      <c r="Q370" s="9"/>
      <c r="R370" s="9"/>
      <c r="S370" s="9"/>
      <c r="T370" s="9"/>
      <c r="U370" s="9"/>
      <c r="V370" s="9"/>
      <c r="W370" s="9"/>
      <c r="X370" s="1"/>
      <c r="Y370" s="1"/>
      <c r="Z370" s="1"/>
      <c r="AA370" s="1"/>
      <c r="AB370" s="1"/>
      <c r="AC370" s="1"/>
      <c r="AD370" s="1"/>
      <c r="AE370" s="1"/>
      <c r="AF370" s="1"/>
      <c r="AG370" s="1"/>
      <c r="AH370" s="1"/>
      <c r="AI370" s="1"/>
      <c r="AJ370" s="1"/>
      <c r="AK370" s="1"/>
      <c r="AL370" s="1"/>
      <c r="AM370" s="1"/>
      <c r="AN370" s="1"/>
      <c r="AO370" s="1"/>
      <c r="AP370" s="1"/>
      <c r="AQ370" s="1"/>
      <c r="AR370" s="1"/>
      <c r="AS370" s="1"/>
      <c r="AT370" s="1"/>
      <c r="AU370" s="1"/>
      <c r="AV370" s="1"/>
      <c r="AW370" s="1"/>
      <c r="AX370" s="1"/>
      <c r="AY370" s="1"/>
      <c r="AZ370" s="1"/>
      <c r="BA370" s="1"/>
      <c r="BB370" s="1"/>
      <c r="BC370" s="1"/>
      <c r="BD370" s="1"/>
      <c r="BE370" s="1"/>
      <c r="BF370" s="1"/>
      <c r="BG370" s="1"/>
      <c r="BH370" s="1"/>
      <c r="BI370" s="1"/>
      <c r="BJ370" s="1"/>
      <c r="BK370" s="1"/>
      <c r="BL370" s="1"/>
      <c r="BM370" s="1"/>
      <c r="BN370" s="1"/>
      <c r="BO370" s="1"/>
      <c r="BP370" s="1"/>
      <c r="BQ370" s="1"/>
      <c r="BR370" s="1"/>
      <c r="BS370" s="1"/>
      <c r="BT370" s="1"/>
      <c r="BU370" s="1"/>
      <c r="BV370" s="1"/>
      <c r="BW370" s="1"/>
      <c r="BX370" s="1"/>
      <c r="BY370" s="1"/>
      <c r="BZ370" s="1"/>
      <c r="CA370" s="1"/>
      <c r="CB370" s="1"/>
      <c r="CC370" s="1"/>
      <c r="CD370" s="1"/>
      <c r="CE370" s="1"/>
      <c r="CF370" s="1"/>
      <c r="CG370" s="1"/>
      <c r="CH370" s="1"/>
      <c r="CI370" s="1"/>
      <c r="CJ370" s="1"/>
      <c r="CK370" s="1"/>
      <c r="CL370" s="1"/>
      <c r="CM370" s="1"/>
      <c r="CN370" s="1"/>
      <c r="CO370" s="1"/>
      <c r="CP370" s="1"/>
      <c r="CQ370" s="1"/>
    </row>
    <row r="371" spans="2:95">
      <c r="B371" s="9"/>
      <c r="C371" s="9"/>
      <c r="D371" s="9"/>
      <c r="E371" s="9"/>
      <c r="F371" s="9"/>
      <c r="G371" s="9"/>
      <c r="H371" s="9"/>
      <c r="I371" s="9"/>
      <c r="J371" s="9"/>
      <c r="K371" s="9"/>
      <c r="L371" s="9"/>
      <c r="N371" s="9"/>
      <c r="O371" s="9"/>
      <c r="P371" s="9"/>
      <c r="Q371" s="9"/>
      <c r="R371" s="9"/>
      <c r="S371" s="9"/>
      <c r="T371" s="9"/>
      <c r="U371" s="9"/>
      <c r="V371" s="9"/>
      <c r="W371" s="9"/>
      <c r="X371" s="1"/>
      <c r="Y371" s="1"/>
      <c r="Z371" s="1"/>
      <c r="AA371" s="1"/>
      <c r="AB371" s="1"/>
      <c r="AC371" s="1"/>
      <c r="AD371" s="1"/>
      <c r="AE371" s="1"/>
      <c r="AF371" s="1"/>
      <c r="AG371" s="1"/>
      <c r="AH371" s="1"/>
      <c r="AI371" s="1"/>
      <c r="AJ371" s="1"/>
      <c r="AK371" s="1"/>
      <c r="AL371" s="1"/>
      <c r="AM371" s="1"/>
      <c r="AN371" s="1"/>
      <c r="AO371" s="1"/>
      <c r="AP371" s="1"/>
      <c r="AQ371" s="1"/>
      <c r="AR371" s="1"/>
      <c r="AS371" s="1"/>
      <c r="AT371" s="1"/>
      <c r="AU371" s="1"/>
      <c r="AV371" s="1"/>
      <c r="AW371" s="1"/>
      <c r="AX371" s="1"/>
      <c r="AY371" s="1"/>
      <c r="AZ371" s="1"/>
      <c r="BA371" s="1"/>
      <c r="BB371" s="1"/>
      <c r="BC371" s="1"/>
      <c r="BD371" s="1"/>
      <c r="BE371" s="1"/>
      <c r="BF371" s="1"/>
      <c r="BG371" s="1"/>
      <c r="BH371" s="1"/>
      <c r="BI371" s="1"/>
      <c r="BJ371" s="1"/>
      <c r="BK371" s="1"/>
      <c r="BL371" s="1"/>
      <c r="BM371" s="1"/>
      <c r="BN371" s="1"/>
      <c r="BO371" s="1"/>
      <c r="BP371" s="1"/>
      <c r="BQ371" s="1"/>
      <c r="BR371" s="1"/>
      <c r="BS371" s="1"/>
      <c r="BT371" s="1"/>
      <c r="BU371" s="1"/>
      <c r="BV371" s="1"/>
      <c r="BW371" s="1"/>
      <c r="BX371" s="1"/>
      <c r="BY371" s="1"/>
      <c r="BZ371" s="1"/>
      <c r="CA371" s="1"/>
      <c r="CB371" s="1"/>
      <c r="CC371" s="1"/>
      <c r="CD371" s="1"/>
      <c r="CE371" s="1"/>
      <c r="CF371" s="1"/>
      <c r="CG371" s="1"/>
      <c r="CH371" s="1"/>
      <c r="CI371" s="1"/>
      <c r="CJ371" s="1"/>
      <c r="CK371" s="1"/>
      <c r="CL371" s="1"/>
      <c r="CM371" s="1"/>
      <c r="CN371" s="1"/>
      <c r="CO371" s="1"/>
      <c r="CP371" s="1"/>
      <c r="CQ371" s="1"/>
    </row>
    <row r="372" spans="2:95">
      <c r="B372" s="9"/>
      <c r="C372" s="9"/>
      <c r="D372" s="9"/>
      <c r="E372" s="9"/>
      <c r="F372" s="9"/>
      <c r="G372" s="9"/>
      <c r="H372" s="9"/>
      <c r="I372" s="9"/>
      <c r="J372" s="9"/>
      <c r="K372" s="9"/>
      <c r="L372" s="9"/>
      <c r="N372" s="9"/>
      <c r="O372" s="9"/>
      <c r="P372" s="9"/>
      <c r="Q372" s="9"/>
      <c r="R372" s="9"/>
      <c r="S372" s="9"/>
      <c r="T372" s="9"/>
      <c r="U372" s="9"/>
      <c r="V372" s="9"/>
      <c r="W372" s="9"/>
      <c r="X372" s="1"/>
      <c r="Y372" s="1"/>
      <c r="Z372" s="1"/>
      <c r="AA372" s="1"/>
      <c r="AB372" s="1"/>
      <c r="AC372" s="1"/>
      <c r="AD372" s="1"/>
      <c r="AE372" s="1"/>
      <c r="AF372" s="1"/>
      <c r="AG372" s="1"/>
      <c r="AH372" s="1"/>
      <c r="AI372" s="1"/>
      <c r="AJ372" s="1"/>
      <c r="AK372" s="1"/>
      <c r="AL372" s="1"/>
      <c r="AM372" s="1"/>
      <c r="AN372" s="1"/>
      <c r="AO372" s="1"/>
      <c r="AP372" s="1"/>
      <c r="AQ372" s="1"/>
      <c r="AR372" s="1"/>
      <c r="AS372" s="1"/>
      <c r="AT372" s="1"/>
      <c r="AU372" s="1"/>
      <c r="AV372" s="1"/>
      <c r="AW372" s="1"/>
      <c r="AX372" s="1"/>
      <c r="AY372" s="1"/>
      <c r="AZ372" s="1"/>
      <c r="BA372" s="1"/>
      <c r="BB372" s="1"/>
      <c r="BC372" s="1"/>
      <c r="BD372" s="1"/>
      <c r="BE372" s="1"/>
      <c r="BF372" s="1"/>
      <c r="BG372" s="1"/>
      <c r="BH372" s="1"/>
      <c r="BI372" s="1"/>
      <c r="BJ372" s="1"/>
      <c r="BK372" s="1"/>
      <c r="BL372" s="1"/>
      <c r="BM372" s="1"/>
      <c r="BN372" s="1"/>
      <c r="BO372" s="1"/>
      <c r="BP372" s="1"/>
      <c r="BQ372" s="1"/>
      <c r="BR372" s="1"/>
      <c r="BS372" s="1"/>
      <c r="BT372" s="1"/>
      <c r="BU372" s="1"/>
      <c r="BV372" s="1"/>
      <c r="BW372" s="1"/>
      <c r="BX372" s="1"/>
      <c r="BY372" s="1"/>
      <c r="BZ372" s="1"/>
      <c r="CA372" s="1"/>
      <c r="CB372" s="1"/>
      <c r="CC372" s="1"/>
      <c r="CD372" s="1"/>
      <c r="CE372" s="1"/>
      <c r="CF372" s="1"/>
      <c r="CG372" s="1"/>
      <c r="CH372" s="1"/>
      <c r="CI372" s="1"/>
      <c r="CJ372" s="1"/>
      <c r="CK372" s="1"/>
      <c r="CL372" s="1"/>
      <c r="CM372" s="1"/>
      <c r="CN372" s="1"/>
      <c r="CO372" s="1"/>
      <c r="CP372" s="1"/>
      <c r="CQ372" s="1"/>
    </row>
    <row r="373" spans="2:95">
      <c r="B373" s="9"/>
      <c r="C373" s="9"/>
      <c r="D373" s="9"/>
      <c r="E373" s="9"/>
      <c r="F373" s="9"/>
      <c r="G373" s="9"/>
      <c r="H373" s="9"/>
      <c r="I373" s="9"/>
      <c r="J373" s="9"/>
      <c r="K373" s="9"/>
      <c r="L373" s="9"/>
      <c r="N373" s="9"/>
      <c r="O373" s="9"/>
      <c r="P373" s="9"/>
      <c r="Q373" s="9"/>
      <c r="R373" s="9"/>
      <c r="S373" s="9"/>
      <c r="T373" s="9"/>
      <c r="U373" s="9"/>
      <c r="V373" s="9"/>
      <c r="W373" s="9"/>
      <c r="X373" s="1"/>
      <c r="Y373" s="1"/>
      <c r="Z373" s="1"/>
      <c r="AA373" s="1"/>
      <c r="AB373" s="1"/>
      <c r="AC373" s="1"/>
      <c r="AD373" s="1"/>
      <c r="AE373" s="1"/>
      <c r="AF373" s="1"/>
      <c r="AG373" s="1"/>
      <c r="AH373" s="1"/>
      <c r="AI373" s="1"/>
      <c r="AJ373" s="1"/>
      <c r="AK373" s="1"/>
      <c r="AL373" s="1"/>
      <c r="AM373" s="1"/>
      <c r="AN373" s="1"/>
      <c r="AO373" s="1"/>
      <c r="AP373" s="1"/>
      <c r="AQ373" s="1"/>
      <c r="AR373" s="1"/>
      <c r="AS373" s="1"/>
      <c r="AT373" s="1"/>
      <c r="AU373" s="1"/>
      <c r="AV373" s="1"/>
      <c r="AW373" s="1"/>
      <c r="AX373" s="1"/>
      <c r="AY373" s="1"/>
      <c r="AZ373" s="1"/>
      <c r="BA373" s="1"/>
      <c r="BB373" s="1"/>
      <c r="BC373" s="1"/>
      <c r="BD373" s="1"/>
      <c r="BE373" s="1"/>
      <c r="BF373" s="1"/>
      <c r="BG373" s="1"/>
      <c r="BH373" s="1"/>
      <c r="BI373" s="1"/>
      <c r="BJ373" s="1"/>
      <c r="BK373" s="1"/>
      <c r="BL373" s="1"/>
      <c r="BM373" s="1"/>
      <c r="BN373" s="1"/>
      <c r="BO373" s="1"/>
      <c r="BP373" s="1"/>
      <c r="BQ373" s="1"/>
      <c r="BR373" s="1"/>
      <c r="BS373" s="1"/>
      <c r="BT373" s="1"/>
      <c r="BU373" s="1"/>
      <c r="BV373" s="1"/>
      <c r="BW373" s="1"/>
      <c r="BX373" s="1"/>
      <c r="BY373" s="1"/>
      <c r="BZ373" s="1"/>
      <c r="CA373" s="1"/>
      <c r="CB373" s="1"/>
      <c r="CC373" s="1"/>
      <c r="CD373" s="1"/>
      <c r="CE373" s="1"/>
      <c r="CF373" s="1"/>
      <c r="CG373" s="1"/>
      <c r="CH373" s="1"/>
      <c r="CI373" s="1"/>
      <c r="CJ373" s="1"/>
      <c r="CK373" s="1"/>
      <c r="CL373" s="1"/>
      <c r="CM373" s="1"/>
      <c r="CN373" s="1"/>
      <c r="CO373" s="1"/>
      <c r="CP373" s="1"/>
      <c r="CQ373" s="1"/>
    </row>
    <row r="374" spans="2:95">
      <c r="B374" s="9"/>
      <c r="C374" s="9"/>
      <c r="D374" s="9"/>
      <c r="E374" s="9"/>
      <c r="F374" s="9"/>
      <c r="G374" s="9"/>
      <c r="H374" s="9"/>
      <c r="I374" s="9"/>
      <c r="J374" s="9"/>
      <c r="K374" s="9"/>
      <c r="L374" s="9"/>
      <c r="N374" s="9"/>
      <c r="O374" s="9"/>
      <c r="P374" s="9"/>
      <c r="Q374" s="9"/>
      <c r="R374" s="9"/>
      <c r="S374" s="9"/>
      <c r="T374" s="9"/>
      <c r="U374" s="9"/>
      <c r="V374" s="9"/>
      <c r="W374" s="9"/>
      <c r="X374" s="1"/>
      <c r="Y374" s="1"/>
      <c r="Z374" s="1"/>
      <c r="AA374" s="1"/>
      <c r="AB374" s="1"/>
      <c r="AC374" s="1"/>
      <c r="AD374" s="1"/>
      <c r="AE374" s="1"/>
      <c r="AF374" s="1"/>
      <c r="AG374" s="1"/>
      <c r="AH374" s="1"/>
      <c r="AI374" s="1"/>
      <c r="AJ374" s="1"/>
      <c r="AK374" s="1"/>
      <c r="AL374" s="1"/>
      <c r="AM374" s="1"/>
      <c r="AN374" s="1"/>
      <c r="AO374" s="1"/>
      <c r="AP374" s="1"/>
      <c r="AQ374" s="1"/>
      <c r="AR374" s="1"/>
      <c r="AS374" s="1"/>
      <c r="AT374" s="1"/>
      <c r="AU374" s="1"/>
      <c r="AV374" s="1"/>
      <c r="AW374" s="1"/>
      <c r="AX374" s="1"/>
      <c r="AY374" s="1"/>
      <c r="AZ374" s="1"/>
      <c r="BA374" s="1"/>
      <c r="BB374" s="1"/>
      <c r="BC374" s="1"/>
      <c r="BD374" s="1"/>
      <c r="BE374" s="1"/>
      <c r="BF374" s="1"/>
      <c r="BG374" s="1"/>
      <c r="BH374" s="1"/>
      <c r="BI374" s="1"/>
      <c r="BJ374" s="1"/>
      <c r="BK374" s="1"/>
      <c r="BL374" s="1"/>
      <c r="BM374" s="1"/>
      <c r="BN374" s="1"/>
      <c r="BO374" s="1"/>
      <c r="BP374" s="1"/>
      <c r="BQ374" s="1"/>
      <c r="BR374" s="1"/>
      <c r="BS374" s="1"/>
      <c r="BT374" s="1"/>
      <c r="BU374" s="1"/>
      <c r="BV374" s="1"/>
      <c r="BW374" s="1"/>
      <c r="BX374" s="1"/>
      <c r="BY374" s="1"/>
      <c r="BZ374" s="1"/>
      <c r="CA374" s="1"/>
      <c r="CB374" s="1"/>
      <c r="CC374" s="1"/>
      <c r="CD374" s="1"/>
      <c r="CE374" s="1"/>
      <c r="CF374" s="1"/>
      <c r="CG374" s="1"/>
      <c r="CH374" s="1"/>
      <c r="CI374" s="1"/>
      <c r="CJ374" s="1"/>
      <c r="CK374" s="1"/>
      <c r="CL374" s="1"/>
      <c r="CM374" s="1"/>
      <c r="CN374" s="1"/>
      <c r="CO374" s="1"/>
      <c r="CP374" s="1"/>
      <c r="CQ374" s="1"/>
    </row>
    <row r="375" spans="2:95">
      <c r="B375" s="9"/>
      <c r="C375" s="9"/>
      <c r="D375" s="9"/>
      <c r="E375" s="9"/>
      <c r="F375" s="9"/>
      <c r="G375" s="9"/>
      <c r="H375" s="9"/>
      <c r="I375" s="9"/>
      <c r="J375" s="9"/>
      <c r="K375" s="9"/>
      <c r="L375" s="9"/>
      <c r="N375" s="9"/>
      <c r="O375" s="9"/>
      <c r="P375" s="9"/>
      <c r="Q375" s="9"/>
      <c r="R375" s="9"/>
      <c r="S375" s="9"/>
      <c r="T375" s="9"/>
      <c r="U375" s="9"/>
      <c r="V375" s="9"/>
      <c r="W375" s="9"/>
      <c r="X375" s="1"/>
      <c r="Y375" s="1"/>
      <c r="Z375" s="1"/>
      <c r="AA375" s="1"/>
      <c r="AB375" s="1"/>
      <c r="AC375" s="1"/>
      <c r="AD375" s="1"/>
      <c r="AE375" s="1"/>
      <c r="AF375" s="1"/>
      <c r="AG375" s="1"/>
      <c r="AH375" s="1"/>
      <c r="AI375" s="1"/>
      <c r="AJ375" s="1"/>
      <c r="AK375" s="1"/>
      <c r="AL375" s="1"/>
      <c r="AM375" s="1"/>
      <c r="AN375" s="1"/>
      <c r="AO375" s="1"/>
      <c r="AP375" s="1"/>
      <c r="AQ375" s="1"/>
      <c r="AR375" s="1"/>
      <c r="AS375" s="1"/>
      <c r="AT375" s="1"/>
      <c r="AU375" s="1"/>
      <c r="AV375" s="1"/>
      <c r="AW375" s="1"/>
      <c r="AX375" s="1"/>
      <c r="AY375" s="1"/>
      <c r="AZ375" s="1"/>
      <c r="BA375" s="1"/>
      <c r="BB375" s="1"/>
      <c r="BC375" s="1"/>
      <c r="BD375" s="1"/>
      <c r="BE375" s="1"/>
      <c r="BF375" s="1"/>
      <c r="BG375" s="1"/>
      <c r="BH375" s="1"/>
      <c r="BI375" s="1"/>
      <c r="BJ375" s="1"/>
      <c r="BK375" s="1"/>
      <c r="BL375" s="1"/>
      <c r="BM375" s="1"/>
      <c r="BN375" s="1"/>
      <c r="BO375" s="1"/>
      <c r="BP375" s="1"/>
      <c r="BQ375" s="1"/>
      <c r="BR375" s="1"/>
      <c r="BS375" s="1"/>
      <c r="BT375" s="1"/>
      <c r="BU375" s="1"/>
      <c r="BV375" s="1"/>
      <c r="BW375" s="1"/>
      <c r="BX375" s="1"/>
      <c r="BY375" s="1"/>
      <c r="BZ375" s="1"/>
      <c r="CA375" s="1"/>
      <c r="CB375" s="1"/>
      <c r="CC375" s="1"/>
      <c r="CD375" s="1"/>
      <c r="CE375" s="1"/>
      <c r="CF375" s="1"/>
      <c r="CG375" s="1"/>
      <c r="CH375" s="1"/>
      <c r="CI375" s="1"/>
      <c r="CJ375" s="1"/>
      <c r="CK375" s="1"/>
      <c r="CL375" s="1"/>
      <c r="CM375" s="1"/>
      <c r="CN375" s="1"/>
      <c r="CO375" s="1"/>
      <c r="CP375" s="1"/>
      <c r="CQ375" s="1"/>
    </row>
    <row r="376" spans="2:95">
      <c r="B376" s="9"/>
      <c r="C376" s="9"/>
      <c r="D376" s="9"/>
      <c r="E376" s="9"/>
      <c r="F376" s="9"/>
      <c r="G376" s="9"/>
      <c r="H376" s="9"/>
      <c r="I376" s="9"/>
      <c r="J376" s="9"/>
      <c r="K376" s="9"/>
      <c r="L376" s="9"/>
      <c r="N376" s="9"/>
      <c r="O376" s="9"/>
      <c r="P376" s="9"/>
      <c r="Q376" s="9"/>
      <c r="R376" s="9"/>
      <c r="S376" s="9"/>
      <c r="T376" s="9"/>
      <c r="U376" s="9"/>
      <c r="V376" s="9"/>
      <c r="W376" s="9"/>
      <c r="X376" s="1"/>
      <c r="Y376" s="1"/>
      <c r="Z376" s="1"/>
      <c r="AA376" s="1"/>
      <c r="AB376" s="1"/>
      <c r="AC376" s="1"/>
      <c r="AD376" s="1"/>
      <c r="AE376" s="1"/>
      <c r="AF376" s="1"/>
      <c r="AG376" s="1"/>
      <c r="AH376" s="1"/>
      <c r="AI376" s="1"/>
      <c r="AJ376" s="1"/>
      <c r="AK376" s="1"/>
      <c r="AL376" s="1"/>
      <c r="AM376" s="1"/>
      <c r="AN376" s="1"/>
      <c r="AO376" s="1"/>
      <c r="AP376" s="1"/>
      <c r="AQ376" s="1"/>
      <c r="AR376" s="1"/>
      <c r="AS376" s="1"/>
      <c r="AT376" s="1"/>
      <c r="AU376" s="1"/>
      <c r="AV376" s="1"/>
      <c r="AW376" s="1"/>
      <c r="AX376" s="1"/>
      <c r="AY376" s="1"/>
      <c r="AZ376" s="1"/>
      <c r="BA376" s="1"/>
      <c r="BB376" s="1"/>
      <c r="BC376" s="1"/>
      <c r="BD376" s="1"/>
      <c r="BE376" s="1"/>
      <c r="BF376" s="1"/>
      <c r="BG376" s="1"/>
      <c r="BH376" s="1"/>
      <c r="BI376" s="1"/>
      <c r="BJ376" s="1"/>
      <c r="BK376" s="1"/>
      <c r="BL376" s="1"/>
      <c r="BM376" s="1"/>
      <c r="BN376" s="1"/>
      <c r="BO376" s="1"/>
      <c r="BP376" s="1"/>
      <c r="BQ376" s="1"/>
      <c r="BR376" s="1"/>
      <c r="BS376" s="1"/>
      <c r="BT376" s="1"/>
      <c r="BU376" s="1"/>
      <c r="BV376" s="1"/>
      <c r="BW376" s="1"/>
      <c r="BX376" s="1"/>
      <c r="BY376" s="1"/>
      <c r="BZ376" s="1"/>
      <c r="CA376" s="1"/>
      <c r="CB376" s="1"/>
      <c r="CC376" s="1"/>
      <c r="CD376" s="1"/>
      <c r="CE376" s="1"/>
      <c r="CF376" s="1"/>
      <c r="CG376" s="1"/>
      <c r="CH376" s="1"/>
      <c r="CI376" s="1"/>
      <c r="CJ376" s="1"/>
      <c r="CK376" s="1"/>
      <c r="CL376" s="1"/>
      <c r="CM376" s="1"/>
      <c r="CN376" s="1"/>
      <c r="CO376" s="1"/>
      <c r="CP376" s="1"/>
      <c r="CQ376" s="1"/>
    </row>
    <row r="377" spans="2:95">
      <c r="B377" s="9"/>
      <c r="C377" s="9"/>
      <c r="D377" s="9"/>
      <c r="E377" s="9"/>
      <c r="F377" s="9"/>
      <c r="G377" s="9"/>
      <c r="H377" s="9"/>
      <c r="I377" s="9"/>
      <c r="J377" s="9"/>
      <c r="K377" s="9"/>
      <c r="L377" s="9"/>
      <c r="N377" s="9"/>
      <c r="O377" s="9"/>
      <c r="P377" s="9"/>
      <c r="Q377" s="9"/>
      <c r="R377" s="9"/>
      <c r="S377" s="9"/>
      <c r="T377" s="9"/>
      <c r="U377" s="9"/>
      <c r="V377" s="9"/>
      <c r="W377" s="9"/>
      <c r="X377" s="1"/>
      <c r="Y377" s="1"/>
      <c r="Z377" s="1"/>
      <c r="AA377" s="1"/>
      <c r="AB377" s="1"/>
      <c r="AC377" s="1"/>
      <c r="AD377" s="1"/>
      <c r="AE377" s="1"/>
      <c r="AF377" s="1"/>
      <c r="AG377" s="1"/>
      <c r="AH377" s="1"/>
      <c r="AI377" s="1"/>
      <c r="AJ377" s="1"/>
      <c r="AK377" s="1"/>
      <c r="AL377" s="1"/>
      <c r="AM377" s="1"/>
      <c r="AN377" s="1"/>
      <c r="AO377" s="1"/>
      <c r="AP377" s="1"/>
      <c r="AQ377" s="1"/>
      <c r="AR377" s="1"/>
      <c r="AS377" s="1"/>
      <c r="AT377" s="1"/>
      <c r="AU377" s="1"/>
      <c r="AV377" s="1"/>
      <c r="AW377" s="1"/>
      <c r="AX377" s="1"/>
      <c r="AY377" s="1"/>
      <c r="AZ377" s="1"/>
      <c r="BA377" s="1"/>
      <c r="BB377" s="1"/>
      <c r="BC377" s="1"/>
      <c r="BD377" s="1"/>
      <c r="BE377" s="1"/>
      <c r="BF377" s="1"/>
      <c r="BG377" s="1"/>
      <c r="BH377" s="1"/>
      <c r="BI377" s="1"/>
      <c r="BJ377" s="1"/>
      <c r="BK377" s="1"/>
      <c r="BL377" s="1"/>
      <c r="BM377" s="1"/>
      <c r="BN377" s="1"/>
      <c r="BO377" s="1"/>
      <c r="BP377" s="1"/>
      <c r="BQ377" s="1"/>
      <c r="BR377" s="1"/>
      <c r="BS377" s="1"/>
      <c r="BT377" s="1"/>
      <c r="BU377" s="1"/>
      <c r="BV377" s="1"/>
      <c r="BW377" s="1"/>
      <c r="BX377" s="1"/>
      <c r="BY377" s="1"/>
      <c r="BZ377" s="1"/>
      <c r="CA377" s="1"/>
      <c r="CB377" s="1"/>
      <c r="CC377" s="1"/>
      <c r="CD377" s="1"/>
      <c r="CE377" s="1"/>
      <c r="CF377" s="1"/>
      <c r="CG377" s="1"/>
      <c r="CH377" s="1"/>
      <c r="CI377" s="1"/>
      <c r="CJ377" s="1"/>
      <c r="CK377" s="1"/>
      <c r="CL377" s="1"/>
      <c r="CM377" s="1"/>
      <c r="CN377" s="1"/>
      <c r="CO377" s="1"/>
      <c r="CP377" s="1"/>
      <c r="CQ377" s="1"/>
    </row>
    <row r="378" spans="2:95">
      <c r="B378" s="9"/>
      <c r="C378" s="9"/>
      <c r="D378" s="9"/>
      <c r="E378" s="9"/>
      <c r="F378" s="9"/>
      <c r="G378" s="9"/>
      <c r="H378" s="9"/>
      <c r="I378" s="9"/>
      <c r="J378" s="9"/>
      <c r="K378" s="9"/>
      <c r="L378" s="9"/>
      <c r="N378" s="9"/>
      <c r="O378" s="9"/>
      <c r="P378" s="9"/>
      <c r="Q378" s="9"/>
      <c r="R378" s="9"/>
      <c r="S378" s="9"/>
      <c r="T378" s="9"/>
      <c r="U378" s="9"/>
      <c r="V378" s="9"/>
      <c r="W378" s="9"/>
      <c r="X378" s="1"/>
      <c r="Y378" s="1"/>
      <c r="Z378" s="1"/>
      <c r="AA378" s="1"/>
      <c r="AB378" s="1"/>
      <c r="AC378" s="1"/>
      <c r="AD378" s="1"/>
      <c r="AE378" s="1"/>
      <c r="AF378" s="1"/>
      <c r="AG378" s="1"/>
      <c r="AH378" s="1"/>
      <c r="AI378" s="1"/>
      <c r="AJ378" s="1"/>
      <c r="AK378" s="1"/>
      <c r="AL378" s="1"/>
      <c r="AM378" s="1"/>
      <c r="AN378" s="1"/>
      <c r="AO378" s="1"/>
      <c r="AP378" s="1"/>
      <c r="AQ378" s="1"/>
      <c r="AR378" s="1"/>
      <c r="AS378" s="1"/>
      <c r="AT378" s="1"/>
      <c r="AU378" s="1"/>
      <c r="AV378" s="1"/>
      <c r="AW378" s="1"/>
      <c r="AX378" s="1"/>
      <c r="AY378" s="1"/>
      <c r="AZ378" s="1"/>
      <c r="BA378" s="1"/>
      <c r="BB378" s="1"/>
      <c r="BC378" s="1"/>
      <c r="BD378" s="1"/>
      <c r="BE378" s="1"/>
      <c r="BF378" s="1"/>
      <c r="BG378" s="1"/>
      <c r="BH378" s="1"/>
      <c r="BI378" s="1"/>
      <c r="BJ378" s="1"/>
      <c r="BK378" s="1"/>
      <c r="BL378" s="1"/>
      <c r="BM378" s="1"/>
      <c r="BN378" s="1"/>
      <c r="BO378" s="1"/>
      <c r="BP378" s="1"/>
      <c r="BQ378" s="1"/>
      <c r="BR378" s="1"/>
      <c r="BS378" s="1"/>
      <c r="BT378" s="1"/>
      <c r="BU378" s="1"/>
      <c r="BV378" s="1"/>
      <c r="BW378" s="1"/>
      <c r="BX378" s="1"/>
      <c r="BY378" s="1"/>
      <c r="BZ378" s="1"/>
      <c r="CA378" s="1"/>
      <c r="CB378" s="1"/>
      <c r="CC378" s="1"/>
      <c r="CD378" s="1"/>
      <c r="CE378" s="1"/>
      <c r="CF378" s="1"/>
      <c r="CG378" s="1"/>
      <c r="CH378" s="1"/>
      <c r="CI378" s="1"/>
      <c r="CJ378" s="1"/>
      <c r="CK378" s="1"/>
      <c r="CL378" s="1"/>
      <c r="CM378" s="1"/>
      <c r="CN378" s="1"/>
      <c r="CO378" s="1"/>
      <c r="CP378" s="1"/>
      <c r="CQ378" s="1"/>
    </row>
    <row r="379" spans="2:95">
      <c r="B379" s="9"/>
      <c r="C379" s="9"/>
      <c r="D379" s="9"/>
      <c r="E379" s="9"/>
      <c r="F379" s="9"/>
      <c r="G379" s="9"/>
      <c r="H379" s="9"/>
      <c r="I379" s="9"/>
      <c r="J379" s="9"/>
      <c r="K379" s="9"/>
      <c r="L379" s="9"/>
      <c r="N379" s="9"/>
      <c r="O379" s="9"/>
      <c r="P379" s="9"/>
      <c r="Q379" s="9"/>
      <c r="R379" s="9"/>
      <c r="S379" s="9"/>
      <c r="T379" s="9"/>
      <c r="U379" s="9"/>
      <c r="V379" s="9"/>
      <c r="W379" s="9"/>
      <c r="X379" s="1"/>
      <c r="Y379" s="1"/>
      <c r="Z379" s="1"/>
      <c r="AA379" s="1"/>
      <c r="AB379" s="1"/>
      <c r="AC379" s="1"/>
      <c r="AD379" s="1"/>
      <c r="AE379" s="1"/>
      <c r="AF379" s="1"/>
      <c r="AG379" s="1"/>
      <c r="AH379" s="1"/>
      <c r="AI379" s="1"/>
      <c r="AJ379" s="1"/>
      <c r="AK379" s="1"/>
      <c r="AL379" s="1"/>
      <c r="AM379" s="1"/>
      <c r="AN379" s="1"/>
      <c r="AO379" s="1"/>
      <c r="AP379" s="1"/>
      <c r="AQ379" s="1"/>
      <c r="AR379" s="1"/>
      <c r="AS379" s="1"/>
      <c r="AT379" s="1"/>
      <c r="AU379" s="1"/>
      <c r="AV379" s="1"/>
      <c r="AW379" s="1"/>
      <c r="AX379" s="1"/>
      <c r="AY379" s="1"/>
      <c r="AZ379" s="1"/>
      <c r="BA379" s="1"/>
      <c r="BB379" s="1"/>
      <c r="BC379" s="1"/>
      <c r="BD379" s="1"/>
      <c r="BE379" s="1"/>
      <c r="BF379" s="1"/>
      <c r="BG379" s="1"/>
      <c r="BH379" s="1"/>
      <c r="BI379" s="1"/>
      <c r="BJ379" s="1"/>
      <c r="BK379" s="1"/>
      <c r="BL379" s="1"/>
      <c r="BM379" s="1"/>
      <c r="BN379" s="1"/>
      <c r="BO379" s="1"/>
      <c r="BP379" s="1"/>
      <c r="BQ379" s="1"/>
      <c r="BR379" s="1"/>
      <c r="BS379" s="1"/>
      <c r="BT379" s="1"/>
      <c r="BU379" s="1"/>
      <c r="BV379" s="1"/>
      <c r="BW379" s="1"/>
      <c r="BX379" s="1"/>
      <c r="BY379" s="1"/>
      <c r="BZ379" s="1"/>
      <c r="CA379" s="1"/>
      <c r="CB379" s="1"/>
      <c r="CC379" s="1"/>
      <c r="CD379" s="1"/>
      <c r="CE379" s="1"/>
      <c r="CF379" s="1"/>
      <c r="CG379" s="1"/>
      <c r="CH379" s="1"/>
      <c r="CI379" s="1"/>
      <c r="CJ379" s="1"/>
      <c r="CK379" s="1"/>
      <c r="CL379" s="1"/>
      <c r="CM379" s="1"/>
      <c r="CN379" s="1"/>
      <c r="CO379" s="1"/>
      <c r="CP379" s="1"/>
      <c r="CQ379" s="1"/>
    </row>
    <row r="380" spans="2:95">
      <c r="B380" s="9"/>
      <c r="C380" s="9"/>
      <c r="D380" s="9"/>
      <c r="E380" s="9"/>
      <c r="F380" s="9"/>
      <c r="G380" s="9"/>
      <c r="H380" s="9"/>
      <c r="I380" s="9"/>
      <c r="J380" s="9"/>
      <c r="K380" s="9"/>
      <c r="L380" s="9"/>
      <c r="N380" s="9"/>
      <c r="O380" s="9"/>
      <c r="P380" s="9"/>
      <c r="Q380" s="9"/>
      <c r="R380" s="9"/>
      <c r="S380" s="9"/>
      <c r="T380" s="9"/>
      <c r="U380" s="9"/>
      <c r="V380" s="9"/>
      <c r="W380" s="9"/>
      <c r="X380" s="1"/>
      <c r="Y380" s="1"/>
      <c r="Z380" s="1"/>
      <c r="AA380" s="1"/>
      <c r="AB380" s="1"/>
      <c r="AC380" s="1"/>
      <c r="AD380" s="1"/>
      <c r="AE380" s="1"/>
      <c r="AF380" s="1"/>
      <c r="AG380" s="1"/>
      <c r="AH380" s="1"/>
      <c r="AI380" s="1"/>
      <c r="AJ380" s="1"/>
      <c r="AK380" s="1"/>
      <c r="AL380" s="1"/>
      <c r="AM380" s="1"/>
      <c r="AN380" s="1"/>
      <c r="AO380" s="1"/>
      <c r="AP380" s="1"/>
      <c r="AQ380" s="1"/>
      <c r="AR380" s="1"/>
      <c r="AS380" s="1"/>
      <c r="AT380" s="1"/>
      <c r="AU380" s="1"/>
      <c r="AV380" s="1"/>
      <c r="AW380" s="1"/>
      <c r="AX380" s="1"/>
      <c r="AY380" s="1"/>
      <c r="AZ380" s="1"/>
      <c r="BA380" s="1"/>
      <c r="BB380" s="1"/>
      <c r="BC380" s="1"/>
      <c r="BD380" s="1"/>
      <c r="BE380" s="1"/>
      <c r="BF380" s="1"/>
      <c r="BG380" s="1"/>
      <c r="BH380" s="1"/>
      <c r="BI380" s="1"/>
      <c r="BJ380" s="1"/>
      <c r="BK380" s="1"/>
      <c r="BL380" s="1"/>
      <c r="BM380" s="1"/>
      <c r="BN380" s="1"/>
      <c r="BO380" s="1"/>
      <c r="BP380" s="1"/>
      <c r="BQ380" s="1"/>
      <c r="BR380" s="1"/>
      <c r="BS380" s="1"/>
      <c r="BT380" s="1"/>
      <c r="BU380" s="1"/>
      <c r="BV380" s="1"/>
      <c r="BW380" s="1"/>
      <c r="BX380" s="1"/>
      <c r="BY380" s="1"/>
      <c r="BZ380" s="1"/>
      <c r="CA380" s="1"/>
      <c r="CB380" s="1"/>
      <c r="CC380" s="1"/>
      <c r="CD380" s="1"/>
      <c r="CE380" s="1"/>
      <c r="CF380" s="1"/>
      <c r="CG380" s="1"/>
      <c r="CH380" s="1"/>
      <c r="CI380" s="1"/>
      <c r="CJ380" s="1"/>
      <c r="CK380" s="1"/>
      <c r="CL380" s="1"/>
      <c r="CM380" s="1"/>
      <c r="CN380" s="1"/>
      <c r="CO380" s="1"/>
      <c r="CP380" s="1"/>
      <c r="CQ380" s="1"/>
    </row>
    <row r="381" spans="2:95">
      <c r="B381" s="9"/>
      <c r="C381" s="9"/>
      <c r="D381" s="9"/>
      <c r="E381" s="9"/>
      <c r="F381" s="9"/>
      <c r="G381" s="9"/>
      <c r="H381" s="9"/>
      <c r="I381" s="9"/>
      <c r="J381" s="9"/>
      <c r="K381" s="9"/>
      <c r="L381" s="9"/>
      <c r="N381" s="9"/>
      <c r="O381" s="9"/>
      <c r="P381" s="9"/>
      <c r="Q381" s="9"/>
      <c r="R381" s="9"/>
      <c r="S381" s="9"/>
      <c r="T381" s="9"/>
      <c r="U381" s="9"/>
      <c r="V381" s="9"/>
      <c r="W381" s="9"/>
      <c r="X381" s="1"/>
      <c r="Y381" s="1"/>
      <c r="Z381" s="1"/>
      <c r="AA381" s="1"/>
      <c r="AB381" s="1"/>
      <c r="AC381" s="1"/>
      <c r="AD381" s="1"/>
      <c r="AE381" s="1"/>
      <c r="AF381" s="1"/>
      <c r="AG381" s="1"/>
      <c r="AH381" s="1"/>
      <c r="AI381" s="1"/>
      <c r="AJ381" s="1"/>
      <c r="AK381" s="1"/>
      <c r="AL381" s="1"/>
      <c r="AM381" s="1"/>
      <c r="AN381" s="1"/>
      <c r="AO381" s="1"/>
      <c r="AP381" s="1"/>
      <c r="AQ381" s="1"/>
      <c r="AR381" s="1"/>
      <c r="AS381" s="1"/>
      <c r="AT381" s="1"/>
      <c r="AU381" s="1"/>
      <c r="AV381" s="1"/>
      <c r="AW381" s="1"/>
      <c r="AX381" s="1"/>
      <c r="AY381" s="1"/>
      <c r="AZ381" s="1"/>
      <c r="BA381" s="1"/>
      <c r="BB381" s="1"/>
      <c r="BC381" s="1"/>
      <c r="BD381" s="1"/>
      <c r="BE381" s="1"/>
      <c r="BF381" s="1"/>
      <c r="BG381" s="1"/>
      <c r="BH381" s="1"/>
      <c r="BI381" s="1"/>
      <c r="BJ381" s="1"/>
      <c r="BK381" s="1"/>
      <c r="BL381" s="1"/>
      <c r="BM381" s="1"/>
      <c r="BN381" s="1"/>
      <c r="BO381" s="1"/>
      <c r="BP381" s="1"/>
      <c r="BQ381" s="1"/>
      <c r="BR381" s="1"/>
      <c r="BS381" s="1"/>
      <c r="BT381" s="1"/>
      <c r="BU381" s="1"/>
      <c r="BV381" s="1"/>
      <c r="BW381" s="1"/>
      <c r="BX381" s="1"/>
      <c r="BY381" s="1"/>
      <c r="BZ381" s="1"/>
      <c r="CA381" s="1"/>
      <c r="CB381" s="1"/>
      <c r="CC381" s="1"/>
      <c r="CD381" s="1"/>
      <c r="CE381" s="1"/>
      <c r="CF381" s="1"/>
      <c r="CG381" s="1"/>
      <c r="CH381" s="1"/>
      <c r="CI381" s="1"/>
      <c r="CJ381" s="1"/>
      <c r="CK381" s="1"/>
      <c r="CL381" s="1"/>
      <c r="CM381" s="1"/>
      <c r="CN381" s="1"/>
      <c r="CO381" s="1"/>
      <c r="CP381" s="1"/>
      <c r="CQ381" s="1"/>
    </row>
    <row r="382" spans="2:95">
      <c r="B382" s="9"/>
      <c r="C382" s="9"/>
      <c r="D382" s="9"/>
      <c r="E382" s="9"/>
      <c r="F382" s="9"/>
      <c r="G382" s="9"/>
      <c r="H382" s="9"/>
      <c r="I382" s="9"/>
      <c r="J382" s="9"/>
      <c r="K382" s="9"/>
      <c r="L382" s="9"/>
      <c r="N382" s="9"/>
      <c r="O382" s="9"/>
      <c r="P382" s="9"/>
      <c r="Q382" s="9"/>
      <c r="R382" s="9"/>
      <c r="S382" s="9"/>
      <c r="T382" s="9"/>
      <c r="U382" s="9"/>
      <c r="V382" s="9"/>
      <c r="W382" s="9"/>
      <c r="X382" s="1"/>
      <c r="Y382" s="1"/>
      <c r="Z382" s="1"/>
      <c r="AA382" s="1"/>
      <c r="AB382" s="1"/>
      <c r="AC382" s="1"/>
      <c r="AD382" s="1"/>
      <c r="AE382" s="1"/>
      <c r="AF382" s="1"/>
      <c r="AG382" s="1"/>
      <c r="AH382" s="1"/>
      <c r="AI382" s="1"/>
      <c r="AJ382" s="1"/>
      <c r="AK382" s="1"/>
      <c r="AL382" s="1"/>
      <c r="AM382" s="1"/>
      <c r="AN382" s="1"/>
      <c r="AO382" s="1"/>
      <c r="AP382" s="1"/>
      <c r="AQ382" s="1"/>
      <c r="AR382" s="1"/>
      <c r="AS382" s="1"/>
      <c r="AT382" s="1"/>
      <c r="AU382" s="1"/>
      <c r="AV382" s="1"/>
      <c r="AW382" s="1"/>
      <c r="AX382" s="1"/>
      <c r="AY382" s="1"/>
      <c r="AZ382" s="1"/>
      <c r="BA382" s="1"/>
      <c r="BB382" s="1"/>
      <c r="BC382" s="1"/>
      <c r="BD382" s="1"/>
      <c r="BE382" s="1"/>
      <c r="BF382" s="1"/>
      <c r="BG382" s="1"/>
      <c r="BH382" s="1"/>
      <c r="BI382" s="1"/>
      <c r="BJ382" s="1"/>
      <c r="BK382" s="1"/>
      <c r="BL382" s="1"/>
      <c r="BM382" s="1"/>
      <c r="BN382" s="1"/>
      <c r="BO382" s="1"/>
      <c r="BP382" s="1"/>
      <c r="BQ382" s="1"/>
      <c r="BR382" s="1"/>
      <c r="BS382" s="1"/>
      <c r="BT382" s="1"/>
      <c r="BU382" s="1"/>
      <c r="BV382" s="1"/>
      <c r="BW382" s="1"/>
      <c r="BX382" s="1"/>
      <c r="BY382" s="1"/>
      <c r="BZ382" s="1"/>
      <c r="CA382" s="1"/>
      <c r="CB382" s="1"/>
      <c r="CC382" s="1"/>
      <c r="CD382" s="1"/>
      <c r="CE382" s="1"/>
      <c r="CF382" s="1"/>
      <c r="CG382" s="1"/>
      <c r="CH382" s="1"/>
      <c r="CI382" s="1"/>
      <c r="CJ382" s="1"/>
      <c r="CK382" s="1"/>
      <c r="CL382" s="1"/>
      <c r="CM382" s="1"/>
      <c r="CN382" s="1"/>
      <c r="CO382" s="1"/>
      <c r="CP382" s="1"/>
      <c r="CQ382" s="1"/>
    </row>
    <row r="383" spans="2:95">
      <c r="B383" s="9"/>
      <c r="C383" s="9"/>
      <c r="D383" s="9"/>
      <c r="E383" s="9"/>
      <c r="F383" s="9"/>
      <c r="G383" s="9"/>
      <c r="H383" s="9"/>
      <c r="I383" s="9"/>
      <c r="J383" s="9"/>
      <c r="K383" s="9"/>
      <c r="L383" s="9"/>
      <c r="N383" s="9"/>
      <c r="O383" s="9"/>
      <c r="P383" s="9"/>
      <c r="Q383" s="9"/>
      <c r="R383" s="9"/>
      <c r="S383" s="9"/>
      <c r="T383" s="9"/>
      <c r="U383" s="9"/>
      <c r="V383" s="9"/>
      <c r="W383" s="9"/>
      <c r="X383" s="1"/>
      <c r="Y383" s="1"/>
      <c r="Z383" s="1"/>
      <c r="AA383" s="1"/>
      <c r="AB383" s="1"/>
      <c r="AC383" s="1"/>
      <c r="AD383" s="1"/>
      <c r="AE383" s="1"/>
      <c r="AF383" s="1"/>
      <c r="AG383" s="1"/>
      <c r="AH383" s="1"/>
      <c r="AI383" s="1"/>
      <c r="AJ383" s="1"/>
      <c r="AK383" s="1"/>
      <c r="AL383" s="1"/>
      <c r="AM383" s="1"/>
      <c r="AN383" s="1"/>
      <c r="AO383" s="1"/>
      <c r="AP383" s="1"/>
      <c r="AQ383" s="1"/>
      <c r="AR383" s="1"/>
      <c r="AS383" s="1"/>
      <c r="AT383" s="1"/>
      <c r="AU383" s="1"/>
      <c r="AV383" s="1"/>
      <c r="AW383" s="1"/>
      <c r="AX383" s="1"/>
      <c r="AY383" s="1"/>
      <c r="AZ383" s="1"/>
      <c r="BA383" s="1"/>
      <c r="BB383" s="1"/>
      <c r="BC383" s="1"/>
      <c r="BD383" s="1"/>
      <c r="BE383" s="1"/>
      <c r="BF383" s="1"/>
      <c r="BG383" s="1"/>
      <c r="BH383" s="1"/>
      <c r="BI383" s="1"/>
      <c r="BJ383" s="1"/>
      <c r="BK383" s="1"/>
      <c r="BL383" s="1"/>
      <c r="BM383" s="1"/>
      <c r="BN383" s="1"/>
      <c r="BO383" s="1"/>
      <c r="BP383" s="1"/>
      <c r="BQ383" s="1"/>
      <c r="BR383" s="1"/>
      <c r="BS383" s="1"/>
      <c r="BT383" s="1"/>
      <c r="BU383" s="1"/>
      <c r="BV383" s="1"/>
      <c r="BW383" s="1"/>
      <c r="BX383" s="1"/>
      <c r="BY383" s="1"/>
      <c r="BZ383" s="1"/>
      <c r="CA383" s="1"/>
      <c r="CB383" s="1"/>
      <c r="CC383" s="1"/>
      <c r="CD383" s="1"/>
      <c r="CE383" s="1"/>
      <c r="CF383" s="1"/>
      <c r="CG383" s="1"/>
      <c r="CH383" s="1"/>
      <c r="CI383" s="1"/>
      <c r="CJ383" s="1"/>
      <c r="CK383" s="1"/>
      <c r="CL383" s="1"/>
      <c r="CM383" s="1"/>
      <c r="CN383" s="1"/>
      <c r="CO383" s="1"/>
      <c r="CP383" s="1"/>
      <c r="CQ383" s="1"/>
    </row>
    <row r="384" spans="2:95">
      <c r="B384" s="9"/>
      <c r="C384" s="9"/>
      <c r="D384" s="9"/>
      <c r="E384" s="9"/>
      <c r="F384" s="9"/>
      <c r="G384" s="9"/>
      <c r="H384" s="9"/>
      <c r="I384" s="9"/>
      <c r="J384" s="9"/>
      <c r="K384" s="9"/>
      <c r="L384" s="9"/>
      <c r="N384" s="9"/>
      <c r="O384" s="9"/>
      <c r="P384" s="9"/>
      <c r="Q384" s="9"/>
      <c r="R384" s="9"/>
      <c r="S384" s="9"/>
      <c r="T384" s="9"/>
      <c r="U384" s="9"/>
      <c r="V384" s="9"/>
      <c r="W384" s="9"/>
      <c r="X384" s="1"/>
      <c r="Y384" s="1"/>
      <c r="Z384" s="1"/>
      <c r="AA384" s="1"/>
      <c r="AB384" s="1"/>
      <c r="AC384" s="1"/>
      <c r="AD384" s="1"/>
      <c r="AE384" s="1"/>
      <c r="AF384" s="1"/>
      <c r="AG384" s="1"/>
      <c r="AH384" s="1"/>
      <c r="AI384" s="1"/>
      <c r="AJ384" s="1"/>
      <c r="AK384" s="1"/>
      <c r="AL384" s="1"/>
      <c r="AM384" s="1"/>
      <c r="AN384" s="1"/>
      <c r="AO384" s="1"/>
      <c r="AP384" s="1"/>
      <c r="AQ384" s="1"/>
      <c r="AR384" s="1"/>
      <c r="AS384" s="1"/>
      <c r="AT384" s="1"/>
      <c r="AU384" s="1"/>
      <c r="AV384" s="1"/>
      <c r="AW384" s="1"/>
      <c r="AX384" s="1"/>
      <c r="AY384" s="1"/>
      <c r="AZ384" s="1"/>
      <c r="BA384" s="1"/>
      <c r="BB384" s="1"/>
      <c r="BC384" s="1"/>
      <c r="BD384" s="1"/>
      <c r="BE384" s="1"/>
      <c r="BF384" s="1"/>
      <c r="BG384" s="1"/>
      <c r="BH384" s="1"/>
      <c r="BI384" s="1"/>
      <c r="BJ384" s="1"/>
      <c r="BK384" s="1"/>
      <c r="BL384" s="1"/>
      <c r="BM384" s="1"/>
      <c r="BN384" s="1"/>
      <c r="BO384" s="1"/>
      <c r="BP384" s="1"/>
      <c r="BQ384" s="1"/>
      <c r="BR384" s="1"/>
      <c r="BS384" s="1"/>
      <c r="BT384" s="1"/>
      <c r="BU384" s="1"/>
      <c r="BV384" s="1"/>
      <c r="BW384" s="1"/>
      <c r="BX384" s="1"/>
      <c r="BY384" s="1"/>
      <c r="BZ384" s="1"/>
      <c r="CA384" s="1"/>
      <c r="CB384" s="1"/>
      <c r="CC384" s="1"/>
      <c r="CD384" s="1"/>
      <c r="CE384" s="1"/>
      <c r="CF384" s="1"/>
      <c r="CG384" s="1"/>
      <c r="CH384" s="1"/>
      <c r="CI384" s="1"/>
      <c r="CJ384" s="1"/>
      <c r="CK384" s="1"/>
      <c r="CL384" s="1"/>
      <c r="CM384" s="1"/>
      <c r="CN384" s="1"/>
      <c r="CO384" s="1"/>
      <c r="CP384" s="1"/>
      <c r="CQ384" s="1"/>
    </row>
    <row r="385" spans="2:95">
      <c r="B385" s="9"/>
      <c r="C385" s="9"/>
      <c r="D385" s="9"/>
      <c r="E385" s="9"/>
      <c r="F385" s="9"/>
      <c r="G385" s="9"/>
      <c r="H385" s="9"/>
      <c r="I385" s="9"/>
      <c r="J385" s="9"/>
      <c r="K385" s="9"/>
      <c r="L385" s="9"/>
      <c r="N385" s="9"/>
      <c r="O385" s="9"/>
      <c r="P385" s="9"/>
      <c r="Q385" s="9"/>
      <c r="R385" s="9"/>
      <c r="S385" s="9"/>
      <c r="T385" s="9"/>
      <c r="U385" s="9"/>
      <c r="V385" s="9"/>
      <c r="W385" s="9"/>
      <c r="X385" s="1"/>
      <c r="Y385" s="1"/>
      <c r="Z385" s="1"/>
      <c r="AA385" s="1"/>
      <c r="AB385" s="1"/>
      <c r="AC385" s="1"/>
      <c r="AD385" s="1"/>
      <c r="AE385" s="1"/>
      <c r="AF385" s="1"/>
      <c r="AG385" s="1"/>
      <c r="AH385" s="1"/>
      <c r="AI385" s="1"/>
      <c r="AJ385" s="1"/>
      <c r="AK385" s="1"/>
      <c r="AL385" s="1"/>
      <c r="AM385" s="1"/>
      <c r="AN385" s="1"/>
      <c r="AO385" s="1"/>
      <c r="AP385" s="1"/>
      <c r="AQ385" s="1"/>
      <c r="AR385" s="1"/>
      <c r="AS385" s="1"/>
      <c r="AT385" s="1"/>
      <c r="AU385" s="1"/>
      <c r="AV385" s="1"/>
      <c r="AW385" s="1"/>
      <c r="AX385" s="1"/>
      <c r="AY385" s="1"/>
      <c r="AZ385" s="1"/>
      <c r="BA385" s="1"/>
      <c r="BB385" s="1"/>
      <c r="BC385" s="1"/>
      <c r="BD385" s="1"/>
      <c r="BE385" s="1"/>
      <c r="BF385" s="1"/>
      <c r="BG385" s="1"/>
      <c r="BH385" s="1"/>
      <c r="BI385" s="1"/>
      <c r="BJ385" s="1"/>
      <c r="BK385" s="1"/>
      <c r="BL385" s="1"/>
      <c r="BM385" s="1"/>
      <c r="BN385" s="1"/>
      <c r="BO385" s="1"/>
      <c r="BP385" s="1"/>
      <c r="BQ385" s="1"/>
      <c r="BR385" s="1"/>
      <c r="BS385" s="1"/>
      <c r="BT385" s="1"/>
      <c r="BU385" s="1"/>
      <c r="BV385" s="1"/>
      <c r="BW385" s="1"/>
      <c r="BX385" s="1"/>
      <c r="BY385" s="1"/>
      <c r="BZ385" s="1"/>
      <c r="CA385" s="1"/>
      <c r="CB385" s="1"/>
      <c r="CC385" s="1"/>
      <c r="CD385" s="1"/>
      <c r="CE385" s="1"/>
      <c r="CF385" s="1"/>
      <c r="CG385" s="1"/>
      <c r="CH385" s="1"/>
      <c r="CI385" s="1"/>
      <c r="CJ385" s="1"/>
      <c r="CK385" s="1"/>
      <c r="CL385" s="1"/>
      <c r="CM385" s="1"/>
      <c r="CN385" s="1"/>
      <c r="CO385" s="1"/>
      <c r="CP385" s="1"/>
      <c r="CQ385" s="1"/>
    </row>
    <row r="386" spans="2:95">
      <c r="B386" s="9"/>
      <c r="C386" s="9"/>
      <c r="D386" s="9"/>
      <c r="E386" s="9"/>
      <c r="F386" s="9"/>
      <c r="G386" s="9"/>
      <c r="H386" s="9"/>
      <c r="I386" s="9"/>
      <c r="J386" s="9"/>
      <c r="K386" s="9"/>
      <c r="L386" s="9"/>
      <c r="N386" s="9"/>
      <c r="O386" s="9"/>
      <c r="P386" s="9"/>
      <c r="Q386" s="9"/>
      <c r="R386" s="9"/>
      <c r="S386" s="9"/>
      <c r="T386" s="9"/>
      <c r="U386" s="9"/>
      <c r="V386" s="9"/>
      <c r="W386" s="9"/>
      <c r="X386" s="1"/>
      <c r="Y386" s="1"/>
      <c r="Z386" s="1"/>
      <c r="AA386" s="1"/>
      <c r="AB386" s="1"/>
      <c r="AC386" s="1"/>
      <c r="AD386" s="1"/>
      <c r="AE386" s="1"/>
      <c r="AF386" s="1"/>
      <c r="AG386" s="1"/>
      <c r="AH386" s="1"/>
      <c r="AI386" s="1"/>
      <c r="AJ386" s="1"/>
      <c r="AK386" s="1"/>
      <c r="AL386" s="1"/>
      <c r="AM386" s="1"/>
      <c r="AN386" s="1"/>
      <c r="AO386" s="1"/>
      <c r="AP386" s="1"/>
      <c r="AQ386" s="1"/>
      <c r="AR386" s="1"/>
      <c r="AS386" s="1"/>
      <c r="AT386" s="1"/>
      <c r="AU386" s="1"/>
      <c r="AV386" s="1"/>
      <c r="AW386" s="1"/>
      <c r="AX386" s="1"/>
      <c r="AY386" s="1"/>
      <c r="AZ386" s="1"/>
      <c r="BA386" s="1"/>
      <c r="BB386" s="1"/>
      <c r="BC386" s="1"/>
      <c r="BD386" s="1"/>
      <c r="BE386" s="1"/>
      <c r="BF386" s="1"/>
      <c r="BG386" s="1"/>
      <c r="BH386" s="1"/>
      <c r="BI386" s="1"/>
      <c r="BJ386" s="1"/>
      <c r="BK386" s="1"/>
      <c r="BL386" s="1"/>
      <c r="BM386" s="1"/>
      <c r="BN386" s="1"/>
      <c r="BO386" s="1"/>
      <c r="BP386" s="1"/>
      <c r="BQ386" s="1"/>
      <c r="BR386" s="1"/>
      <c r="BS386" s="1"/>
      <c r="BT386" s="1"/>
      <c r="BU386" s="1"/>
      <c r="BV386" s="1"/>
      <c r="BW386" s="1"/>
      <c r="BX386" s="1"/>
      <c r="BY386" s="1"/>
      <c r="BZ386" s="1"/>
      <c r="CA386" s="1"/>
      <c r="CB386" s="1"/>
      <c r="CC386" s="1"/>
      <c r="CD386" s="1"/>
      <c r="CE386" s="1"/>
      <c r="CF386" s="1"/>
      <c r="CG386" s="1"/>
      <c r="CH386" s="1"/>
      <c r="CI386" s="1"/>
      <c r="CJ386" s="1"/>
      <c r="CK386" s="1"/>
      <c r="CL386" s="1"/>
      <c r="CM386" s="1"/>
      <c r="CN386" s="1"/>
      <c r="CO386" s="1"/>
      <c r="CP386" s="1"/>
      <c r="CQ386" s="1"/>
    </row>
    <row r="387" spans="2:95">
      <c r="B387" s="9"/>
      <c r="C387" s="9"/>
      <c r="D387" s="9"/>
      <c r="E387" s="9"/>
      <c r="F387" s="9"/>
      <c r="G387" s="9"/>
      <c r="H387" s="9"/>
      <c r="I387" s="9"/>
      <c r="J387" s="9"/>
      <c r="K387" s="9"/>
      <c r="L387" s="9"/>
      <c r="N387" s="9"/>
      <c r="O387" s="9"/>
      <c r="P387" s="9"/>
      <c r="Q387" s="9"/>
      <c r="R387" s="9"/>
      <c r="S387" s="9"/>
      <c r="T387" s="9"/>
      <c r="U387" s="9"/>
      <c r="V387" s="9"/>
      <c r="W387" s="9"/>
      <c r="X387" s="1"/>
      <c r="Y387" s="1"/>
      <c r="Z387" s="1"/>
      <c r="AA387" s="1"/>
      <c r="AB387" s="1"/>
      <c r="AC387" s="1"/>
      <c r="AD387" s="1"/>
      <c r="AE387" s="1"/>
      <c r="AF387" s="1"/>
      <c r="AG387" s="1"/>
      <c r="AH387" s="1"/>
      <c r="AI387" s="1"/>
      <c r="AJ387" s="1"/>
      <c r="AK387" s="1"/>
      <c r="AL387" s="1"/>
      <c r="AM387" s="1"/>
      <c r="AN387" s="1"/>
      <c r="AO387" s="1"/>
      <c r="AP387" s="1"/>
      <c r="AQ387" s="1"/>
      <c r="AR387" s="1"/>
      <c r="AS387" s="1"/>
      <c r="AT387" s="1"/>
      <c r="AU387" s="1"/>
      <c r="AV387" s="1"/>
      <c r="AW387" s="1"/>
      <c r="AX387" s="1"/>
      <c r="AY387" s="1"/>
      <c r="AZ387" s="1"/>
      <c r="BA387" s="1"/>
      <c r="BB387" s="1"/>
      <c r="BC387" s="1"/>
      <c r="BD387" s="1"/>
      <c r="BE387" s="1"/>
      <c r="BF387" s="1"/>
      <c r="BG387" s="1"/>
      <c r="BH387" s="1"/>
      <c r="BI387" s="1"/>
      <c r="BJ387" s="1"/>
      <c r="BK387" s="1"/>
      <c r="BL387" s="1"/>
      <c r="BM387" s="1"/>
      <c r="BN387" s="1"/>
      <c r="BO387" s="1"/>
      <c r="BP387" s="1"/>
      <c r="BQ387" s="1"/>
      <c r="BR387" s="1"/>
      <c r="BS387" s="1"/>
      <c r="BT387" s="1"/>
      <c r="BU387" s="1"/>
      <c r="BV387" s="1"/>
      <c r="BW387" s="1"/>
      <c r="BX387" s="1"/>
      <c r="BY387" s="1"/>
      <c r="BZ387" s="1"/>
      <c r="CA387" s="1"/>
      <c r="CB387" s="1"/>
      <c r="CC387" s="1"/>
      <c r="CD387" s="1"/>
      <c r="CE387" s="1"/>
      <c r="CF387" s="1"/>
      <c r="CG387" s="1"/>
      <c r="CH387" s="1"/>
      <c r="CI387" s="1"/>
      <c r="CJ387" s="1"/>
      <c r="CK387" s="1"/>
      <c r="CL387" s="1"/>
      <c r="CM387" s="1"/>
      <c r="CN387" s="1"/>
      <c r="CO387" s="1"/>
      <c r="CP387" s="1"/>
      <c r="CQ387" s="1"/>
    </row>
    <row r="388" spans="2:95">
      <c r="B388" s="9"/>
      <c r="C388" s="9"/>
      <c r="D388" s="9"/>
      <c r="E388" s="9"/>
      <c r="F388" s="9"/>
      <c r="G388" s="9"/>
      <c r="H388" s="9"/>
      <c r="I388" s="9"/>
      <c r="J388" s="9"/>
      <c r="K388" s="9"/>
      <c r="L388" s="9"/>
      <c r="N388" s="9"/>
      <c r="O388" s="9"/>
      <c r="P388" s="9"/>
      <c r="Q388" s="9"/>
      <c r="R388" s="9"/>
      <c r="S388" s="9"/>
      <c r="T388" s="9"/>
      <c r="U388" s="9"/>
      <c r="V388" s="9"/>
      <c r="W388" s="9"/>
      <c r="X388" s="1"/>
      <c r="Y388" s="1"/>
      <c r="Z388" s="1"/>
      <c r="AA388" s="1"/>
      <c r="AB388" s="1"/>
      <c r="AC388" s="1"/>
      <c r="AD388" s="1"/>
      <c r="AE388" s="1"/>
      <c r="AF388" s="1"/>
      <c r="AG388" s="1"/>
      <c r="AH388" s="1"/>
      <c r="AI388" s="1"/>
      <c r="AJ388" s="1"/>
      <c r="AK388" s="1"/>
      <c r="AL388" s="1"/>
      <c r="AM388" s="1"/>
      <c r="AN388" s="1"/>
      <c r="AO388" s="1"/>
      <c r="AP388" s="1"/>
      <c r="AQ388" s="1"/>
      <c r="AR388" s="1"/>
      <c r="AS388" s="1"/>
      <c r="AT388" s="1"/>
      <c r="AU388" s="1"/>
      <c r="AV388" s="1"/>
      <c r="AW388" s="1"/>
      <c r="AX388" s="1"/>
      <c r="AY388" s="1"/>
      <c r="AZ388" s="1"/>
      <c r="BA388" s="1"/>
      <c r="BB388" s="1"/>
      <c r="BC388" s="1"/>
      <c r="BD388" s="1"/>
      <c r="BE388" s="1"/>
      <c r="BF388" s="1"/>
      <c r="BG388" s="1"/>
      <c r="BH388" s="1"/>
      <c r="BI388" s="1"/>
      <c r="BJ388" s="1"/>
      <c r="BK388" s="1"/>
      <c r="BL388" s="1"/>
      <c r="BM388" s="1"/>
      <c r="BN388" s="1"/>
      <c r="BO388" s="1"/>
      <c r="BP388" s="1"/>
      <c r="BQ388" s="1"/>
      <c r="BR388" s="1"/>
      <c r="BS388" s="1"/>
      <c r="BT388" s="1"/>
      <c r="BU388" s="1"/>
      <c r="BV388" s="1"/>
      <c r="BW388" s="1"/>
      <c r="BX388" s="1"/>
      <c r="BY388" s="1"/>
      <c r="BZ388" s="1"/>
      <c r="CA388" s="1"/>
      <c r="CB388" s="1"/>
      <c r="CC388" s="1"/>
      <c r="CD388" s="1"/>
      <c r="CE388" s="1"/>
      <c r="CF388" s="1"/>
      <c r="CG388" s="1"/>
      <c r="CH388" s="1"/>
      <c r="CI388" s="1"/>
      <c r="CJ388" s="1"/>
      <c r="CK388" s="1"/>
      <c r="CL388" s="1"/>
      <c r="CM388" s="1"/>
      <c r="CN388" s="1"/>
      <c r="CO388" s="1"/>
      <c r="CP388" s="1"/>
      <c r="CQ388" s="1"/>
    </row>
    <row r="389" spans="2:95">
      <c r="B389" s="9"/>
      <c r="C389" s="9"/>
      <c r="D389" s="9"/>
      <c r="E389" s="9"/>
      <c r="F389" s="9"/>
      <c r="G389" s="9"/>
      <c r="H389" s="9"/>
      <c r="I389" s="9"/>
      <c r="J389" s="9"/>
      <c r="K389" s="9"/>
      <c r="L389" s="9"/>
      <c r="N389" s="9"/>
      <c r="O389" s="9"/>
      <c r="P389" s="9"/>
      <c r="Q389" s="9"/>
      <c r="R389" s="9"/>
      <c r="S389" s="9"/>
      <c r="T389" s="9"/>
      <c r="U389" s="9"/>
      <c r="V389" s="9"/>
      <c r="W389" s="9"/>
      <c r="X389" s="1"/>
      <c r="Y389" s="1"/>
      <c r="Z389" s="1"/>
      <c r="AA389" s="1"/>
      <c r="AB389" s="1"/>
      <c r="AC389" s="1"/>
      <c r="AD389" s="1"/>
      <c r="AE389" s="1"/>
      <c r="AF389" s="1"/>
      <c r="AG389" s="1"/>
      <c r="AH389" s="1"/>
      <c r="AI389" s="1"/>
      <c r="AJ389" s="1"/>
      <c r="AK389" s="1"/>
      <c r="AL389" s="1"/>
      <c r="AM389" s="1"/>
      <c r="AN389" s="1"/>
      <c r="AO389" s="1"/>
      <c r="AP389" s="1"/>
      <c r="AQ389" s="1"/>
      <c r="AR389" s="1"/>
      <c r="AS389" s="1"/>
      <c r="AT389" s="1"/>
      <c r="AU389" s="1"/>
      <c r="AV389" s="1"/>
      <c r="AW389" s="1"/>
      <c r="AX389" s="1"/>
      <c r="AY389" s="1"/>
      <c r="AZ389" s="1"/>
      <c r="BA389" s="1"/>
      <c r="BB389" s="1"/>
      <c r="BC389" s="1"/>
      <c r="BD389" s="1"/>
      <c r="BE389" s="1"/>
      <c r="BF389" s="1"/>
      <c r="BG389" s="1"/>
      <c r="BH389" s="1"/>
      <c r="BI389" s="1"/>
      <c r="BJ389" s="1"/>
      <c r="BK389" s="1"/>
      <c r="BL389" s="1"/>
      <c r="BM389" s="1"/>
      <c r="BN389" s="1"/>
      <c r="BO389" s="1"/>
      <c r="BP389" s="1"/>
      <c r="BQ389" s="1"/>
      <c r="BR389" s="1"/>
      <c r="BS389" s="1"/>
      <c r="BT389" s="1"/>
      <c r="BU389" s="1"/>
      <c r="BV389" s="1"/>
      <c r="BW389" s="1"/>
      <c r="BX389" s="1"/>
      <c r="BY389" s="1"/>
      <c r="BZ389" s="1"/>
      <c r="CA389" s="1"/>
      <c r="CB389" s="1"/>
      <c r="CC389" s="1"/>
      <c r="CD389" s="1"/>
      <c r="CE389" s="1"/>
      <c r="CF389" s="1"/>
      <c r="CG389" s="1"/>
      <c r="CH389" s="1"/>
      <c r="CI389" s="1"/>
      <c r="CJ389" s="1"/>
      <c r="CK389" s="1"/>
      <c r="CL389" s="1"/>
      <c r="CM389" s="1"/>
      <c r="CN389" s="1"/>
      <c r="CO389" s="1"/>
      <c r="CP389" s="1"/>
      <c r="CQ389" s="1"/>
    </row>
    <row r="390" spans="2:95">
      <c r="B390" s="9"/>
      <c r="C390" s="9"/>
      <c r="D390" s="9"/>
      <c r="E390" s="9"/>
      <c r="F390" s="9"/>
      <c r="G390" s="9"/>
      <c r="H390" s="9"/>
      <c r="I390" s="9"/>
      <c r="J390" s="9"/>
      <c r="K390" s="9"/>
      <c r="L390" s="9"/>
      <c r="N390" s="9"/>
      <c r="O390" s="9"/>
      <c r="P390" s="9"/>
      <c r="Q390" s="9"/>
      <c r="R390" s="9"/>
      <c r="S390" s="9"/>
      <c r="T390" s="9"/>
      <c r="U390" s="9"/>
      <c r="V390" s="9"/>
      <c r="W390" s="9"/>
      <c r="X390" s="1"/>
      <c r="Y390" s="1"/>
      <c r="Z390" s="1"/>
      <c r="AA390" s="1"/>
      <c r="AB390" s="1"/>
      <c r="AC390" s="1"/>
      <c r="AD390" s="1"/>
      <c r="AE390" s="1"/>
      <c r="AF390" s="1"/>
      <c r="AG390" s="1"/>
      <c r="AH390" s="1"/>
      <c r="AI390" s="1"/>
      <c r="AJ390" s="1"/>
      <c r="AK390" s="1"/>
      <c r="AL390" s="1"/>
      <c r="AM390" s="1"/>
      <c r="AN390" s="1"/>
      <c r="AO390" s="1"/>
      <c r="AP390" s="1"/>
      <c r="AQ390" s="1"/>
      <c r="AR390" s="1"/>
      <c r="AS390" s="1"/>
      <c r="AT390" s="1"/>
      <c r="AU390" s="1"/>
      <c r="AV390" s="1"/>
      <c r="AW390" s="1"/>
      <c r="AX390" s="1"/>
      <c r="AY390" s="1"/>
      <c r="AZ390" s="1"/>
      <c r="BA390" s="1"/>
      <c r="BB390" s="1"/>
      <c r="BC390" s="1"/>
      <c r="BD390" s="1"/>
      <c r="BE390" s="1"/>
      <c r="BF390" s="1"/>
      <c r="BG390" s="1"/>
      <c r="BH390" s="1"/>
      <c r="BI390" s="1"/>
      <c r="BJ390" s="1"/>
      <c r="BK390" s="1"/>
      <c r="BL390" s="1"/>
      <c r="BM390" s="1"/>
      <c r="BN390" s="1"/>
      <c r="BO390" s="1"/>
      <c r="BP390" s="1"/>
      <c r="BQ390" s="1"/>
      <c r="BR390" s="1"/>
      <c r="BS390" s="1"/>
      <c r="BT390" s="1"/>
      <c r="BU390" s="1"/>
      <c r="BV390" s="1"/>
      <c r="BW390" s="1"/>
      <c r="BX390" s="1"/>
      <c r="BY390" s="1"/>
      <c r="BZ390" s="1"/>
      <c r="CA390" s="1"/>
      <c r="CB390" s="1"/>
      <c r="CC390" s="1"/>
      <c r="CD390" s="1"/>
      <c r="CE390" s="1"/>
      <c r="CF390" s="1"/>
      <c r="CG390" s="1"/>
      <c r="CH390" s="1"/>
      <c r="CI390" s="1"/>
      <c r="CJ390" s="1"/>
      <c r="CK390" s="1"/>
      <c r="CL390" s="1"/>
      <c r="CM390" s="1"/>
      <c r="CN390" s="1"/>
      <c r="CO390" s="1"/>
      <c r="CP390" s="1"/>
      <c r="CQ390" s="1"/>
    </row>
    <row r="391" spans="2:95">
      <c r="B391" s="9"/>
      <c r="C391" s="9"/>
      <c r="D391" s="9"/>
      <c r="E391" s="9"/>
      <c r="F391" s="9"/>
      <c r="G391" s="9"/>
      <c r="H391" s="9"/>
      <c r="I391" s="9"/>
      <c r="J391" s="9"/>
      <c r="K391" s="9"/>
      <c r="L391" s="9"/>
      <c r="N391" s="9"/>
      <c r="O391" s="9"/>
      <c r="P391" s="9"/>
      <c r="Q391" s="9"/>
      <c r="R391" s="9"/>
      <c r="S391" s="9"/>
      <c r="T391" s="9"/>
      <c r="U391" s="9"/>
      <c r="V391" s="9"/>
      <c r="W391" s="9"/>
      <c r="X391" s="1"/>
      <c r="Y391" s="1"/>
      <c r="Z391" s="1"/>
      <c r="AA391" s="1"/>
      <c r="AB391" s="1"/>
      <c r="AC391" s="1"/>
      <c r="AD391" s="1"/>
      <c r="AE391" s="1"/>
      <c r="AF391" s="1"/>
      <c r="AG391" s="1"/>
      <c r="AH391" s="1"/>
      <c r="AI391" s="1"/>
      <c r="AJ391" s="1"/>
      <c r="AK391" s="1"/>
      <c r="AL391" s="1"/>
      <c r="AM391" s="1"/>
      <c r="AN391" s="1"/>
      <c r="AO391" s="1"/>
      <c r="AP391" s="1"/>
      <c r="AQ391" s="1"/>
      <c r="AR391" s="1"/>
      <c r="AS391" s="1"/>
      <c r="AT391" s="1"/>
      <c r="AU391" s="1"/>
      <c r="AV391" s="1"/>
      <c r="AW391" s="1"/>
      <c r="AX391" s="1"/>
      <c r="AY391" s="1"/>
      <c r="AZ391" s="1"/>
      <c r="BA391" s="1"/>
      <c r="BB391" s="1"/>
      <c r="BC391" s="1"/>
      <c r="BD391" s="1"/>
      <c r="BE391" s="1"/>
      <c r="BF391" s="1"/>
      <c r="BG391" s="1"/>
      <c r="BH391" s="1"/>
      <c r="BI391" s="1"/>
      <c r="BJ391" s="1"/>
      <c r="BK391" s="1"/>
      <c r="BL391" s="1"/>
      <c r="BM391" s="1"/>
      <c r="BN391" s="1"/>
      <c r="BO391" s="1"/>
      <c r="BP391" s="1"/>
      <c r="BQ391" s="1"/>
      <c r="BR391" s="1"/>
      <c r="BS391" s="1"/>
      <c r="BT391" s="1"/>
      <c r="BU391" s="1"/>
      <c r="BV391" s="1"/>
      <c r="BW391" s="1"/>
      <c r="BX391" s="1"/>
      <c r="BY391" s="1"/>
      <c r="BZ391" s="1"/>
      <c r="CA391" s="1"/>
      <c r="CB391" s="1"/>
      <c r="CC391" s="1"/>
      <c r="CD391" s="1"/>
      <c r="CE391" s="1"/>
      <c r="CF391" s="1"/>
      <c r="CG391" s="1"/>
      <c r="CH391" s="1"/>
      <c r="CI391" s="1"/>
      <c r="CJ391" s="1"/>
      <c r="CK391" s="1"/>
      <c r="CL391" s="1"/>
      <c r="CM391" s="1"/>
      <c r="CN391" s="1"/>
      <c r="CO391" s="1"/>
      <c r="CP391" s="1"/>
      <c r="CQ391" s="1"/>
    </row>
    <row r="392" spans="2:95">
      <c r="B392" s="9"/>
      <c r="C392" s="9"/>
      <c r="D392" s="9"/>
      <c r="E392" s="9"/>
      <c r="F392" s="9"/>
      <c r="G392" s="9"/>
      <c r="H392" s="9"/>
      <c r="I392" s="9"/>
      <c r="J392" s="9"/>
      <c r="K392" s="9"/>
      <c r="L392" s="9"/>
      <c r="N392" s="9"/>
      <c r="O392" s="9"/>
      <c r="P392" s="9"/>
      <c r="Q392" s="9"/>
      <c r="R392" s="9"/>
      <c r="S392" s="9"/>
      <c r="T392" s="9"/>
      <c r="U392" s="9"/>
      <c r="V392" s="9"/>
      <c r="W392" s="9"/>
      <c r="X392" s="1"/>
      <c r="Y392" s="1"/>
      <c r="Z392" s="1"/>
      <c r="AA392" s="1"/>
      <c r="AB392" s="1"/>
      <c r="AC392" s="1"/>
      <c r="AD392" s="1"/>
      <c r="AE392" s="1"/>
      <c r="AF392" s="1"/>
      <c r="AG392" s="1"/>
      <c r="AH392" s="1"/>
      <c r="AI392" s="1"/>
      <c r="AJ392" s="1"/>
      <c r="AK392" s="1"/>
      <c r="AL392" s="1"/>
      <c r="AM392" s="1"/>
      <c r="AN392" s="1"/>
      <c r="AO392" s="1"/>
      <c r="AP392" s="1"/>
      <c r="AQ392" s="1"/>
      <c r="AR392" s="1"/>
      <c r="AS392" s="1"/>
      <c r="AT392" s="1"/>
      <c r="AU392" s="1"/>
      <c r="AV392" s="1"/>
      <c r="AW392" s="1"/>
      <c r="AX392" s="1"/>
      <c r="AY392" s="1"/>
      <c r="AZ392" s="1"/>
      <c r="BA392" s="1"/>
      <c r="BB392" s="1"/>
      <c r="BC392" s="1"/>
      <c r="BD392" s="1"/>
      <c r="BE392" s="1"/>
      <c r="BF392" s="1"/>
      <c r="BG392" s="1"/>
      <c r="BH392" s="1"/>
      <c r="BI392" s="1"/>
      <c r="BJ392" s="1"/>
      <c r="BK392" s="1"/>
      <c r="BL392" s="1"/>
      <c r="BM392" s="1"/>
      <c r="BN392" s="1"/>
      <c r="BO392" s="1"/>
      <c r="BP392" s="1"/>
      <c r="BQ392" s="1"/>
      <c r="BR392" s="1"/>
      <c r="BS392" s="1"/>
      <c r="BT392" s="1"/>
      <c r="BU392" s="1"/>
      <c r="BV392" s="1"/>
      <c r="BW392" s="1"/>
      <c r="BX392" s="1"/>
      <c r="BY392" s="1"/>
      <c r="BZ392" s="1"/>
      <c r="CA392" s="1"/>
      <c r="CB392" s="1"/>
      <c r="CC392" s="1"/>
      <c r="CD392" s="1"/>
      <c r="CE392" s="1"/>
      <c r="CF392" s="1"/>
      <c r="CG392" s="1"/>
      <c r="CH392" s="1"/>
      <c r="CI392" s="1"/>
      <c r="CJ392" s="1"/>
      <c r="CK392" s="1"/>
      <c r="CL392" s="1"/>
      <c r="CM392" s="1"/>
      <c r="CN392" s="1"/>
      <c r="CO392" s="1"/>
      <c r="CP392" s="1"/>
      <c r="CQ392" s="1"/>
    </row>
    <row r="393" spans="2:95">
      <c r="B393" s="9"/>
      <c r="C393" s="9"/>
      <c r="D393" s="9"/>
      <c r="E393" s="9"/>
      <c r="F393" s="9"/>
      <c r="G393" s="9"/>
      <c r="H393" s="9"/>
      <c r="I393" s="9"/>
      <c r="J393" s="9"/>
      <c r="K393" s="9"/>
      <c r="L393" s="9"/>
      <c r="N393" s="9"/>
      <c r="O393" s="9"/>
      <c r="P393" s="9"/>
      <c r="Q393" s="9"/>
      <c r="R393" s="9"/>
      <c r="S393" s="9"/>
      <c r="T393" s="9"/>
      <c r="U393" s="9"/>
      <c r="V393" s="9"/>
      <c r="W393" s="9"/>
      <c r="X393" s="1"/>
      <c r="Y393" s="1"/>
      <c r="Z393" s="1"/>
      <c r="AA393" s="1"/>
      <c r="AB393" s="1"/>
      <c r="AC393" s="1"/>
      <c r="AD393" s="1"/>
      <c r="AE393" s="1"/>
      <c r="AF393" s="1"/>
      <c r="AG393" s="1"/>
      <c r="AH393" s="1"/>
      <c r="AI393" s="1"/>
      <c r="AJ393" s="1"/>
      <c r="AK393" s="1"/>
      <c r="AL393" s="1"/>
      <c r="AM393" s="1"/>
      <c r="AN393" s="1"/>
      <c r="AO393" s="1"/>
      <c r="AP393" s="1"/>
      <c r="AQ393" s="1"/>
      <c r="AR393" s="1"/>
      <c r="AS393" s="1"/>
      <c r="AT393" s="1"/>
      <c r="AU393" s="1"/>
      <c r="AV393" s="1"/>
      <c r="AW393" s="1"/>
      <c r="AX393" s="1"/>
      <c r="AY393" s="1"/>
      <c r="AZ393" s="1"/>
      <c r="BA393" s="1"/>
      <c r="BB393" s="1"/>
      <c r="BC393" s="1"/>
      <c r="BD393" s="1"/>
      <c r="BE393" s="1"/>
      <c r="BF393" s="1"/>
      <c r="BG393" s="1"/>
      <c r="BH393" s="1"/>
      <c r="BI393" s="1"/>
      <c r="BJ393" s="1"/>
      <c r="BK393" s="1"/>
      <c r="BL393" s="1"/>
      <c r="BM393" s="1"/>
      <c r="BN393" s="1"/>
      <c r="BO393" s="1"/>
      <c r="BP393" s="1"/>
      <c r="BQ393" s="1"/>
      <c r="BR393" s="1"/>
      <c r="BS393" s="1"/>
      <c r="BT393" s="1"/>
      <c r="BU393" s="1"/>
      <c r="BV393" s="1"/>
      <c r="BW393" s="1"/>
      <c r="BX393" s="1"/>
      <c r="BY393" s="1"/>
      <c r="BZ393" s="1"/>
      <c r="CA393" s="1"/>
      <c r="CB393" s="1"/>
      <c r="CC393" s="1"/>
      <c r="CD393" s="1"/>
      <c r="CE393" s="1"/>
      <c r="CF393" s="1"/>
      <c r="CG393" s="1"/>
      <c r="CH393" s="1"/>
      <c r="CI393" s="1"/>
      <c r="CJ393" s="1"/>
      <c r="CK393" s="1"/>
      <c r="CL393" s="1"/>
      <c r="CM393" s="1"/>
      <c r="CN393" s="1"/>
      <c r="CO393" s="1"/>
      <c r="CP393" s="1"/>
      <c r="CQ393" s="1"/>
    </row>
    <row r="394" spans="2:95">
      <c r="B394" s="9"/>
      <c r="C394" s="9"/>
      <c r="D394" s="9"/>
      <c r="E394" s="9"/>
      <c r="F394" s="9"/>
      <c r="G394" s="9"/>
      <c r="H394" s="9"/>
      <c r="I394" s="9"/>
      <c r="J394" s="9"/>
      <c r="K394" s="9"/>
      <c r="L394" s="9"/>
      <c r="N394" s="9"/>
      <c r="O394" s="9"/>
      <c r="P394" s="9"/>
      <c r="Q394" s="9"/>
      <c r="R394" s="9"/>
      <c r="S394" s="9"/>
      <c r="T394" s="9"/>
      <c r="U394" s="9"/>
      <c r="V394" s="9"/>
      <c r="W394" s="9"/>
      <c r="X394" s="1"/>
      <c r="Y394" s="1"/>
      <c r="Z394" s="1"/>
      <c r="AA394" s="1"/>
      <c r="AB394" s="1"/>
      <c r="AC394" s="1"/>
      <c r="AD394" s="1"/>
      <c r="AE394" s="1"/>
      <c r="AF394" s="1"/>
      <c r="AG394" s="1"/>
      <c r="AH394" s="1"/>
      <c r="AI394" s="1"/>
      <c r="AJ394" s="1"/>
      <c r="AK394" s="1"/>
      <c r="AL394" s="1"/>
      <c r="AM394" s="1"/>
      <c r="AN394" s="1"/>
      <c r="AO394" s="1"/>
      <c r="AP394" s="1"/>
      <c r="AQ394" s="1"/>
      <c r="AR394" s="1"/>
      <c r="AS394" s="1"/>
      <c r="AT394" s="1"/>
      <c r="AU394" s="1"/>
      <c r="AV394" s="1"/>
      <c r="AW394" s="1"/>
      <c r="AX394" s="1"/>
      <c r="AY394" s="1"/>
      <c r="AZ394" s="1"/>
      <c r="BA394" s="1"/>
      <c r="BB394" s="1"/>
      <c r="BC394" s="1"/>
      <c r="BD394" s="1"/>
      <c r="BE394" s="1"/>
      <c r="BF394" s="1"/>
      <c r="BG394" s="1"/>
      <c r="BH394" s="1"/>
      <c r="BI394" s="1"/>
      <c r="BJ394" s="1"/>
      <c r="BK394" s="1"/>
      <c r="BL394" s="1"/>
      <c r="BM394" s="1"/>
      <c r="BN394" s="1"/>
      <c r="BO394" s="1"/>
      <c r="BP394" s="1"/>
      <c r="BQ394" s="1"/>
      <c r="BR394" s="1"/>
      <c r="BS394" s="1"/>
      <c r="BT394" s="1"/>
      <c r="BU394" s="1"/>
      <c r="BV394" s="1"/>
      <c r="BW394" s="1"/>
      <c r="BX394" s="1"/>
      <c r="BY394" s="1"/>
      <c r="BZ394" s="1"/>
      <c r="CA394" s="1"/>
      <c r="CB394" s="1"/>
      <c r="CC394" s="1"/>
      <c r="CD394" s="1"/>
      <c r="CE394" s="1"/>
      <c r="CF394" s="1"/>
      <c r="CG394" s="1"/>
      <c r="CH394" s="1"/>
      <c r="CI394" s="1"/>
      <c r="CJ394" s="1"/>
      <c r="CK394" s="1"/>
      <c r="CL394" s="1"/>
      <c r="CM394" s="1"/>
      <c r="CN394" s="1"/>
      <c r="CO394" s="1"/>
      <c r="CP394" s="1"/>
      <c r="CQ394" s="1"/>
    </row>
    <row r="395" spans="2:95">
      <c r="B395" s="9"/>
      <c r="C395" s="9"/>
      <c r="D395" s="9"/>
      <c r="E395" s="9"/>
      <c r="F395" s="9"/>
      <c r="G395" s="9"/>
      <c r="H395" s="9"/>
      <c r="I395" s="9"/>
      <c r="J395" s="9"/>
      <c r="K395" s="9"/>
      <c r="L395" s="9"/>
      <c r="N395" s="9"/>
      <c r="O395" s="9"/>
      <c r="P395" s="9"/>
      <c r="Q395" s="9"/>
      <c r="R395" s="9"/>
      <c r="S395" s="9"/>
      <c r="T395" s="9"/>
      <c r="U395" s="9"/>
      <c r="V395" s="9"/>
      <c r="W395" s="9"/>
      <c r="X395" s="1"/>
      <c r="Y395" s="1"/>
      <c r="Z395" s="1"/>
      <c r="AA395" s="1"/>
      <c r="AB395" s="1"/>
      <c r="AC395" s="1"/>
      <c r="AD395" s="1"/>
      <c r="AE395" s="1"/>
      <c r="AF395" s="1"/>
      <c r="AG395" s="1"/>
      <c r="AH395" s="1"/>
      <c r="AI395" s="1"/>
      <c r="AJ395" s="1"/>
      <c r="AK395" s="1"/>
      <c r="AL395" s="1"/>
      <c r="AM395" s="1"/>
      <c r="AN395" s="1"/>
      <c r="AO395" s="1"/>
      <c r="AP395" s="1"/>
      <c r="AQ395" s="1"/>
      <c r="AR395" s="1"/>
      <c r="AS395" s="1"/>
      <c r="AT395" s="1"/>
      <c r="AU395" s="1"/>
      <c r="AV395" s="1"/>
      <c r="AW395" s="1"/>
      <c r="AX395" s="1"/>
      <c r="AY395" s="1"/>
      <c r="AZ395" s="1"/>
      <c r="BA395" s="1"/>
      <c r="BB395" s="1"/>
      <c r="BC395" s="1"/>
      <c r="BD395" s="1"/>
      <c r="BE395" s="1"/>
      <c r="BF395" s="1"/>
      <c r="BG395" s="1"/>
      <c r="BH395" s="1"/>
      <c r="BI395" s="1"/>
      <c r="BJ395" s="1"/>
      <c r="BK395" s="1"/>
      <c r="BL395" s="1"/>
      <c r="BM395" s="1"/>
      <c r="BN395" s="1"/>
      <c r="BO395" s="1"/>
      <c r="BP395" s="1"/>
      <c r="BQ395" s="1"/>
      <c r="BR395" s="1"/>
      <c r="BS395" s="1"/>
      <c r="BT395" s="1"/>
      <c r="BU395" s="1"/>
      <c r="BV395" s="1"/>
      <c r="BW395" s="1"/>
      <c r="BX395" s="1"/>
      <c r="BY395" s="1"/>
      <c r="BZ395" s="1"/>
      <c r="CA395" s="1"/>
      <c r="CB395" s="1"/>
      <c r="CC395" s="1"/>
      <c r="CD395" s="1"/>
      <c r="CE395" s="1"/>
      <c r="CF395" s="1"/>
      <c r="CG395" s="1"/>
      <c r="CH395" s="1"/>
      <c r="CI395" s="1"/>
      <c r="CJ395" s="1"/>
      <c r="CK395" s="1"/>
      <c r="CL395" s="1"/>
      <c r="CM395" s="1"/>
      <c r="CN395" s="1"/>
      <c r="CO395" s="1"/>
      <c r="CP395" s="1"/>
      <c r="CQ395" s="1"/>
    </row>
    <row r="396" spans="2:95">
      <c r="B396" s="9"/>
      <c r="C396" s="9"/>
      <c r="D396" s="9"/>
      <c r="E396" s="9"/>
      <c r="F396" s="9"/>
      <c r="G396" s="9"/>
      <c r="H396" s="9"/>
      <c r="I396" s="9"/>
      <c r="J396" s="9"/>
      <c r="K396" s="9"/>
      <c r="L396" s="9"/>
      <c r="N396" s="9"/>
      <c r="O396" s="9"/>
      <c r="P396" s="9"/>
      <c r="Q396" s="9"/>
      <c r="R396" s="9"/>
      <c r="S396" s="9"/>
      <c r="T396" s="9"/>
      <c r="U396" s="9"/>
      <c r="V396" s="9"/>
      <c r="W396" s="9"/>
      <c r="X396" s="1"/>
      <c r="Y396" s="1"/>
      <c r="Z396" s="1"/>
      <c r="AA396" s="1"/>
      <c r="AB396" s="1"/>
      <c r="AC396" s="1"/>
      <c r="AD396" s="1"/>
      <c r="AE396" s="1"/>
      <c r="AF396" s="1"/>
      <c r="AG396" s="1"/>
      <c r="AH396" s="1"/>
      <c r="AI396" s="1"/>
      <c r="AJ396" s="1"/>
      <c r="AK396" s="1"/>
      <c r="AL396" s="1"/>
      <c r="AM396" s="1"/>
      <c r="AN396" s="1"/>
      <c r="AO396" s="1"/>
      <c r="AP396" s="1"/>
      <c r="AQ396" s="1"/>
      <c r="AR396" s="1"/>
      <c r="AS396" s="1"/>
      <c r="AT396" s="1"/>
      <c r="AU396" s="1"/>
      <c r="AV396" s="1"/>
      <c r="AW396" s="1"/>
      <c r="AX396" s="1"/>
      <c r="AY396" s="1"/>
      <c r="AZ396" s="1"/>
      <c r="BA396" s="1"/>
      <c r="BB396" s="1"/>
      <c r="BC396" s="1"/>
      <c r="BD396" s="1"/>
      <c r="BE396" s="1"/>
      <c r="BF396" s="1"/>
      <c r="BG396" s="1"/>
      <c r="BH396" s="1"/>
      <c r="BI396" s="1"/>
      <c r="BJ396" s="1"/>
      <c r="BK396" s="1"/>
      <c r="BL396" s="1"/>
      <c r="BM396" s="1"/>
      <c r="BN396" s="1"/>
      <c r="BO396" s="1"/>
      <c r="BP396" s="1"/>
      <c r="BQ396" s="1"/>
      <c r="BR396" s="1"/>
      <c r="BS396" s="1"/>
      <c r="BT396" s="1"/>
      <c r="BU396" s="1"/>
      <c r="BV396" s="1"/>
      <c r="BW396" s="1"/>
      <c r="BX396" s="1"/>
      <c r="BY396" s="1"/>
      <c r="BZ396" s="1"/>
      <c r="CA396" s="1"/>
      <c r="CB396" s="1"/>
      <c r="CC396" s="1"/>
      <c r="CD396" s="1"/>
      <c r="CE396" s="1"/>
      <c r="CF396" s="1"/>
      <c r="CG396" s="1"/>
      <c r="CH396" s="1"/>
      <c r="CI396" s="1"/>
      <c r="CJ396" s="1"/>
      <c r="CK396" s="1"/>
      <c r="CL396" s="1"/>
      <c r="CM396" s="1"/>
      <c r="CN396" s="1"/>
      <c r="CO396" s="1"/>
      <c r="CP396" s="1"/>
      <c r="CQ396" s="1"/>
    </row>
    <row r="397" spans="2:95">
      <c r="B397" s="9"/>
      <c r="C397" s="9"/>
      <c r="D397" s="9"/>
      <c r="E397" s="9"/>
      <c r="F397" s="9"/>
      <c r="G397" s="9"/>
      <c r="H397" s="9"/>
      <c r="I397" s="9"/>
      <c r="J397" s="9"/>
      <c r="K397" s="9"/>
      <c r="L397" s="9"/>
      <c r="N397" s="9"/>
      <c r="O397" s="9"/>
      <c r="P397" s="9"/>
      <c r="Q397" s="9"/>
      <c r="R397" s="9"/>
      <c r="S397" s="9"/>
      <c r="T397" s="9"/>
      <c r="U397" s="9"/>
      <c r="V397" s="9"/>
      <c r="W397" s="9"/>
      <c r="X397" s="1"/>
      <c r="Y397" s="1"/>
      <c r="Z397" s="1"/>
      <c r="AA397" s="1"/>
      <c r="AB397" s="1"/>
      <c r="AC397" s="1"/>
      <c r="AD397" s="1"/>
      <c r="AE397" s="1"/>
      <c r="AF397" s="1"/>
      <c r="AG397" s="1"/>
      <c r="AH397" s="1"/>
      <c r="AI397" s="1"/>
      <c r="AJ397" s="1"/>
      <c r="AK397" s="1"/>
      <c r="AL397" s="1"/>
      <c r="AM397" s="1"/>
      <c r="AN397" s="1"/>
      <c r="AO397" s="1"/>
      <c r="AP397" s="1"/>
      <c r="AQ397" s="1"/>
      <c r="AR397" s="1"/>
      <c r="AS397" s="1"/>
      <c r="AT397" s="1"/>
      <c r="AU397" s="1"/>
      <c r="AV397" s="1"/>
      <c r="AW397" s="1"/>
      <c r="AX397" s="1"/>
      <c r="AY397" s="1"/>
      <c r="AZ397" s="1"/>
      <c r="BA397" s="1"/>
      <c r="BB397" s="1"/>
      <c r="BC397" s="1"/>
      <c r="BD397" s="1"/>
      <c r="BE397" s="1"/>
      <c r="BF397" s="1"/>
      <c r="BG397" s="1"/>
      <c r="BH397" s="1"/>
      <c r="BI397" s="1"/>
      <c r="BJ397" s="1"/>
      <c r="BK397" s="1"/>
      <c r="BL397" s="1"/>
      <c r="BM397" s="1"/>
      <c r="BN397" s="1"/>
      <c r="BO397" s="1"/>
      <c r="BP397" s="1"/>
      <c r="BQ397" s="1"/>
      <c r="BR397" s="1"/>
      <c r="BS397" s="1"/>
      <c r="BT397" s="1"/>
      <c r="BU397" s="1"/>
      <c r="BV397" s="1"/>
      <c r="BW397" s="1"/>
      <c r="BX397" s="1"/>
      <c r="BY397" s="1"/>
      <c r="BZ397" s="1"/>
      <c r="CA397" s="1"/>
      <c r="CB397" s="1"/>
      <c r="CC397" s="1"/>
      <c r="CD397" s="1"/>
      <c r="CE397" s="1"/>
      <c r="CF397" s="1"/>
      <c r="CG397" s="1"/>
      <c r="CH397" s="1"/>
      <c r="CI397" s="1"/>
      <c r="CJ397" s="1"/>
      <c r="CK397" s="1"/>
      <c r="CL397" s="1"/>
      <c r="CM397" s="1"/>
      <c r="CN397" s="1"/>
      <c r="CO397" s="1"/>
      <c r="CP397" s="1"/>
      <c r="CQ397" s="1"/>
    </row>
    <row r="398" spans="2:95">
      <c r="B398" s="9"/>
      <c r="C398" s="9"/>
      <c r="D398" s="9"/>
      <c r="E398" s="9"/>
      <c r="F398" s="9"/>
      <c r="G398" s="9"/>
      <c r="H398" s="9"/>
      <c r="I398" s="9"/>
      <c r="J398" s="9"/>
      <c r="K398" s="9"/>
      <c r="L398" s="9"/>
      <c r="N398" s="9"/>
      <c r="O398" s="9"/>
      <c r="P398" s="9"/>
      <c r="Q398" s="9"/>
      <c r="R398" s="9"/>
      <c r="S398" s="9"/>
      <c r="T398" s="9"/>
      <c r="U398" s="9"/>
      <c r="V398" s="9"/>
      <c r="W398" s="9"/>
      <c r="X398" s="1"/>
      <c r="Y398" s="1"/>
      <c r="Z398" s="1"/>
      <c r="AA398" s="1"/>
      <c r="AB398" s="1"/>
      <c r="AC398" s="1"/>
      <c r="AD398" s="1"/>
      <c r="AE398" s="1"/>
      <c r="AF398" s="1"/>
      <c r="AG398" s="1"/>
      <c r="AH398" s="1"/>
      <c r="AI398" s="1"/>
      <c r="AJ398" s="1"/>
      <c r="AK398" s="1"/>
      <c r="AL398" s="1"/>
      <c r="AM398" s="1"/>
      <c r="AN398" s="1"/>
      <c r="AO398" s="1"/>
      <c r="AP398" s="1"/>
      <c r="AQ398" s="1"/>
      <c r="AR398" s="1"/>
      <c r="AS398" s="1"/>
      <c r="AT398" s="1"/>
      <c r="AU398" s="1"/>
      <c r="AV398" s="1"/>
      <c r="AW398" s="1"/>
      <c r="AX398" s="1"/>
      <c r="AY398" s="1"/>
      <c r="AZ398" s="1"/>
      <c r="BA398" s="1"/>
      <c r="BB398" s="1"/>
      <c r="BC398" s="1"/>
      <c r="BD398" s="1"/>
      <c r="BE398" s="1"/>
      <c r="BF398" s="1"/>
      <c r="BG398" s="1"/>
      <c r="BH398" s="1"/>
      <c r="BI398" s="1"/>
      <c r="BJ398" s="1"/>
      <c r="BK398" s="1"/>
      <c r="BL398" s="1"/>
      <c r="BM398" s="1"/>
      <c r="BN398" s="1"/>
      <c r="BO398" s="1"/>
      <c r="BP398" s="1"/>
      <c r="BQ398" s="1"/>
      <c r="BR398" s="1"/>
      <c r="BS398" s="1"/>
      <c r="BT398" s="1"/>
      <c r="BU398" s="1"/>
      <c r="BV398" s="1"/>
      <c r="BW398" s="1"/>
      <c r="BX398" s="1"/>
      <c r="BY398" s="1"/>
      <c r="BZ398" s="1"/>
      <c r="CA398" s="1"/>
      <c r="CB398" s="1"/>
      <c r="CC398" s="1"/>
      <c r="CD398" s="1"/>
      <c r="CE398" s="1"/>
      <c r="CF398" s="1"/>
      <c r="CG398" s="1"/>
      <c r="CH398" s="1"/>
      <c r="CI398" s="1"/>
      <c r="CJ398" s="1"/>
      <c r="CK398" s="1"/>
      <c r="CL398" s="1"/>
      <c r="CM398" s="1"/>
      <c r="CN398" s="1"/>
      <c r="CO398" s="1"/>
      <c r="CP398" s="1"/>
      <c r="CQ398" s="1"/>
    </row>
    <row r="399" spans="2:95">
      <c r="B399" s="9"/>
      <c r="C399" s="9"/>
      <c r="D399" s="9"/>
      <c r="E399" s="9"/>
      <c r="F399" s="9"/>
      <c r="G399" s="9"/>
      <c r="H399" s="9"/>
      <c r="I399" s="9"/>
      <c r="J399" s="9"/>
      <c r="K399" s="9"/>
      <c r="L399" s="9"/>
      <c r="N399" s="9"/>
      <c r="O399" s="9"/>
      <c r="P399" s="9"/>
      <c r="Q399" s="9"/>
      <c r="R399" s="9"/>
      <c r="S399" s="9"/>
      <c r="T399" s="9"/>
      <c r="U399" s="9"/>
      <c r="V399" s="9"/>
      <c r="W399" s="9"/>
      <c r="X399" s="1"/>
      <c r="Y399" s="1"/>
      <c r="Z399" s="1"/>
      <c r="AA399" s="1"/>
      <c r="AB399" s="1"/>
      <c r="AC399" s="1"/>
      <c r="AD399" s="1"/>
      <c r="AE399" s="1"/>
      <c r="AF399" s="1"/>
      <c r="AG399" s="1"/>
      <c r="AH399" s="1"/>
      <c r="AI399" s="1"/>
      <c r="AJ399" s="1"/>
      <c r="AK399" s="1"/>
      <c r="AL399" s="1"/>
      <c r="AM399" s="1"/>
      <c r="AN399" s="1"/>
      <c r="AO399" s="1"/>
      <c r="AP399" s="1"/>
      <c r="AQ399" s="1"/>
      <c r="AR399" s="1"/>
      <c r="AS399" s="1"/>
      <c r="AT399" s="1"/>
      <c r="AU399" s="1"/>
      <c r="AV399" s="1"/>
      <c r="AW399" s="1"/>
      <c r="AX399" s="1"/>
      <c r="AY399" s="1"/>
      <c r="AZ399" s="1"/>
      <c r="BA399" s="1"/>
      <c r="BB399" s="1"/>
      <c r="BC399" s="1"/>
      <c r="BD399" s="1"/>
      <c r="BE399" s="1"/>
      <c r="BF399" s="1"/>
      <c r="BG399" s="1"/>
      <c r="BH399" s="1"/>
      <c r="BI399" s="1"/>
      <c r="BJ399" s="1"/>
      <c r="BK399" s="1"/>
      <c r="BL399" s="1"/>
      <c r="BM399" s="1"/>
      <c r="BN399" s="1"/>
      <c r="BO399" s="1"/>
      <c r="BP399" s="1"/>
      <c r="BQ399" s="1"/>
      <c r="BR399" s="1"/>
      <c r="BS399" s="1"/>
      <c r="BT399" s="1"/>
      <c r="BU399" s="1"/>
      <c r="BV399" s="1"/>
      <c r="BW399" s="1"/>
      <c r="BX399" s="1"/>
      <c r="BY399" s="1"/>
      <c r="BZ399" s="1"/>
      <c r="CA399" s="1"/>
      <c r="CB399" s="1"/>
      <c r="CC399" s="1"/>
      <c r="CD399" s="1"/>
      <c r="CE399" s="1"/>
      <c r="CF399" s="1"/>
      <c r="CG399" s="1"/>
      <c r="CH399" s="1"/>
      <c r="CI399" s="1"/>
      <c r="CJ399" s="1"/>
      <c r="CK399" s="1"/>
      <c r="CL399" s="1"/>
      <c r="CM399" s="1"/>
      <c r="CN399" s="1"/>
      <c r="CO399" s="1"/>
      <c r="CP399" s="1"/>
      <c r="CQ399" s="1"/>
    </row>
    <row r="400" spans="2:95">
      <c r="B400" s="9"/>
      <c r="C400" s="9"/>
      <c r="D400" s="9"/>
      <c r="E400" s="9"/>
      <c r="F400" s="9"/>
      <c r="G400" s="9"/>
      <c r="H400" s="9"/>
      <c r="I400" s="9"/>
      <c r="J400" s="9"/>
      <c r="K400" s="9"/>
      <c r="L400" s="9"/>
      <c r="N400" s="9"/>
      <c r="O400" s="9"/>
      <c r="P400" s="9"/>
      <c r="Q400" s="9"/>
      <c r="R400" s="9"/>
      <c r="S400" s="9"/>
      <c r="T400" s="9"/>
      <c r="U400" s="9"/>
      <c r="V400" s="9"/>
      <c r="W400" s="9"/>
      <c r="X400" s="1"/>
      <c r="Y400" s="1"/>
      <c r="Z400" s="1"/>
      <c r="AA400" s="1"/>
      <c r="AB400" s="1"/>
      <c r="AC400" s="1"/>
      <c r="AD400" s="1"/>
      <c r="AE400" s="1"/>
      <c r="AF400" s="1"/>
      <c r="AG400" s="1"/>
      <c r="AH400" s="1"/>
      <c r="AI400" s="1"/>
      <c r="AJ400" s="1"/>
      <c r="AK400" s="1"/>
      <c r="AL400" s="1"/>
      <c r="AM400" s="1"/>
      <c r="AN400" s="1"/>
      <c r="AO400" s="1"/>
      <c r="AP400" s="1"/>
      <c r="AQ400" s="1"/>
      <c r="AR400" s="1"/>
      <c r="AS400" s="1"/>
      <c r="AT400" s="1"/>
      <c r="AU400" s="1"/>
      <c r="AV400" s="1"/>
      <c r="AW400" s="1"/>
      <c r="AX400" s="1"/>
      <c r="AY400" s="1"/>
      <c r="AZ400" s="1"/>
      <c r="BA400" s="1"/>
      <c r="BB400" s="1"/>
      <c r="BC400" s="1"/>
      <c r="BD400" s="1"/>
      <c r="BE400" s="1"/>
      <c r="BF400" s="1"/>
      <c r="BG400" s="1"/>
      <c r="BH400" s="1"/>
      <c r="BI400" s="1"/>
      <c r="BJ400" s="1"/>
      <c r="BK400" s="1"/>
      <c r="BL400" s="1"/>
      <c r="BM400" s="1"/>
      <c r="BN400" s="1"/>
      <c r="BO400" s="1"/>
      <c r="BP400" s="1"/>
      <c r="BQ400" s="1"/>
      <c r="BR400" s="1"/>
      <c r="BS400" s="1"/>
      <c r="BT400" s="1"/>
      <c r="BU400" s="1"/>
      <c r="BV400" s="1"/>
      <c r="BW400" s="1"/>
      <c r="BX400" s="1"/>
      <c r="BY400" s="1"/>
      <c r="BZ400" s="1"/>
      <c r="CA400" s="1"/>
      <c r="CB400" s="1"/>
      <c r="CC400" s="1"/>
      <c r="CD400" s="1"/>
      <c r="CE400" s="1"/>
      <c r="CF400" s="1"/>
      <c r="CG400" s="1"/>
      <c r="CH400" s="1"/>
      <c r="CI400" s="1"/>
      <c r="CJ400" s="1"/>
      <c r="CK400" s="1"/>
      <c r="CL400" s="1"/>
      <c r="CM400" s="1"/>
      <c r="CN400" s="1"/>
      <c r="CO400" s="1"/>
      <c r="CP400" s="1"/>
      <c r="CQ400" s="1"/>
    </row>
    <row r="401" spans="2:95">
      <c r="B401" s="9"/>
      <c r="C401" s="9"/>
      <c r="D401" s="9"/>
      <c r="E401" s="9"/>
      <c r="F401" s="9"/>
      <c r="G401" s="9"/>
      <c r="H401" s="9"/>
      <c r="I401" s="9"/>
      <c r="J401" s="9"/>
      <c r="K401" s="9"/>
      <c r="L401" s="9"/>
      <c r="N401" s="9"/>
      <c r="O401" s="9"/>
      <c r="P401" s="9"/>
      <c r="Q401" s="9"/>
      <c r="R401" s="9"/>
      <c r="S401" s="9"/>
      <c r="T401" s="9"/>
      <c r="U401" s="9"/>
      <c r="V401" s="9"/>
      <c r="W401" s="9"/>
      <c r="X401" s="1"/>
      <c r="Y401" s="1"/>
      <c r="Z401" s="1"/>
      <c r="AA401" s="1"/>
      <c r="AB401" s="1"/>
      <c r="AC401" s="1"/>
      <c r="AD401" s="1"/>
      <c r="AE401" s="1"/>
      <c r="AF401" s="1"/>
      <c r="AG401" s="1"/>
      <c r="AH401" s="1"/>
      <c r="AI401" s="1"/>
      <c r="AJ401" s="1"/>
      <c r="AK401" s="1"/>
      <c r="AL401" s="1"/>
      <c r="AM401" s="1"/>
      <c r="AN401" s="1"/>
      <c r="AO401" s="1"/>
      <c r="AP401" s="1"/>
      <c r="AQ401" s="1"/>
      <c r="AR401" s="1"/>
      <c r="AS401" s="1"/>
      <c r="AT401" s="1"/>
      <c r="AU401" s="1"/>
      <c r="AV401" s="1"/>
      <c r="AW401" s="1"/>
      <c r="AX401" s="1"/>
      <c r="AY401" s="1"/>
      <c r="AZ401" s="1"/>
      <c r="BA401" s="1"/>
      <c r="BB401" s="1"/>
      <c r="BC401" s="1"/>
      <c r="BD401" s="1"/>
      <c r="BE401" s="1"/>
      <c r="BF401" s="1"/>
      <c r="BG401" s="1"/>
      <c r="BH401" s="1"/>
      <c r="BI401" s="1"/>
      <c r="BJ401" s="1"/>
      <c r="BK401" s="1"/>
      <c r="BL401" s="1"/>
      <c r="BM401" s="1"/>
      <c r="BN401" s="1"/>
      <c r="BO401" s="1"/>
      <c r="BP401" s="1"/>
      <c r="BQ401" s="1"/>
      <c r="BR401" s="1"/>
      <c r="BS401" s="1"/>
      <c r="BT401" s="1"/>
      <c r="BU401" s="1"/>
      <c r="BV401" s="1"/>
      <c r="BW401" s="1"/>
      <c r="BX401" s="1"/>
      <c r="BY401" s="1"/>
      <c r="BZ401" s="1"/>
      <c r="CA401" s="1"/>
      <c r="CB401" s="1"/>
      <c r="CC401" s="1"/>
      <c r="CD401" s="1"/>
      <c r="CE401" s="1"/>
      <c r="CF401" s="1"/>
      <c r="CG401" s="1"/>
      <c r="CH401" s="1"/>
      <c r="CI401" s="1"/>
      <c r="CJ401" s="1"/>
      <c r="CK401" s="1"/>
      <c r="CL401" s="1"/>
      <c r="CM401" s="1"/>
      <c r="CN401" s="1"/>
      <c r="CO401" s="1"/>
      <c r="CP401" s="1"/>
      <c r="CQ401" s="1"/>
    </row>
    <row r="402" spans="2:95">
      <c r="B402" s="9"/>
      <c r="C402" s="9"/>
      <c r="D402" s="9"/>
      <c r="E402" s="9"/>
      <c r="F402" s="9"/>
      <c r="G402" s="9"/>
      <c r="H402" s="9"/>
      <c r="I402" s="9"/>
      <c r="J402" s="9"/>
      <c r="K402" s="9"/>
      <c r="L402" s="9"/>
      <c r="N402" s="9"/>
      <c r="O402" s="9"/>
      <c r="P402" s="9"/>
      <c r="Q402" s="9"/>
      <c r="R402" s="9"/>
      <c r="S402" s="9"/>
      <c r="T402" s="9"/>
      <c r="U402" s="9"/>
      <c r="V402" s="9"/>
      <c r="W402" s="9"/>
      <c r="X402" s="1"/>
      <c r="Y402" s="1"/>
      <c r="Z402" s="1"/>
      <c r="AA402" s="1"/>
      <c r="AB402" s="1"/>
      <c r="AC402" s="1"/>
      <c r="AD402" s="1"/>
      <c r="AE402" s="1"/>
      <c r="AF402" s="1"/>
      <c r="AG402" s="1"/>
      <c r="AH402" s="1"/>
      <c r="AI402" s="1"/>
      <c r="AJ402" s="1"/>
      <c r="AK402" s="1"/>
      <c r="AL402" s="1"/>
      <c r="AM402" s="1"/>
      <c r="AN402" s="1"/>
      <c r="AO402" s="1"/>
      <c r="AP402" s="1"/>
      <c r="AQ402" s="1"/>
      <c r="AR402" s="1"/>
      <c r="AS402" s="1"/>
      <c r="AT402" s="1"/>
      <c r="AU402" s="1"/>
      <c r="AV402" s="1"/>
      <c r="AW402" s="1"/>
      <c r="AX402" s="1"/>
      <c r="AY402" s="1"/>
      <c r="AZ402" s="1"/>
      <c r="BA402" s="1"/>
      <c r="BB402" s="1"/>
      <c r="BC402" s="1"/>
      <c r="BD402" s="1"/>
      <c r="BE402" s="1"/>
      <c r="BF402" s="1"/>
      <c r="BG402" s="1"/>
      <c r="BH402" s="1"/>
      <c r="BI402" s="1"/>
      <c r="BJ402" s="1"/>
      <c r="BK402" s="1"/>
      <c r="BL402" s="1"/>
      <c r="BM402" s="1"/>
      <c r="BN402" s="1"/>
      <c r="BO402" s="1"/>
      <c r="BP402" s="1"/>
      <c r="BQ402" s="1"/>
      <c r="BR402" s="1"/>
      <c r="BS402" s="1"/>
      <c r="BT402" s="1"/>
      <c r="BU402" s="1"/>
      <c r="BV402" s="1"/>
      <c r="BW402" s="1"/>
      <c r="BX402" s="1"/>
      <c r="BY402" s="1"/>
      <c r="BZ402" s="1"/>
      <c r="CA402" s="1"/>
      <c r="CB402" s="1"/>
      <c r="CC402" s="1"/>
      <c r="CD402" s="1"/>
      <c r="CE402" s="1"/>
      <c r="CF402" s="1"/>
      <c r="CG402" s="1"/>
      <c r="CH402" s="1"/>
      <c r="CI402" s="1"/>
      <c r="CJ402" s="1"/>
      <c r="CK402" s="1"/>
      <c r="CL402" s="1"/>
      <c r="CM402" s="1"/>
      <c r="CN402" s="1"/>
      <c r="CO402" s="1"/>
      <c r="CP402" s="1"/>
      <c r="CQ402" s="1"/>
    </row>
    <row r="403" spans="2:95">
      <c r="B403" s="9"/>
      <c r="C403" s="9"/>
      <c r="D403" s="9"/>
      <c r="E403" s="9"/>
      <c r="F403" s="9"/>
      <c r="G403" s="9"/>
      <c r="H403" s="9"/>
      <c r="I403" s="9"/>
      <c r="J403" s="9"/>
      <c r="K403" s="9"/>
      <c r="L403" s="9"/>
      <c r="N403" s="9"/>
      <c r="O403" s="9"/>
      <c r="P403" s="9"/>
      <c r="Q403" s="9"/>
      <c r="R403" s="9"/>
      <c r="S403" s="9"/>
      <c r="T403" s="9"/>
      <c r="U403" s="9"/>
      <c r="V403" s="9"/>
      <c r="W403" s="9"/>
      <c r="X403" s="1"/>
      <c r="Y403" s="1"/>
      <c r="Z403" s="1"/>
      <c r="AA403" s="1"/>
      <c r="AB403" s="1"/>
      <c r="AC403" s="1"/>
      <c r="AD403" s="1"/>
      <c r="AE403" s="1"/>
      <c r="AF403" s="1"/>
      <c r="AG403" s="1"/>
      <c r="AH403" s="1"/>
      <c r="AI403" s="1"/>
      <c r="AJ403" s="1"/>
      <c r="AK403" s="1"/>
      <c r="AL403" s="1"/>
      <c r="AM403" s="1"/>
      <c r="AN403" s="1"/>
      <c r="AO403" s="1"/>
      <c r="AP403" s="1"/>
      <c r="AQ403" s="1"/>
      <c r="AR403" s="1"/>
      <c r="AS403" s="1"/>
      <c r="AT403" s="1"/>
      <c r="AU403" s="1"/>
      <c r="AV403" s="1"/>
      <c r="AW403" s="1"/>
      <c r="AX403" s="1"/>
      <c r="AY403" s="1"/>
      <c r="AZ403" s="1"/>
      <c r="BA403" s="1"/>
      <c r="BB403" s="1"/>
      <c r="BC403" s="1"/>
      <c r="BD403" s="1"/>
      <c r="BE403" s="1"/>
      <c r="BF403" s="1"/>
      <c r="BG403" s="1"/>
      <c r="BH403" s="1"/>
      <c r="BI403" s="1"/>
      <c r="BJ403" s="1"/>
      <c r="BK403" s="1"/>
      <c r="BL403" s="1"/>
      <c r="BM403" s="1"/>
      <c r="BN403" s="1"/>
      <c r="BO403" s="1"/>
      <c r="BP403" s="1"/>
      <c r="BQ403" s="1"/>
      <c r="BR403" s="1"/>
      <c r="BS403" s="1"/>
      <c r="BT403" s="1"/>
      <c r="BU403" s="1"/>
      <c r="BV403" s="1"/>
      <c r="BW403" s="1"/>
      <c r="BX403" s="1"/>
      <c r="BY403" s="1"/>
      <c r="BZ403" s="1"/>
      <c r="CA403" s="1"/>
      <c r="CB403" s="1"/>
      <c r="CC403" s="1"/>
      <c r="CD403" s="1"/>
      <c r="CE403" s="1"/>
      <c r="CF403" s="1"/>
      <c r="CG403" s="1"/>
      <c r="CH403" s="1"/>
      <c r="CI403" s="1"/>
      <c r="CJ403" s="1"/>
      <c r="CK403" s="1"/>
      <c r="CL403" s="1"/>
      <c r="CM403" s="1"/>
      <c r="CN403" s="1"/>
      <c r="CO403" s="1"/>
      <c r="CP403" s="1"/>
      <c r="CQ403" s="1"/>
    </row>
    <row r="404" spans="2:95">
      <c r="B404" s="9"/>
      <c r="C404" s="9"/>
      <c r="D404" s="9"/>
      <c r="E404" s="9"/>
      <c r="F404" s="9"/>
      <c r="G404" s="9"/>
      <c r="H404" s="9"/>
      <c r="I404" s="9"/>
      <c r="J404" s="9"/>
      <c r="K404" s="9"/>
      <c r="L404" s="9"/>
      <c r="N404" s="9"/>
      <c r="O404" s="9"/>
      <c r="P404" s="9"/>
      <c r="Q404" s="9"/>
      <c r="R404" s="9"/>
      <c r="S404" s="9"/>
      <c r="T404" s="9"/>
      <c r="U404" s="9"/>
      <c r="V404" s="9"/>
      <c r="W404" s="9"/>
      <c r="X404" s="1"/>
      <c r="Y404" s="1"/>
      <c r="Z404" s="1"/>
      <c r="AA404" s="1"/>
      <c r="AB404" s="1"/>
      <c r="AC404" s="1"/>
      <c r="AD404" s="1"/>
      <c r="AE404" s="1"/>
      <c r="AF404" s="1"/>
      <c r="AG404" s="1"/>
      <c r="AH404" s="1"/>
      <c r="AI404" s="1"/>
      <c r="AJ404" s="1"/>
      <c r="AK404" s="1"/>
      <c r="AL404" s="1"/>
      <c r="AM404" s="1"/>
      <c r="AN404" s="1"/>
      <c r="AO404" s="1"/>
      <c r="AP404" s="1"/>
      <c r="AQ404" s="1"/>
      <c r="AR404" s="1"/>
      <c r="AS404" s="1"/>
      <c r="AT404" s="1"/>
      <c r="AU404" s="1"/>
      <c r="AV404" s="1"/>
      <c r="AW404" s="1"/>
      <c r="AX404" s="1"/>
      <c r="AY404" s="1"/>
      <c r="AZ404" s="1"/>
      <c r="BA404" s="1"/>
      <c r="BB404" s="1"/>
      <c r="BC404" s="1"/>
      <c r="BD404" s="1"/>
      <c r="BE404" s="1"/>
      <c r="BF404" s="1"/>
      <c r="BG404" s="1"/>
      <c r="BH404" s="1"/>
      <c r="BI404" s="1"/>
      <c r="BJ404" s="1"/>
      <c r="BK404" s="1"/>
      <c r="BL404" s="1"/>
      <c r="BM404" s="1"/>
      <c r="BN404" s="1"/>
      <c r="BO404" s="1"/>
      <c r="BP404" s="1"/>
      <c r="BQ404" s="1"/>
      <c r="BR404" s="1"/>
      <c r="BS404" s="1"/>
      <c r="BT404" s="1"/>
      <c r="BU404" s="1"/>
      <c r="BV404" s="1"/>
      <c r="BW404" s="1"/>
      <c r="BX404" s="1"/>
      <c r="BY404" s="1"/>
      <c r="BZ404" s="1"/>
      <c r="CA404" s="1"/>
      <c r="CB404" s="1"/>
      <c r="CC404" s="1"/>
      <c r="CD404" s="1"/>
      <c r="CE404" s="1"/>
      <c r="CF404" s="1"/>
      <c r="CG404" s="1"/>
      <c r="CH404" s="1"/>
      <c r="CI404" s="1"/>
      <c r="CJ404" s="1"/>
      <c r="CK404" s="1"/>
      <c r="CL404" s="1"/>
      <c r="CM404" s="1"/>
      <c r="CN404" s="1"/>
      <c r="CO404" s="1"/>
      <c r="CP404" s="1"/>
      <c r="CQ404" s="1"/>
    </row>
    <row r="405" spans="2:95">
      <c r="B405" s="9"/>
      <c r="C405" s="9"/>
      <c r="D405" s="9"/>
      <c r="E405" s="9"/>
      <c r="F405" s="9"/>
      <c r="G405" s="9"/>
      <c r="H405" s="9"/>
      <c r="I405" s="9"/>
      <c r="J405" s="9"/>
      <c r="K405" s="9"/>
      <c r="L405" s="9"/>
      <c r="N405" s="9"/>
      <c r="O405" s="9"/>
      <c r="P405" s="9"/>
      <c r="Q405" s="9"/>
      <c r="R405" s="9"/>
      <c r="S405" s="9"/>
      <c r="T405" s="9"/>
      <c r="U405" s="9"/>
      <c r="V405" s="9"/>
      <c r="W405" s="9"/>
      <c r="X405" s="1"/>
      <c r="Y405" s="1"/>
      <c r="Z405" s="1"/>
      <c r="AA405" s="1"/>
      <c r="AB405" s="1"/>
      <c r="AC405" s="1"/>
      <c r="AD405" s="1"/>
      <c r="AE405" s="1"/>
      <c r="AF405" s="1"/>
      <c r="AG405" s="1"/>
      <c r="AH405" s="1"/>
      <c r="AI405" s="1"/>
      <c r="AJ405" s="1"/>
      <c r="AK405" s="1"/>
      <c r="AL405" s="1"/>
      <c r="AM405" s="1"/>
      <c r="AN405" s="1"/>
      <c r="AO405" s="1"/>
      <c r="AP405" s="1"/>
      <c r="AQ405" s="1"/>
      <c r="AR405" s="1"/>
      <c r="AS405" s="1"/>
      <c r="AT405" s="1"/>
      <c r="AU405" s="1"/>
      <c r="AV405" s="1"/>
      <c r="AW405" s="1"/>
      <c r="AX405" s="1"/>
      <c r="AY405" s="1"/>
      <c r="AZ405" s="1"/>
      <c r="BA405" s="1"/>
      <c r="BB405" s="1"/>
      <c r="BC405" s="1"/>
      <c r="BD405" s="1"/>
      <c r="BE405" s="1"/>
      <c r="BF405" s="1"/>
      <c r="BG405" s="1"/>
      <c r="BH405" s="1"/>
      <c r="BI405" s="1"/>
      <c r="BJ405" s="1"/>
      <c r="BK405" s="1"/>
      <c r="BL405" s="1"/>
      <c r="BM405" s="1"/>
      <c r="BN405" s="1"/>
      <c r="BO405" s="1"/>
      <c r="BP405" s="1"/>
      <c r="BQ405" s="1"/>
      <c r="BR405" s="1"/>
      <c r="BS405" s="1"/>
      <c r="BT405" s="1"/>
      <c r="BU405" s="1"/>
      <c r="BV405" s="1"/>
      <c r="BW405" s="1"/>
      <c r="BX405" s="1"/>
      <c r="BY405" s="1"/>
      <c r="BZ405" s="1"/>
      <c r="CA405" s="1"/>
      <c r="CB405" s="1"/>
      <c r="CC405" s="1"/>
      <c r="CD405" s="1"/>
      <c r="CE405" s="1"/>
      <c r="CF405" s="1"/>
      <c r="CG405" s="1"/>
      <c r="CH405" s="1"/>
      <c r="CI405" s="1"/>
      <c r="CJ405" s="1"/>
      <c r="CK405" s="1"/>
      <c r="CL405" s="1"/>
      <c r="CM405" s="1"/>
      <c r="CN405" s="1"/>
      <c r="CO405" s="1"/>
      <c r="CP405" s="1"/>
      <c r="CQ405" s="1"/>
    </row>
    <row r="406" spans="2:95">
      <c r="B406" s="9"/>
      <c r="C406" s="9"/>
      <c r="D406" s="9"/>
      <c r="E406" s="9"/>
      <c r="F406" s="9"/>
      <c r="G406" s="9"/>
      <c r="H406" s="9"/>
      <c r="I406" s="9"/>
      <c r="J406" s="9"/>
      <c r="K406" s="9"/>
      <c r="L406" s="9"/>
      <c r="N406" s="9"/>
      <c r="O406" s="9"/>
      <c r="P406" s="9"/>
      <c r="Q406" s="9"/>
      <c r="R406" s="9"/>
      <c r="S406" s="9"/>
      <c r="T406" s="9"/>
      <c r="U406" s="9"/>
      <c r="V406" s="9"/>
      <c r="W406" s="9"/>
      <c r="X406" s="1"/>
      <c r="Y406" s="1"/>
      <c r="Z406" s="1"/>
      <c r="AA406" s="1"/>
      <c r="AB406" s="1"/>
      <c r="AC406" s="1"/>
      <c r="AD406" s="1"/>
      <c r="AE406" s="1"/>
      <c r="AF406" s="1"/>
      <c r="AG406" s="1"/>
      <c r="AH406" s="1"/>
      <c r="AI406" s="1"/>
      <c r="AJ406" s="1"/>
      <c r="AK406" s="1"/>
      <c r="AL406" s="1"/>
      <c r="AM406" s="1"/>
      <c r="AN406" s="1"/>
      <c r="AO406" s="1"/>
      <c r="AP406" s="1"/>
      <c r="AQ406" s="1"/>
      <c r="AR406" s="1"/>
      <c r="AS406" s="1"/>
      <c r="AT406" s="1"/>
      <c r="AU406" s="1"/>
      <c r="AV406" s="1"/>
      <c r="AW406" s="1"/>
      <c r="AX406" s="1"/>
      <c r="AY406" s="1"/>
      <c r="AZ406" s="1"/>
      <c r="BA406" s="1"/>
      <c r="BB406" s="1"/>
      <c r="BC406" s="1"/>
      <c r="BD406" s="1"/>
      <c r="BE406" s="1"/>
      <c r="BF406" s="1"/>
      <c r="BG406" s="1"/>
      <c r="BH406" s="1"/>
      <c r="BI406" s="1"/>
      <c r="BJ406" s="1"/>
      <c r="BK406" s="1"/>
      <c r="BL406" s="1"/>
      <c r="BM406" s="1"/>
      <c r="BN406" s="1"/>
      <c r="BO406" s="1"/>
      <c r="BP406" s="1"/>
      <c r="BQ406" s="1"/>
      <c r="BR406" s="1"/>
      <c r="BS406" s="1"/>
      <c r="BT406" s="1"/>
      <c r="BU406" s="1"/>
      <c r="BV406" s="1"/>
      <c r="BW406" s="1"/>
      <c r="BX406" s="1"/>
      <c r="BY406" s="1"/>
      <c r="BZ406" s="1"/>
      <c r="CA406" s="1"/>
      <c r="CB406" s="1"/>
      <c r="CC406" s="1"/>
      <c r="CD406" s="1"/>
      <c r="CE406" s="1"/>
      <c r="CF406" s="1"/>
      <c r="CG406" s="1"/>
      <c r="CH406" s="1"/>
      <c r="CI406" s="1"/>
      <c r="CJ406" s="1"/>
      <c r="CK406" s="1"/>
      <c r="CL406" s="1"/>
      <c r="CM406" s="1"/>
      <c r="CN406" s="1"/>
      <c r="CO406" s="1"/>
      <c r="CP406" s="1"/>
      <c r="CQ406" s="1"/>
    </row>
    <row r="407" spans="2:95">
      <c r="B407" s="9"/>
      <c r="C407" s="9"/>
      <c r="D407" s="9"/>
      <c r="E407" s="9"/>
      <c r="F407" s="9"/>
      <c r="G407" s="9"/>
      <c r="H407" s="9"/>
      <c r="I407" s="9"/>
      <c r="J407" s="9"/>
      <c r="K407" s="9"/>
      <c r="L407" s="9"/>
      <c r="N407" s="9"/>
      <c r="O407" s="9"/>
      <c r="P407" s="9"/>
      <c r="Q407" s="9"/>
      <c r="R407" s="9"/>
      <c r="S407" s="9"/>
      <c r="T407" s="9"/>
      <c r="U407" s="9"/>
      <c r="V407" s="9"/>
      <c r="W407" s="9"/>
      <c r="X407" s="1"/>
      <c r="Y407" s="1"/>
      <c r="Z407" s="1"/>
      <c r="AA407" s="1"/>
      <c r="AB407" s="1"/>
      <c r="AC407" s="1"/>
      <c r="AD407" s="1"/>
      <c r="AE407" s="1"/>
      <c r="AF407" s="1"/>
      <c r="AG407" s="1"/>
      <c r="AH407" s="1"/>
      <c r="AI407" s="1"/>
      <c r="AJ407" s="1"/>
      <c r="AK407" s="1"/>
      <c r="AL407" s="1"/>
      <c r="AM407" s="1"/>
      <c r="AN407" s="1"/>
      <c r="AO407" s="1"/>
      <c r="AP407" s="1"/>
      <c r="AQ407" s="1"/>
      <c r="AR407" s="1"/>
      <c r="AS407" s="1"/>
      <c r="AT407" s="1"/>
      <c r="AU407" s="1"/>
      <c r="AV407" s="1"/>
      <c r="AW407" s="1"/>
      <c r="AX407" s="1"/>
      <c r="AY407" s="1"/>
      <c r="AZ407" s="1"/>
      <c r="BA407" s="1"/>
      <c r="BB407" s="1"/>
      <c r="BC407" s="1"/>
      <c r="BD407" s="1"/>
      <c r="BE407" s="1"/>
      <c r="BF407" s="1"/>
      <c r="BG407" s="1"/>
      <c r="BH407" s="1"/>
      <c r="BI407" s="1"/>
      <c r="BJ407" s="1"/>
      <c r="BK407" s="1"/>
      <c r="BL407" s="1"/>
      <c r="BM407" s="1"/>
      <c r="BN407" s="1"/>
      <c r="BO407" s="1"/>
      <c r="BP407" s="1"/>
      <c r="BQ407" s="1"/>
      <c r="BR407" s="1"/>
      <c r="BS407" s="1"/>
      <c r="BT407" s="1"/>
      <c r="BU407" s="1"/>
      <c r="BV407" s="1"/>
      <c r="BW407" s="1"/>
      <c r="BX407" s="1"/>
      <c r="BY407" s="1"/>
      <c r="BZ407" s="1"/>
      <c r="CA407" s="1"/>
      <c r="CB407" s="1"/>
      <c r="CC407" s="1"/>
      <c r="CD407" s="1"/>
      <c r="CE407" s="1"/>
      <c r="CF407" s="1"/>
      <c r="CG407" s="1"/>
      <c r="CH407" s="1"/>
      <c r="CI407" s="1"/>
      <c r="CJ407" s="1"/>
      <c r="CK407" s="1"/>
      <c r="CL407" s="1"/>
      <c r="CM407" s="1"/>
      <c r="CN407" s="1"/>
      <c r="CO407" s="1"/>
      <c r="CP407" s="1"/>
      <c r="CQ407" s="1"/>
    </row>
    <row r="408" spans="2:95">
      <c r="B408" s="9"/>
      <c r="C408" s="9"/>
      <c r="D408" s="9"/>
      <c r="E408" s="9"/>
      <c r="F408" s="9"/>
      <c r="G408" s="9"/>
      <c r="H408" s="9"/>
      <c r="I408" s="9"/>
      <c r="J408" s="9"/>
      <c r="K408" s="9"/>
      <c r="L408" s="9"/>
      <c r="N408" s="9"/>
      <c r="O408" s="9"/>
      <c r="P408" s="9"/>
      <c r="Q408" s="9"/>
      <c r="R408" s="9"/>
      <c r="S408" s="9"/>
      <c r="T408" s="9"/>
      <c r="U408" s="9"/>
      <c r="V408" s="9"/>
      <c r="W408" s="9"/>
      <c r="X408" s="1"/>
      <c r="Y408" s="1"/>
      <c r="Z408" s="1"/>
      <c r="AA408" s="1"/>
      <c r="AB408" s="1"/>
      <c r="AC408" s="1"/>
      <c r="AD408" s="1"/>
      <c r="AE408" s="1"/>
      <c r="AF408" s="1"/>
      <c r="AG408" s="1"/>
      <c r="AH408" s="1"/>
      <c r="AI408" s="1"/>
      <c r="AJ408" s="1"/>
      <c r="AK408" s="1"/>
      <c r="AL408" s="1"/>
      <c r="AM408" s="1"/>
      <c r="AN408" s="1"/>
      <c r="AO408" s="1"/>
      <c r="AP408" s="1"/>
      <c r="AQ408" s="1"/>
      <c r="AR408" s="1"/>
      <c r="AS408" s="1"/>
      <c r="AT408" s="1"/>
      <c r="AU408" s="1"/>
      <c r="AV408" s="1"/>
      <c r="AW408" s="1"/>
      <c r="AX408" s="1"/>
      <c r="AY408" s="1"/>
      <c r="AZ408" s="1"/>
      <c r="BA408" s="1"/>
      <c r="BB408" s="1"/>
      <c r="BC408" s="1"/>
      <c r="BD408" s="1"/>
      <c r="BE408" s="1"/>
      <c r="BF408" s="1"/>
      <c r="BG408" s="1"/>
      <c r="BH408" s="1"/>
      <c r="BI408" s="1"/>
      <c r="BJ408" s="1"/>
      <c r="BK408" s="1"/>
      <c r="BL408" s="1"/>
      <c r="BM408" s="1"/>
      <c r="BN408" s="1"/>
      <c r="BO408" s="1"/>
      <c r="BP408" s="1"/>
      <c r="BQ408" s="1"/>
      <c r="BR408" s="1"/>
      <c r="BS408" s="1"/>
      <c r="BT408" s="1"/>
      <c r="BU408" s="1"/>
      <c r="BV408" s="1"/>
      <c r="BW408" s="1"/>
      <c r="BX408" s="1"/>
      <c r="BY408" s="1"/>
      <c r="BZ408" s="1"/>
      <c r="CA408" s="1"/>
      <c r="CB408" s="1"/>
      <c r="CC408" s="1"/>
      <c r="CD408" s="1"/>
      <c r="CE408" s="1"/>
      <c r="CF408" s="1"/>
      <c r="CG408" s="1"/>
      <c r="CH408" s="1"/>
      <c r="CI408" s="1"/>
      <c r="CJ408" s="1"/>
      <c r="CK408" s="1"/>
      <c r="CL408" s="1"/>
      <c r="CM408" s="1"/>
      <c r="CN408" s="1"/>
      <c r="CO408" s="1"/>
      <c r="CP408" s="1"/>
      <c r="CQ408" s="1"/>
    </row>
    <row r="409" spans="2:95">
      <c r="B409" s="9"/>
      <c r="C409" s="9"/>
      <c r="D409" s="9"/>
      <c r="E409" s="9"/>
      <c r="F409" s="9"/>
      <c r="G409" s="9"/>
      <c r="H409" s="9"/>
      <c r="I409" s="9"/>
      <c r="J409" s="9"/>
      <c r="K409" s="9"/>
      <c r="L409" s="9"/>
      <c r="N409" s="9"/>
      <c r="O409" s="9"/>
      <c r="P409" s="9"/>
      <c r="Q409" s="9"/>
      <c r="R409" s="9"/>
      <c r="S409" s="9"/>
      <c r="T409" s="9"/>
      <c r="U409" s="9"/>
      <c r="V409" s="9"/>
      <c r="W409" s="9"/>
      <c r="X409" s="1"/>
      <c r="Y409" s="1"/>
      <c r="Z409" s="1"/>
      <c r="AA409" s="1"/>
      <c r="AB409" s="1"/>
      <c r="AC409" s="1"/>
      <c r="AD409" s="1"/>
      <c r="AE409" s="1"/>
      <c r="AF409" s="1"/>
      <c r="AG409" s="1"/>
      <c r="AH409" s="1"/>
      <c r="AI409" s="1"/>
      <c r="AJ409" s="1"/>
      <c r="AK409" s="1"/>
      <c r="AL409" s="1"/>
      <c r="AM409" s="1"/>
      <c r="AN409" s="1"/>
      <c r="AO409" s="1"/>
      <c r="AP409" s="1"/>
      <c r="AQ409" s="1"/>
      <c r="AR409" s="1"/>
      <c r="AS409" s="1"/>
      <c r="AT409" s="1"/>
      <c r="AU409" s="1"/>
      <c r="AV409" s="1"/>
      <c r="AW409" s="1"/>
      <c r="AX409" s="1"/>
      <c r="AY409" s="1"/>
      <c r="AZ409" s="1"/>
      <c r="BA409" s="1"/>
      <c r="BB409" s="1"/>
      <c r="BC409" s="1"/>
      <c r="BD409" s="1"/>
      <c r="BE409" s="1"/>
      <c r="BF409" s="1"/>
      <c r="BG409" s="1"/>
      <c r="BH409" s="1"/>
      <c r="BI409" s="1"/>
      <c r="BJ409" s="1"/>
      <c r="BK409" s="1"/>
      <c r="BL409" s="1"/>
      <c r="BM409" s="1"/>
      <c r="BN409" s="1"/>
      <c r="BO409" s="1"/>
      <c r="BP409" s="1"/>
      <c r="BQ409" s="1"/>
      <c r="BR409" s="1"/>
      <c r="BS409" s="1"/>
      <c r="BT409" s="1"/>
      <c r="BU409" s="1"/>
      <c r="BV409" s="1"/>
      <c r="BW409" s="1"/>
      <c r="BX409" s="1"/>
      <c r="BY409" s="1"/>
      <c r="BZ409" s="1"/>
      <c r="CA409" s="1"/>
      <c r="CB409" s="1"/>
      <c r="CC409" s="1"/>
      <c r="CD409" s="1"/>
      <c r="CE409" s="1"/>
      <c r="CF409" s="1"/>
      <c r="CG409" s="1"/>
      <c r="CH409" s="1"/>
      <c r="CI409" s="1"/>
      <c r="CJ409" s="1"/>
      <c r="CK409" s="1"/>
      <c r="CL409" s="1"/>
      <c r="CM409" s="1"/>
      <c r="CN409" s="1"/>
      <c r="CO409" s="1"/>
      <c r="CP409" s="1"/>
      <c r="CQ409" s="1"/>
    </row>
    <row r="410" spans="2:95">
      <c r="B410" s="9"/>
      <c r="C410" s="9"/>
      <c r="D410" s="9"/>
      <c r="E410" s="9"/>
      <c r="F410" s="9"/>
      <c r="G410" s="9"/>
      <c r="H410" s="9"/>
      <c r="I410" s="9"/>
      <c r="J410" s="9"/>
      <c r="K410" s="9"/>
      <c r="L410" s="9"/>
      <c r="N410" s="9"/>
      <c r="O410" s="9"/>
      <c r="P410" s="9"/>
      <c r="Q410" s="9"/>
      <c r="R410" s="9"/>
      <c r="S410" s="9"/>
      <c r="T410" s="9"/>
      <c r="U410" s="9"/>
      <c r="V410" s="9"/>
      <c r="W410" s="9"/>
      <c r="X410" s="1"/>
      <c r="Y410" s="1"/>
      <c r="Z410" s="1"/>
      <c r="AA410" s="1"/>
      <c r="AB410" s="1"/>
      <c r="AC410" s="1"/>
      <c r="AD410" s="1"/>
      <c r="AE410" s="1"/>
      <c r="AF410" s="1"/>
      <c r="AG410" s="1"/>
      <c r="AH410" s="1"/>
      <c r="AI410" s="1"/>
      <c r="AJ410" s="1"/>
      <c r="AK410" s="1"/>
      <c r="AL410" s="1"/>
      <c r="AM410" s="1"/>
      <c r="AN410" s="1"/>
      <c r="AO410" s="1"/>
      <c r="AP410" s="1"/>
      <c r="AQ410" s="1"/>
      <c r="AR410" s="1"/>
      <c r="AS410" s="1"/>
      <c r="AT410" s="1"/>
      <c r="AU410" s="1"/>
      <c r="AV410" s="1"/>
      <c r="AW410" s="1"/>
      <c r="AX410" s="1"/>
      <c r="AY410" s="1"/>
      <c r="AZ410" s="1"/>
      <c r="BA410" s="1"/>
      <c r="BB410" s="1"/>
      <c r="BC410" s="1"/>
      <c r="BD410" s="1"/>
      <c r="BE410" s="1"/>
      <c r="BF410" s="1"/>
      <c r="BG410" s="1"/>
      <c r="BH410" s="1"/>
      <c r="BI410" s="1"/>
      <c r="BJ410" s="1"/>
      <c r="BK410" s="1"/>
      <c r="BL410" s="1"/>
      <c r="BM410" s="1"/>
      <c r="BN410" s="1"/>
      <c r="BO410" s="1"/>
      <c r="BP410" s="1"/>
      <c r="BQ410" s="1"/>
      <c r="BR410" s="1"/>
      <c r="BS410" s="1"/>
      <c r="BT410" s="1"/>
      <c r="BU410" s="1"/>
      <c r="BV410" s="1"/>
      <c r="BW410" s="1"/>
      <c r="BX410" s="1"/>
      <c r="BY410" s="1"/>
      <c r="BZ410" s="1"/>
      <c r="CA410" s="1"/>
      <c r="CB410" s="1"/>
      <c r="CC410" s="1"/>
      <c r="CD410" s="1"/>
      <c r="CE410" s="1"/>
      <c r="CF410" s="1"/>
      <c r="CG410" s="1"/>
      <c r="CH410" s="1"/>
      <c r="CI410" s="1"/>
      <c r="CJ410" s="1"/>
      <c r="CK410" s="1"/>
      <c r="CL410" s="1"/>
      <c r="CM410" s="1"/>
      <c r="CN410" s="1"/>
      <c r="CO410" s="1"/>
      <c r="CP410" s="1"/>
      <c r="CQ410" s="1"/>
    </row>
    <row r="411" spans="2:95">
      <c r="B411" s="9"/>
      <c r="C411" s="9"/>
      <c r="D411" s="9"/>
      <c r="E411" s="9"/>
      <c r="F411" s="9"/>
      <c r="G411" s="9"/>
      <c r="H411" s="9"/>
      <c r="I411" s="9"/>
      <c r="J411" s="9"/>
      <c r="K411" s="9"/>
      <c r="L411" s="9"/>
      <c r="N411" s="9"/>
      <c r="O411" s="9"/>
      <c r="P411" s="9"/>
      <c r="Q411" s="9"/>
      <c r="R411" s="9"/>
      <c r="S411" s="9"/>
      <c r="T411" s="9"/>
      <c r="U411" s="9"/>
      <c r="V411" s="9"/>
      <c r="W411" s="9"/>
      <c r="X411" s="1"/>
      <c r="Y411" s="1"/>
      <c r="Z411" s="1"/>
      <c r="AA411" s="1"/>
      <c r="AB411" s="1"/>
      <c r="AC411" s="1"/>
      <c r="AD411" s="1"/>
      <c r="AE411" s="1"/>
      <c r="AF411" s="1"/>
      <c r="AG411" s="1"/>
      <c r="AH411" s="1"/>
      <c r="AI411" s="1"/>
      <c r="AJ411" s="1"/>
      <c r="AK411" s="1"/>
      <c r="AL411" s="1"/>
      <c r="AM411" s="1"/>
      <c r="AN411" s="1"/>
      <c r="AO411" s="1"/>
      <c r="AP411" s="1"/>
      <c r="AQ411" s="1"/>
      <c r="AR411" s="1"/>
      <c r="AS411" s="1"/>
      <c r="AT411" s="1"/>
      <c r="AU411" s="1"/>
      <c r="AV411" s="1"/>
      <c r="AW411" s="1"/>
      <c r="AX411" s="1"/>
      <c r="AY411" s="1"/>
      <c r="AZ411" s="1"/>
      <c r="BA411" s="1"/>
      <c r="BB411" s="1"/>
      <c r="BC411" s="1"/>
      <c r="BD411" s="1"/>
      <c r="BE411" s="1"/>
      <c r="BF411" s="1"/>
      <c r="BG411" s="1"/>
      <c r="BH411" s="1"/>
      <c r="BI411" s="1"/>
      <c r="BJ411" s="1"/>
      <c r="BK411" s="1"/>
      <c r="BL411" s="1"/>
      <c r="BM411" s="1"/>
      <c r="BN411" s="1"/>
      <c r="BO411" s="1"/>
      <c r="BP411" s="1"/>
      <c r="BQ411" s="1"/>
      <c r="BR411" s="1"/>
      <c r="BS411" s="1"/>
      <c r="BT411" s="1"/>
      <c r="BU411" s="1"/>
      <c r="BV411" s="1"/>
      <c r="BW411" s="1"/>
      <c r="BX411" s="1"/>
      <c r="BY411" s="1"/>
      <c r="BZ411" s="1"/>
      <c r="CA411" s="1"/>
      <c r="CB411" s="1"/>
      <c r="CC411" s="1"/>
      <c r="CD411" s="1"/>
      <c r="CE411" s="1"/>
      <c r="CF411" s="1"/>
      <c r="CG411" s="1"/>
      <c r="CH411" s="1"/>
      <c r="CI411" s="1"/>
      <c r="CJ411" s="1"/>
      <c r="CK411" s="1"/>
      <c r="CL411" s="1"/>
      <c r="CM411" s="1"/>
      <c r="CN411" s="1"/>
      <c r="CO411" s="1"/>
      <c r="CP411" s="1"/>
      <c r="CQ411" s="1"/>
    </row>
    <row r="412" spans="2:95">
      <c r="B412" s="9"/>
      <c r="C412" s="9"/>
      <c r="D412" s="9"/>
      <c r="E412" s="9"/>
      <c r="F412" s="9"/>
      <c r="G412" s="9"/>
      <c r="H412" s="9"/>
      <c r="I412" s="9"/>
      <c r="J412" s="9"/>
      <c r="K412" s="9"/>
      <c r="L412" s="9"/>
      <c r="N412" s="9"/>
      <c r="O412" s="9"/>
      <c r="P412" s="9"/>
      <c r="Q412" s="9"/>
      <c r="R412" s="9"/>
      <c r="S412" s="9"/>
      <c r="T412" s="9"/>
      <c r="U412" s="9"/>
      <c r="V412" s="9"/>
      <c r="W412" s="9"/>
      <c r="X412" s="1"/>
      <c r="Y412" s="1"/>
      <c r="Z412" s="1"/>
      <c r="AA412" s="1"/>
      <c r="AB412" s="1"/>
      <c r="AC412" s="1"/>
      <c r="AD412" s="1"/>
      <c r="AE412" s="1"/>
      <c r="AF412" s="1"/>
      <c r="AG412" s="1"/>
      <c r="AH412" s="1"/>
      <c r="AI412" s="1"/>
      <c r="AJ412" s="1"/>
      <c r="AK412" s="1"/>
      <c r="AL412" s="1"/>
      <c r="AM412" s="1"/>
      <c r="AN412" s="1"/>
      <c r="AO412" s="1"/>
      <c r="AP412" s="1"/>
      <c r="AQ412" s="1"/>
      <c r="AR412" s="1"/>
      <c r="AS412" s="1"/>
      <c r="AT412" s="1"/>
      <c r="AU412" s="1"/>
      <c r="AV412" s="1"/>
      <c r="AW412" s="1"/>
      <c r="AX412" s="1"/>
      <c r="AY412" s="1"/>
      <c r="AZ412" s="1"/>
      <c r="BA412" s="1"/>
      <c r="BB412" s="1"/>
      <c r="BC412" s="1"/>
      <c r="BD412" s="1"/>
      <c r="BE412" s="1"/>
      <c r="BF412" s="1"/>
      <c r="BG412" s="1"/>
      <c r="BH412" s="1"/>
      <c r="BI412" s="1"/>
      <c r="BJ412" s="1"/>
      <c r="BK412" s="1"/>
      <c r="BL412" s="1"/>
      <c r="BM412" s="1"/>
      <c r="BN412" s="1"/>
      <c r="BO412" s="1"/>
      <c r="BP412" s="1"/>
      <c r="BQ412" s="1"/>
      <c r="BR412" s="1"/>
      <c r="BS412" s="1"/>
      <c r="BT412" s="1"/>
      <c r="BU412" s="1"/>
      <c r="BV412" s="1"/>
      <c r="BW412" s="1"/>
      <c r="BX412" s="1"/>
      <c r="BY412" s="1"/>
      <c r="BZ412" s="1"/>
      <c r="CA412" s="1"/>
      <c r="CB412" s="1"/>
      <c r="CC412" s="1"/>
      <c r="CD412" s="1"/>
      <c r="CE412" s="1"/>
      <c r="CF412" s="1"/>
      <c r="CG412" s="1"/>
      <c r="CH412" s="1"/>
      <c r="CI412" s="1"/>
      <c r="CJ412" s="1"/>
      <c r="CK412" s="1"/>
      <c r="CL412" s="1"/>
      <c r="CM412" s="1"/>
      <c r="CN412" s="1"/>
      <c r="CO412" s="1"/>
      <c r="CP412" s="1"/>
      <c r="CQ412" s="1"/>
    </row>
    <row r="413" spans="2:95">
      <c r="B413" s="9"/>
      <c r="C413" s="9"/>
      <c r="D413" s="9"/>
      <c r="E413" s="9"/>
      <c r="F413" s="9"/>
      <c r="G413" s="9"/>
      <c r="H413" s="9"/>
      <c r="I413" s="9"/>
      <c r="J413" s="9"/>
      <c r="K413" s="9"/>
      <c r="L413" s="9"/>
      <c r="N413" s="9"/>
      <c r="O413" s="9"/>
      <c r="P413" s="9"/>
      <c r="Q413" s="9"/>
      <c r="R413" s="9"/>
      <c r="S413" s="9"/>
      <c r="T413" s="9"/>
      <c r="U413" s="9"/>
      <c r="V413" s="9"/>
      <c r="W413" s="9"/>
      <c r="X413" s="1"/>
      <c r="Y413" s="1"/>
      <c r="Z413" s="1"/>
      <c r="AA413" s="1"/>
      <c r="AB413" s="1"/>
      <c r="AC413" s="1"/>
      <c r="AD413" s="1"/>
      <c r="AE413" s="1"/>
      <c r="AF413" s="1"/>
      <c r="AG413" s="1"/>
      <c r="AH413" s="1"/>
      <c r="AI413" s="1"/>
      <c r="AJ413" s="1"/>
      <c r="AK413" s="1"/>
      <c r="AL413" s="1"/>
      <c r="AM413" s="1"/>
      <c r="AN413" s="1"/>
      <c r="AO413" s="1"/>
      <c r="AP413" s="1"/>
      <c r="AQ413" s="1"/>
      <c r="AR413" s="1"/>
      <c r="AS413" s="1"/>
      <c r="AT413" s="1"/>
      <c r="AU413" s="1"/>
      <c r="AV413" s="1"/>
      <c r="AW413" s="1"/>
      <c r="AX413" s="1"/>
      <c r="AY413" s="1"/>
      <c r="AZ413" s="1"/>
      <c r="BA413" s="1"/>
      <c r="BB413" s="1"/>
      <c r="BC413" s="1"/>
      <c r="BD413" s="1"/>
      <c r="BE413" s="1"/>
      <c r="BF413" s="1"/>
      <c r="BG413" s="1"/>
      <c r="BH413" s="1"/>
      <c r="BI413" s="1"/>
      <c r="BJ413" s="1"/>
      <c r="BK413" s="1"/>
      <c r="BL413" s="1"/>
      <c r="BM413" s="1"/>
      <c r="BN413" s="1"/>
      <c r="BO413" s="1"/>
      <c r="BP413" s="1"/>
      <c r="BQ413" s="1"/>
      <c r="BR413" s="1"/>
      <c r="BS413" s="1"/>
      <c r="BT413" s="1"/>
      <c r="BU413" s="1"/>
      <c r="BV413" s="1"/>
      <c r="BW413" s="1"/>
      <c r="BX413" s="1"/>
      <c r="BY413" s="1"/>
      <c r="BZ413" s="1"/>
      <c r="CA413" s="1"/>
      <c r="CB413" s="1"/>
      <c r="CC413" s="1"/>
      <c r="CD413" s="1"/>
      <c r="CE413" s="1"/>
      <c r="CF413" s="1"/>
      <c r="CG413" s="1"/>
      <c r="CH413" s="1"/>
      <c r="CI413" s="1"/>
      <c r="CJ413" s="1"/>
      <c r="CK413" s="1"/>
      <c r="CL413" s="1"/>
      <c r="CM413" s="1"/>
      <c r="CN413" s="1"/>
      <c r="CO413" s="1"/>
      <c r="CP413" s="1"/>
      <c r="CQ413" s="1"/>
    </row>
    <row r="414" spans="2:95">
      <c r="B414" s="9"/>
      <c r="C414" s="9"/>
      <c r="D414" s="9"/>
      <c r="E414" s="9"/>
      <c r="F414" s="9"/>
      <c r="G414" s="9"/>
      <c r="H414" s="9"/>
      <c r="I414" s="9"/>
      <c r="J414" s="9"/>
      <c r="K414" s="9"/>
      <c r="L414" s="9"/>
      <c r="N414" s="9"/>
      <c r="O414" s="9"/>
      <c r="P414" s="9"/>
      <c r="Q414" s="9"/>
      <c r="R414" s="9"/>
      <c r="S414" s="9"/>
      <c r="T414" s="9"/>
      <c r="U414" s="9"/>
      <c r="V414" s="9"/>
      <c r="W414" s="9"/>
      <c r="X414" s="1"/>
      <c r="Y414" s="1"/>
      <c r="Z414" s="1"/>
      <c r="AA414" s="1"/>
      <c r="AB414" s="1"/>
      <c r="AC414" s="1"/>
      <c r="AD414" s="1"/>
      <c r="AE414" s="1"/>
      <c r="AF414" s="1"/>
      <c r="AG414" s="1"/>
      <c r="AH414" s="1"/>
      <c r="AI414" s="1"/>
      <c r="AJ414" s="1"/>
      <c r="AK414" s="1"/>
      <c r="AL414" s="1"/>
      <c r="AM414" s="1"/>
      <c r="AN414" s="1"/>
      <c r="AO414" s="1"/>
      <c r="AP414" s="1"/>
      <c r="AQ414" s="1"/>
      <c r="AR414" s="1"/>
      <c r="AS414" s="1"/>
      <c r="AT414" s="1"/>
      <c r="AU414" s="1"/>
      <c r="AV414" s="1"/>
      <c r="AW414" s="1"/>
      <c r="AX414" s="1"/>
      <c r="AY414" s="1"/>
      <c r="AZ414" s="1"/>
      <c r="BA414" s="1"/>
      <c r="BB414" s="1"/>
      <c r="BC414" s="1"/>
      <c r="BD414" s="1"/>
      <c r="BE414" s="1"/>
      <c r="BF414" s="1"/>
      <c r="BG414" s="1"/>
      <c r="BH414" s="1"/>
      <c r="BI414" s="1"/>
      <c r="BJ414" s="1"/>
      <c r="BK414" s="1"/>
      <c r="BL414" s="1"/>
      <c r="BM414" s="1"/>
      <c r="BN414" s="1"/>
      <c r="BO414" s="1"/>
      <c r="BP414" s="1"/>
      <c r="BQ414" s="1"/>
      <c r="BR414" s="1"/>
      <c r="BS414" s="1"/>
      <c r="BT414" s="1"/>
      <c r="BU414" s="1"/>
      <c r="BV414" s="1"/>
      <c r="BW414" s="1"/>
      <c r="BX414" s="1"/>
      <c r="BY414" s="1"/>
      <c r="BZ414" s="1"/>
      <c r="CA414" s="1"/>
      <c r="CB414" s="1"/>
      <c r="CC414" s="1"/>
      <c r="CD414" s="1"/>
      <c r="CE414" s="1"/>
      <c r="CF414" s="1"/>
      <c r="CG414" s="1"/>
      <c r="CH414" s="1"/>
      <c r="CI414" s="1"/>
      <c r="CJ414" s="1"/>
      <c r="CK414" s="1"/>
      <c r="CL414" s="1"/>
      <c r="CM414" s="1"/>
      <c r="CN414" s="1"/>
      <c r="CO414" s="1"/>
      <c r="CP414" s="1"/>
      <c r="CQ414" s="1"/>
    </row>
    <row r="415" spans="2:95">
      <c r="B415" s="9"/>
      <c r="C415" s="9"/>
      <c r="D415" s="9"/>
      <c r="E415" s="9"/>
      <c r="F415" s="9"/>
      <c r="G415" s="9"/>
      <c r="H415" s="9"/>
      <c r="I415" s="9"/>
      <c r="J415" s="9"/>
      <c r="K415" s="9"/>
      <c r="L415" s="9"/>
      <c r="N415" s="9"/>
      <c r="O415" s="9"/>
      <c r="P415" s="9"/>
      <c r="Q415" s="9"/>
      <c r="R415" s="9"/>
      <c r="S415" s="9"/>
      <c r="T415" s="9"/>
      <c r="U415" s="9"/>
      <c r="V415" s="9"/>
      <c r="W415" s="9"/>
      <c r="X415" s="1"/>
      <c r="Y415" s="1"/>
      <c r="Z415" s="1"/>
      <c r="AA415" s="1"/>
      <c r="AB415" s="1"/>
      <c r="AC415" s="1"/>
      <c r="AD415" s="1"/>
      <c r="AE415" s="1"/>
      <c r="AF415" s="1"/>
      <c r="AG415" s="1"/>
      <c r="AH415" s="1"/>
      <c r="AI415" s="1"/>
      <c r="AJ415" s="1"/>
      <c r="AK415" s="1"/>
      <c r="AL415" s="1"/>
      <c r="AM415" s="1"/>
      <c r="AN415" s="1"/>
      <c r="AO415" s="1"/>
      <c r="AP415" s="1"/>
      <c r="AQ415" s="1"/>
      <c r="AR415" s="1"/>
      <c r="AS415" s="1"/>
      <c r="AT415" s="1"/>
      <c r="AU415" s="1"/>
      <c r="AV415" s="1"/>
      <c r="AW415" s="1"/>
      <c r="AX415" s="1"/>
      <c r="AY415" s="1"/>
      <c r="AZ415" s="1"/>
      <c r="BA415" s="1"/>
      <c r="BB415" s="1"/>
      <c r="BC415" s="1"/>
      <c r="BD415" s="1"/>
      <c r="BE415" s="1"/>
      <c r="BF415" s="1"/>
      <c r="BG415" s="1"/>
      <c r="BH415" s="1"/>
      <c r="BI415" s="1"/>
      <c r="BJ415" s="1"/>
      <c r="BK415" s="1"/>
      <c r="BL415" s="1"/>
      <c r="BM415" s="1"/>
      <c r="BN415" s="1"/>
      <c r="BO415" s="1"/>
      <c r="BP415" s="1"/>
      <c r="BQ415" s="1"/>
      <c r="BR415" s="1"/>
      <c r="BS415" s="1"/>
      <c r="BT415" s="1"/>
      <c r="BU415" s="1"/>
      <c r="BV415" s="1"/>
      <c r="BW415" s="1"/>
      <c r="BX415" s="1"/>
      <c r="BY415" s="1"/>
      <c r="BZ415" s="1"/>
      <c r="CA415" s="1"/>
      <c r="CB415" s="1"/>
      <c r="CC415" s="1"/>
      <c r="CD415" s="1"/>
      <c r="CE415" s="1"/>
      <c r="CF415" s="1"/>
      <c r="CG415" s="1"/>
      <c r="CH415" s="1"/>
      <c r="CI415" s="1"/>
      <c r="CJ415" s="1"/>
      <c r="CK415" s="1"/>
      <c r="CL415" s="1"/>
      <c r="CM415" s="1"/>
      <c r="CN415" s="1"/>
      <c r="CO415" s="1"/>
      <c r="CP415" s="1"/>
      <c r="CQ415" s="1"/>
    </row>
    <row r="416" spans="2:95">
      <c r="B416" s="9"/>
      <c r="C416" s="9"/>
      <c r="D416" s="9"/>
      <c r="E416" s="9"/>
      <c r="F416" s="9"/>
      <c r="G416" s="9"/>
      <c r="H416" s="9"/>
      <c r="I416" s="9"/>
      <c r="J416" s="9"/>
      <c r="K416" s="9"/>
      <c r="L416" s="9"/>
      <c r="N416" s="9"/>
      <c r="O416" s="9"/>
      <c r="P416" s="9"/>
      <c r="Q416" s="9"/>
      <c r="R416" s="9"/>
      <c r="S416" s="9"/>
      <c r="T416" s="9"/>
      <c r="U416" s="9"/>
      <c r="V416" s="9"/>
      <c r="W416" s="9"/>
      <c r="X416" s="1"/>
      <c r="Y416" s="1"/>
      <c r="Z416" s="1"/>
      <c r="AA416" s="1"/>
      <c r="AB416" s="1"/>
      <c r="AC416" s="1"/>
      <c r="AD416" s="1"/>
      <c r="AE416" s="1"/>
      <c r="AF416" s="1"/>
      <c r="AG416" s="1"/>
      <c r="AH416" s="1"/>
      <c r="AI416" s="1"/>
      <c r="AJ416" s="1"/>
      <c r="AK416" s="1"/>
      <c r="AL416" s="1"/>
      <c r="AM416" s="1"/>
      <c r="AN416" s="1"/>
      <c r="AO416" s="1"/>
      <c r="AP416" s="1"/>
      <c r="AQ416" s="1"/>
      <c r="AR416" s="1"/>
      <c r="AS416" s="1"/>
      <c r="AT416" s="1"/>
      <c r="AU416" s="1"/>
      <c r="AV416" s="1"/>
      <c r="AW416" s="1"/>
      <c r="AX416" s="1"/>
      <c r="AY416" s="1"/>
      <c r="AZ416" s="1"/>
      <c r="BA416" s="1"/>
      <c r="BB416" s="1"/>
      <c r="BC416" s="1"/>
      <c r="BD416" s="1"/>
      <c r="BE416" s="1"/>
      <c r="BF416" s="1"/>
      <c r="BG416" s="1"/>
      <c r="BH416" s="1"/>
      <c r="BI416" s="1"/>
      <c r="BJ416" s="1"/>
      <c r="BK416" s="1"/>
      <c r="BL416" s="1"/>
      <c r="BM416" s="1"/>
      <c r="BN416" s="1"/>
      <c r="BO416" s="1"/>
      <c r="BP416" s="1"/>
      <c r="BQ416" s="1"/>
      <c r="BR416" s="1"/>
      <c r="BS416" s="1"/>
      <c r="BT416" s="1"/>
      <c r="BU416" s="1"/>
      <c r="BV416" s="1"/>
      <c r="BW416" s="1"/>
      <c r="BX416" s="1"/>
      <c r="BY416" s="1"/>
      <c r="BZ416" s="1"/>
      <c r="CA416" s="1"/>
      <c r="CB416" s="1"/>
      <c r="CC416" s="1"/>
      <c r="CD416" s="1"/>
      <c r="CE416" s="1"/>
      <c r="CF416" s="1"/>
      <c r="CG416" s="1"/>
      <c r="CH416" s="1"/>
      <c r="CI416" s="1"/>
      <c r="CJ416" s="1"/>
      <c r="CK416" s="1"/>
      <c r="CL416" s="1"/>
      <c r="CM416" s="1"/>
      <c r="CN416" s="1"/>
      <c r="CO416" s="1"/>
      <c r="CP416" s="1"/>
      <c r="CQ416" s="1"/>
    </row>
    <row r="417" spans="2:95">
      <c r="B417" s="9"/>
      <c r="C417" s="9"/>
      <c r="D417" s="9"/>
      <c r="E417" s="9"/>
      <c r="F417" s="9"/>
      <c r="G417" s="9"/>
      <c r="H417" s="9"/>
      <c r="I417" s="9"/>
      <c r="J417" s="9"/>
      <c r="K417" s="9"/>
      <c r="L417" s="9"/>
      <c r="N417" s="9"/>
      <c r="O417" s="9"/>
      <c r="P417" s="9"/>
      <c r="Q417" s="9"/>
      <c r="R417" s="9"/>
      <c r="S417" s="9"/>
      <c r="T417" s="9"/>
      <c r="U417" s="9"/>
      <c r="V417" s="9"/>
      <c r="W417" s="9"/>
      <c r="X417" s="1"/>
      <c r="Y417" s="1"/>
      <c r="Z417" s="1"/>
      <c r="AA417" s="1"/>
      <c r="AB417" s="1"/>
      <c r="AC417" s="1"/>
      <c r="AD417" s="1"/>
      <c r="AE417" s="1"/>
      <c r="AF417" s="1"/>
      <c r="AG417" s="1"/>
      <c r="AH417" s="1"/>
      <c r="AI417" s="1"/>
      <c r="AJ417" s="1"/>
      <c r="AK417" s="1"/>
      <c r="AL417" s="1"/>
      <c r="AM417" s="1"/>
      <c r="AN417" s="1"/>
      <c r="AO417" s="1"/>
      <c r="AP417" s="1"/>
      <c r="AQ417" s="1"/>
      <c r="AR417" s="1"/>
      <c r="AS417" s="1"/>
      <c r="AT417" s="1"/>
      <c r="AU417" s="1"/>
      <c r="AV417" s="1"/>
      <c r="AW417" s="1"/>
      <c r="AX417" s="1"/>
      <c r="AY417" s="1"/>
      <c r="AZ417" s="1"/>
      <c r="BA417" s="1"/>
      <c r="BB417" s="1"/>
      <c r="BC417" s="1"/>
      <c r="BD417" s="1"/>
      <c r="BE417" s="1"/>
      <c r="BF417" s="1"/>
      <c r="BG417" s="1"/>
      <c r="BH417" s="1"/>
      <c r="BI417" s="1"/>
      <c r="BJ417" s="1"/>
      <c r="BK417" s="1"/>
      <c r="BL417" s="1"/>
      <c r="BM417" s="1"/>
      <c r="BN417" s="1"/>
      <c r="BO417" s="1"/>
      <c r="BP417" s="1"/>
      <c r="BQ417" s="1"/>
      <c r="BR417" s="1"/>
      <c r="BS417" s="1"/>
      <c r="BT417" s="1"/>
      <c r="BU417" s="1"/>
      <c r="BV417" s="1"/>
      <c r="BW417" s="1"/>
      <c r="BX417" s="1"/>
      <c r="BY417" s="1"/>
      <c r="BZ417" s="1"/>
      <c r="CA417" s="1"/>
      <c r="CB417" s="1"/>
      <c r="CC417" s="1"/>
      <c r="CD417" s="1"/>
      <c r="CE417" s="1"/>
      <c r="CF417" s="1"/>
      <c r="CG417" s="1"/>
      <c r="CH417" s="1"/>
      <c r="CI417" s="1"/>
      <c r="CJ417" s="1"/>
      <c r="CK417" s="1"/>
      <c r="CL417" s="1"/>
      <c r="CM417" s="1"/>
      <c r="CN417" s="1"/>
      <c r="CO417" s="1"/>
      <c r="CP417" s="1"/>
      <c r="CQ417" s="1"/>
    </row>
    <row r="418" spans="2:95">
      <c r="B418" s="9"/>
      <c r="C418" s="9"/>
      <c r="D418" s="9"/>
      <c r="E418" s="9"/>
      <c r="F418" s="9"/>
      <c r="G418" s="9"/>
      <c r="H418" s="9"/>
      <c r="I418" s="9"/>
      <c r="J418" s="9"/>
      <c r="K418" s="9"/>
      <c r="L418" s="9"/>
      <c r="N418" s="9"/>
      <c r="O418" s="9"/>
      <c r="P418" s="9"/>
      <c r="Q418" s="9"/>
      <c r="R418" s="9"/>
      <c r="S418" s="9"/>
      <c r="T418" s="9"/>
      <c r="U418" s="9"/>
      <c r="V418" s="9"/>
      <c r="W418" s="9"/>
      <c r="X418" s="1"/>
      <c r="Y418" s="1"/>
      <c r="Z418" s="1"/>
      <c r="AA418" s="1"/>
      <c r="AB418" s="1"/>
      <c r="AC418" s="1"/>
      <c r="AD418" s="1"/>
      <c r="AE418" s="1"/>
      <c r="AF418" s="1"/>
      <c r="AG418" s="1"/>
      <c r="AH418" s="1"/>
      <c r="AI418" s="1"/>
      <c r="AJ418" s="1"/>
      <c r="AK418" s="1"/>
      <c r="AL418" s="1"/>
      <c r="AM418" s="1"/>
      <c r="AN418" s="1"/>
      <c r="AO418" s="1"/>
      <c r="AP418" s="1"/>
      <c r="AQ418" s="1"/>
      <c r="AR418" s="1"/>
      <c r="AS418" s="1"/>
      <c r="AT418" s="1"/>
      <c r="AU418" s="1"/>
      <c r="AV418" s="1"/>
      <c r="AW418" s="1"/>
      <c r="AX418" s="1"/>
      <c r="AY418" s="1"/>
      <c r="AZ418" s="1"/>
      <c r="BA418" s="1"/>
      <c r="BB418" s="1"/>
      <c r="BC418" s="1"/>
      <c r="BD418" s="1"/>
      <c r="BE418" s="1"/>
      <c r="BF418" s="1"/>
      <c r="BG418" s="1"/>
      <c r="BH418" s="1"/>
      <c r="BI418" s="1"/>
      <c r="BJ418" s="1"/>
      <c r="BK418" s="1"/>
      <c r="BL418" s="1"/>
      <c r="BM418" s="1"/>
      <c r="BN418" s="1"/>
      <c r="BO418" s="1"/>
      <c r="BP418" s="1"/>
      <c r="BQ418" s="1"/>
      <c r="BR418" s="1"/>
      <c r="BS418" s="1"/>
      <c r="BT418" s="1"/>
      <c r="BU418" s="1"/>
      <c r="BV418" s="1"/>
      <c r="BW418" s="1"/>
      <c r="BX418" s="1"/>
      <c r="BY418" s="1"/>
      <c r="BZ418" s="1"/>
      <c r="CA418" s="1"/>
      <c r="CB418" s="1"/>
      <c r="CC418" s="1"/>
      <c r="CD418" s="1"/>
      <c r="CE418" s="1"/>
      <c r="CF418" s="1"/>
      <c r="CG418" s="1"/>
      <c r="CH418" s="1"/>
      <c r="CI418" s="1"/>
      <c r="CJ418" s="1"/>
      <c r="CK418" s="1"/>
      <c r="CL418" s="1"/>
      <c r="CM418" s="1"/>
      <c r="CN418" s="1"/>
      <c r="CO418" s="1"/>
      <c r="CP418" s="1"/>
      <c r="CQ418" s="1"/>
    </row>
    <row r="419" spans="2:95">
      <c r="B419" s="9"/>
      <c r="C419" s="9"/>
      <c r="D419" s="9"/>
      <c r="E419" s="9"/>
      <c r="F419" s="9"/>
      <c r="G419" s="9"/>
      <c r="H419" s="9"/>
      <c r="I419" s="9"/>
      <c r="J419" s="9"/>
      <c r="K419" s="9"/>
      <c r="L419" s="9"/>
      <c r="N419" s="9"/>
      <c r="O419" s="9"/>
      <c r="P419" s="9"/>
      <c r="Q419" s="9"/>
      <c r="R419" s="9"/>
      <c r="S419" s="9"/>
      <c r="T419" s="9"/>
      <c r="U419" s="9"/>
      <c r="V419" s="9"/>
      <c r="W419" s="9"/>
      <c r="X419" s="1"/>
      <c r="Y419" s="1"/>
      <c r="Z419" s="1"/>
      <c r="AA419" s="1"/>
      <c r="AB419" s="1"/>
      <c r="AC419" s="1"/>
      <c r="AD419" s="1"/>
      <c r="AE419" s="1"/>
      <c r="AF419" s="1"/>
      <c r="AG419" s="1"/>
      <c r="AH419" s="1"/>
      <c r="AI419" s="1"/>
      <c r="AJ419" s="1"/>
      <c r="AK419" s="1"/>
      <c r="AL419" s="1"/>
      <c r="AM419" s="1"/>
      <c r="AN419" s="1"/>
      <c r="AO419" s="1"/>
      <c r="AP419" s="1"/>
      <c r="AQ419" s="1"/>
      <c r="AR419" s="1"/>
      <c r="AS419" s="1"/>
      <c r="AT419" s="1"/>
      <c r="AU419" s="1"/>
      <c r="AV419" s="1"/>
      <c r="AW419" s="1"/>
      <c r="AX419" s="1"/>
      <c r="AY419" s="1"/>
      <c r="AZ419" s="1"/>
      <c r="BA419" s="1"/>
      <c r="BB419" s="1"/>
      <c r="BC419" s="1"/>
      <c r="BD419" s="1"/>
      <c r="BE419" s="1"/>
      <c r="BF419" s="1"/>
      <c r="BG419" s="1"/>
      <c r="BH419" s="1"/>
      <c r="BI419" s="1"/>
      <c r="BJ419" s="1"/>
      <c r="BK419" s="1"/>
      <c r="BL419" s="1"/>
      <c r="BM419" s="1"/>
      <c r="BN419" s="1"/>
      <c r="BO419" s="1"/>
      <c r="BP419" s="1"/>
      <c r="BQ419" s="1"/>
      <c r="BR419" s="1"/>
      <c r="BS419" s="1"/>
      <c r="BT419" s="1"/>
      <c r="BU419" s="1"/>
      <c r="BV419" s="1"/>
      <c r="BW419" s="1"/>
      <c r="BX419" s="1"/>
      <c r="BY419" s="1"/>
      <c r="BZ419" s="1"/>
      <c r="CA419" s="1"/>
      <c r="CB419" s="1"/>
      <c r="CC419" s="1"/>
      <c r="CD419" s="1"/>
      <c r="CE419" s="1"/>
      <c r="CF419" s="1"/>
      <c r="CG419" s="1"/>
      <c r="CH419" s="1"/>
      <c r="CI419" s="1"/>
      <c r="CJ419" s="1"/>
      <c r="CK419" s="1"/>
      <c r="CL419" s="1"/>
      <c r="CM419" s="1"/>
      <c r="CN419" s="1"/>
      <c r="CO419" s="1"/>
      <c r="CP419" s="1"/>
      <c r="CQ419" s="1"/>
    </row>
    <row r="420" spans="2:95">
      <c r="B420" s="9"/>
      <c r="C420" s="9"/>
      <c r="D420" s="9"/>
      <c r="E420" s="9"/>
      <c r="F420" s="9"/>
      <c r="G420" s="9"/>
      <c r="H420" s="9"/>
      <c r="I420" s="9"/>
      <c r="J420" s="9"/>
      <c r="K420" s="9"/>
      <c r="L420" s="9"/>
      <c r="N420" s="9"/>
      <c r="O420" s="9"/>
      <c r="P420" s="9"/>
      <c r="Q420" s="9"/>
      <c r="R420" s="9"/>
      <c r="S420" s="9"/>
      <c r="T420" s="9"/>
      <c r="U420" s="9"/>
      <c r="V420" s="9"/>
      <c r="W420" s="9"/>
      <c r="X420" s="1"/>
      <c r="Y420" s="1"/>
      <c r="Z420" s="1"/>
      <c r="AA420" s="1"/>
      <c r="AB420" s="1"/>
      <c r="AC420" s="1"/>
      <c r="AD420" s="1"/>
      <c r="AE420" s="1"/>
      <c r="AF420" s="1"/>
      <c r="AG420" s="1"/>
      <c r="AH420" s="1"/>
      <c r="AI420" s="1"/>
      <c r="AJ420" s="1"/>
      <c r="AK420" s="1"/>
      <c r="AL420" s="1"/>
      <c r="AM420" s="1"/>
      <c r="AN420" s="1"/>
      <c r="AO420" s="1"/>
      <c r="AP420" s="1"/>
      <c r="AQ420" s="1"/>
      <c r="AR420" s="1"/>
      <c r="AS420" s="1"/>
      <c r="AT420" s="1"/>
      <c r="AU420" s="1"/>
      <c r="AV420" s="1"/>
      <c r="AW420" s="1"/>
      <c r="AX420" s="1"/>
      <c r="AY420" s="1"/>
      <c r="AZ420" s="1"/>
      <c r="BA420" s="1"/>
      <c r="BB420" s="1"/>
      <c r="BC420" s="1"/>
      <c r="BD420" s="1"/>
      <c r="BE420" s="1"/>
      <c r="BF420" s="1"/>
      <c r="BG420" s="1"/>
      <c r="BH420" s="1"/>
      <c r="BI420" s="1"/>
      <c r="BJ420" s="1"/>
      <c r="BK420" s="1"/>
      <c r="BL420" s="1"/>
      <c r="BM420" s="1"/>
      <c r="BN420" s="1"/>
      <c r="BO420" s="1"/>
      <c r="BP420" s="1"/>
      <c r="BQ420" s="1"/>
      <c r="BR420" s="1"/>
      <c r="BS420" s="1"/>
      <c r="BT420" s="1"/>
      <c r="BU420" s="1"/>
      <c r="BV420" s="1"/>
      <c r="BW420" s="1"/>
      <c r="BX420" s="1"/>
      <c r="BY420" s="1"/>
      <c r="BZ420" s="1"/>
      <c r="CA420" s="1"/>
      <c r="CB420" s="1"/>
      <c r="CC420" s="1"/>
      <c r="CD420" s="1"/>
      <c r="CE420" s="1"/>
      <c r="CF420" s="1"/>
      <c r="CG420" s="1"/>
      <c r="CH420" s="1"/>
      <c r="CI420" s="1"/>
      <c r="CJ420" s="1"/>
      <c r="CK420" s="1"/>
      <c r="CL420" s="1"/>
      <c r="CM420" s="1"/>
      <c r="CN420" s="1"/>
      <c r="CO420" s="1"/>
      <c r="CP420" s="1"/>
      <c r="CQ420" s="1"/>
    </row>
    <row r="421" spans="2:95">
      <c r="B421" s="9"/>
      <c r="C421" s="9"/>
      <c r="D421" s="9"/>
      <c r="E421" s="9"/>
      <c r="F421" s="9"/>
      <c r="G421" s="9"/>
      <c r="H421" s="9"/>
      <c r="I421" s="9"/>
      <c r="J421" s="9"/>
      <c r="K421" s="9"/>
      <c r="L421" s="9"/>
      <c r="N421" s="9"/>
      <c r="O421" s="9"/>
      <c r="P421" s="9"/>
      <c r="Q421" s="9"/>
      <c r="R421" s="9"/>
      <c r="S421" s="9"/>
      <c r="T421" s="9"/>
      <c r="U421" s="9"/>
      <c r="V421" s="9"/>
      <c r="W421" s="9"/>
      <c r="X421" s="1"/>
      <c r="Y421" s="1"/>
      <c r="Z421" s="1"/>
      <c r="AA421" s="1"/>
      <c r="AB421" s="1"/>
      <c r="AC421" s="1"/>
      <c r="AD421" s="1"/>
      <c r="AE421" s="1"/>
      <c r="AF421" s="1"/>
      <c r="AG421" s="1"/>
      <c r="AH421" s="1"/>
      <c r="AI421" s="1"/>
      <c r="AJ421" s="1"/>
      <c r="AK421" s="1"/>
      <c r="AL421" s="1"/>
      <c r="AM421" s="1"/>
      <c r="AN421" s="1"/>
      <c r="AO421" s="1"/>
      <c r="AP421" s="1"/>
      <c r="AQ421" s="1"/>
      <c r="AR421" s="1"/>
      <c r="AS421" s="1"/>
      <c r="AT421" s="1"/>
      <c r="AU421" s="1"/>
      <c r="AV421" s="1"/>
      <c r="AW421" s="1"/>
      <c r="AX421" s="1"/>
      <c r="AY421" s="1"/>
      <c r="AZ421" s="1"/>
      <c r="BA421" s="1"/>
      <c r="BB421" s="1"/>
      <c r="BC421" s="1"/>
      <c r="BD421" s="1"/>
      <c r="BE421" s="1"/>
      <c r="BF421" s="1"/>
      <c r="BG421" s="1"/>
      <c r="BH421" s="1"/>
      <c r="BI421" s="1"/>
      <c r="BJ421" s="1"/>
      <c r="BK421" s="1"/>
      <c r="BL421" s="1"/>
      <c r="BM421" s="1"/>
      <c r="BN421" s="1"/>
      <c r="BO421" s="1"/>
      <c r="BP421" s="1"/>
      <c r="BQ421" s="1"/>
      <c r="BR421" s="1"/>
      <c r="BS421" s="1"/>
      <c r="BT421" s="1"/>
      <c r="BU421" s="1"/>
      <c r="BV421" s="1"/>
      <c r="BW421" s="1"/>
      <c r="BX421" s="1"/>
      <c r="BY421" s="1"/>
      <c r="BZ421" s="1"/>
      <c r="CA421" s="1"/>
      <c r="CB421" s="1"/>
      <c r="CC421" s="1"/>
      <c r="CD421" s="1"/>
      <c r="CE421" s="1"/>
      <c r="CF421" s="1"/>
      <c r="CG421" s="1"/>
      <c r="CH421" s="1"/>
      <c r="CI421" s="1"/>
      <c r="CJ421" s="1"/>
      <c r="CK421" s="1"/>
      <c r="CL421" s="1"/>
      <c r="CM421" s="1"/>
      <c r="CN421" s="1"/>
      <c r="CO421" s="1"/>
      <c r="CP421" s="1"/>
      <c r="CQ421" s="1"/>
    </row>
    <row r="422" spans="2:95">
      <c r="B422" s="9"/>
      <c r="C422" s="9"/>
      <c r="D422" s="9"/>
      <c r="E422" s="9"/>
      <c r="F422" s="9"/>
      <c r="G422" s="9"/>
      <c r="H422" s="9"/>
      <c r="I422" s="9"/>
      <c r="J422" s="9"/>
      <c r="K422" s="9"/>
      <c r="L422" s="9"/>
      <c r="N422" s="9"/>
      <c r="O422" s="9"/>
      <c r="P422" s="9"/>
      <c r="Q422" s="9"/>
      <c r="R422" s="9"/>
      <c r="S422" s="9"/>
      <c r="T422" s="9"/>
      <c r="U422" s="9"/>
      <c r="V422" s="9"/>
      <c r="W422" s="9"/>
      <c r="X422" s="1"/>
      <c r="Y422" s="1"/>
      <c r="Z422" s="1"/>
      <c r="AA422" s="1"/>
      <c r="AB422" s="1"/>
      <c r="AC422" s="1"/>
      <c r="AD422" s="1"/>
      <c r="AE422" s="1"/>
      <c r="AF422" s="1"/>
      <c r="AG422" s="1"/>
      <c r="AH422" s="1"/>
      <c r="AI422" s="1"/>
      <c r="AJ422" s="1"/>
      <c r="AK422" s="1"/>
      <c r="AL422" s="1"/>
      <c r="AM422" s="1"/>
      <c r="AN422" s="1"/>
      <c r="AO422" s="1"/>
      <c r="AP422" s="1"/>
      <c r="AQ422" s="1"/>
      <c r="AR422" s="1"/>
      <c r="AS422" s="1"/>
      <c r="AT422" s="1"/>
      <c r="AU422" s="1"/>
      <c r="AV422" s="1"/>
      <c r="AW422" s="1"/>
      <c r="AX422" s="1"/>
      <c r="AY422" s="1"/>
      <c r="AZ422" s="1"/>
      <c r="BA422" s="1"/>
      <c r="BB422" s="1"/>
      <c r="BC422" s="1"/>
      <c r="BD422" s="1"/>
      <c r="BE422" s="1"/>
      <c r="BF422" s="1"/>
      <c r="BG422" s="1"/>
      <c r="BH422" s="1"/>
      <c r="BI422" s="1"/>
      <c r="BJ422" s="1"/>
      <c r="BK422" s="1"/>
      <c r="BL422" s="1"/>
      <c r="BM422" s="1"/>
      <c r="BN422" s="1"/>
      <c r="BO422" s="1"/>
      <c r="BP422" s="1"/>
      <c r="BQ422" s="1"/>
      <c r="BR422" s="1"/>
      <c r="BS422" s="1"/>
      <c r="BT422" s="1"/>
      <c r="BU422" s="1"/>
      <c r="BV422" s="1"/>
      <c r="BW422" s="1"/>
      <c r="BX422" s="1"/>
      <c r="BY422" s="1"/>
      <c r="BZ422" s="1"/>
      <c r="CA422" s="1"/>
      <c r="CB422" s="1"/>
      <c r="CC422" s="1"/>
      <c r="CD422" s="1"/>
      <c r="CE422" s="1"/>
      <c r="CF422" s="1"/>
      <c r="CG422" s="1"/>
      <c r="CH422" s="1"/>
      <c r="CI422" s="1"/>
      <c r="CJ422" s="1"/>
      <c r="CK422" s="1"/>
      <c r="CL422" s="1"/>
      <c r="CM422" s="1"/>
      <c r="CN422" s="1"/>
      <c r="CO422" s="1"/>
      <c r="CP422" s="1"/>
      <c r="CQ422" s="1"/>
    </row>
    <row r="423" spans="2:95">
      <c r="B423" s="9"/>
      <c r="C423" s="9"/>
      <c r="D423" s="9"/>
      <c r="E423" s="9"/>
      <c r="F423" s="9"/>
      <c r="G423" s="9"/>
      <c r="H423" s="9"/>
      <c r="I423" s="9"/>
      <c r="J423" s="9"/>
      <c r="K423" s="9"/>
      <c r="L423" s="9"/>
      <c r="N423" s="9"/>
      <c r="O423" s="9"/>
      <c r="P423" s="9"/>
      <c r="Q423" s="9"/>
      <c r="R423" s="9"/>
      <c r="S423" s="9"/>
      <c r="T423" s="9"/>
      <c r="U423" s="9"/>
      <c r="V423" s="9"/>
      <c r="W423" s="9"/>
      <c r="X423" s="1"/>
      <c r="Y423" s="1"/>
      <c r="Z423" s="1"/>
      <c r="AA423" s="1"/>
      <c r="AB423" s="1"/>
      <c r="AC423" s="1"/>
      <c r="AD423" s="1"/>
      <c r="AE423" s="1"/>
      <c r="AF423" s="1"/>
      <c r="AG423" s="1"/>
      <c r="AH423" s="1"/>
      <c r="AI423" s="1"/>
      <c r="AJ423" s="1"/>
      <c r="AK423" s="1"/>
      <c r="AL423" s="1"/>
      <c r="AM423" s="1"/>
      <c r="AN423" s="1"/>
      <c r="AO423" s="1"/>
      <c r="AP423" s="1"/>
      <c r="AQ423" s="1"/>
      <c r="AR423" s="1"/>
      <c r="AS423" s="1"/>
      <c r="AT423" s="1"/>
      <c r="AU423" s="1"/>
      <c r="AV423" s="1"/>
      <c r="AW423" s="1"/>
      <c r="AX423" s="1"/>
      <c r="AY423" s="1"/>
      <c r="AZ423" s="1"/>
      <c r="BA423" s="1"/>
      <c r="BB423" s="1"/>
      <c r="BC423" s="1"/>
      <c r="BD423" s="1"/>
      <c r="BE423" s="1"/>
      <c r="BF423" s="1"/>
      <c r="BG423" s="1"/>
      <c r="BH423" s="1"/>
      <c r="BI423" s="1"/>
      <c r="BJ423" s="1"/>
      <c r="BK423" s="1"/>
      <c r="BL423" s="1"/>
      <c r="BM423" s="1"/>
      <c r="BN423" s="1"/>
      <c r="BO423" s="1"/>
      <c r="BP423" s="1"/>
      <c r="BQ423" s="1"/>
      <c r="BR423" s="1"/>
      <c r="BS423" s="1"/>
      <c r="BT423" s="1"/>
      <c r="BU423" s="1"/>
      <c r="BV423" s="1"/>
      <c r="BW423" s="1"/>
      <c r="BX423" s="1"/>
      <c r="BY423" s="1"/>
      <c r="BZ423" s="1"/>
      <c r="CA423" s="1"/>
      <c r="CB423" s="1"/>
      <c r="CC423" s="1"/>
      <c r="CD423" s="1"/>
      <c r="CE423" s="1"/>
      <c r="CF423" s="1"/>
      <c r="CG423" s="1"/>
      <c r="CH423" s="1"/>
      <c r="CI423" s="1"/>
      <c r="CJ423" s="1"/>
      <c r="CK423" s="1"/>
      <c r="CL423" s="1"/>
      <c r="CM423" s="1"/>
      <c r="CN423" s="1"/>
      <c r="CO423" s="1"/>
      <c r="CP423" s="1"/>
      <c r="CQ423" s="1"/>
    </row>
    <row r="424" spans="2:95">
      <c r="B424" s="9"/>
      <c r="C424" s="9"/>
      <c r="D424" s="9"/>
      <c r="E424" s="9"/>
      <c r="F424" s="9"/>
      <c r="G424" s="9"/>
      <c r="H424" s="9"/>
      <c r="I424" s="9"/>
      <c r="J424" s="9"/>
      <c r="K424" s="9"/>
      <c r="L424" s="9"/>
      <c r="N424" s="9"/>
      <c r="O424" s="9"/>
      <c r="P424" s="9"/>
      <c r="Q424" s="9"/>
      <c r="R424" s="9"/>
      <c r="S424" s="9"/>
      <c r="T424" s="9"/>
      <c r="U424" s="9"/>
      <c r="V424" s="9"/>
      <c r="W424" s="9"/>
      <c r="X424" s="1"/>
      <c r="Y424" s="1"/>
      <c r="Z424" s="1"/>
      <c r="AA424" s="1"/>
      <c r="AB424" s="1"/>
      <c r="AC424" s="1"/>
      <c r="AD424" s="1"/>
      <c r="AE424" s="1"/>
      <c r="AF424" s="1"/>
      <c r="AG424" s="1"/>
      <c r="AH424" s="1"/>
      <c r="AI424" s="1"/>
      <c r="AJ424" s="1"/>
      <c r="AK424" s="1"/>
      <c r="AL424" s="1"/>
      <c r="AM424" s="1"/>
      <c r="AN424" s="1"/>
      <c r="AO424" s="1"/>
      <c r="AP424" s="1"/>
      <c r="AQ424" s="1"/>
      <c r="AR424" s="1"/>
      <c r="AS424" s="1"/>
      <c r="AT424" s="1"/>
      <c r="AU424" s="1"/>
      <c r="AV424" s="1"/>
      <c r="AW424" s="1"/>
      <c r="AX424" s="1"/>
      <c r="AY424" s="1"/>
      <c r="AZ424" s="1"/>
      <c r="BA424" s="1"/>
      <c r="BB424" s="1"/>
      <c r="BC424" s="1"/>
      <c r="BD424" s="1"/>
      <c r="BE424" s="1"/>
      <c r="BF424" s="1"/>
      <c r="BG424" s="1"/>
      <c r="BH424" s="1"/>
      <c r="BI424" s="1"/>
      <c r="BJ424" s="1"/>
      <c r="BK424" s="1"/>
      <c r="BL424" s="1"/>
      <c r="BM424" s="1"/>
      <c r="BN424" s="1"/>
      <c r="BO424" s="1"/>
      <c r="BP424" s="1"/>
      <c r="BQ424" s="1"/>
      <c r="BR424" s="1"/>
      <c r="BS424" s="1"/>
      <c r="BT424" s="1"/>
      <c r="BU424" s="1"/>
      <c r="BV424" s="1"/>
      <c r="BW424" s="1"/>
      <c r="BX424" s="1"/>
      <c r="BY424" s="1"/>
      <c r="BZ424" s="1"/>
      <c r="CA424" s="1"/>
      <c r="CB424" s="1"/>
      <c r="CC424" s="1"/>
      <c r="CD424" s="1"/>
      <c r="CE424" s="1"/>
      <c r="CF424" s="1"/>
      <c r="CG424" s="1"/>
      <c r="CH424" s="1"/>
      <c r="CI424" s="1"/>
      <c r="CJ424" s="1"/>
      <c r="CK424" s="1"/>
      <c r="CL424" s="1"/>
      <c r="CM424" s="1"/>
      <c r="CN424" s="1"/>
      <c r="CO424" s="1"/>
      <c r="CP424" s="1"/>
      <c r="CQ424" s="1"/>
    </row>
    <row r="425" spans="2:95">
      <c r="B425" s="9"/>
      <c r="C425" s="9"/>
      <c r="D425" s="9"/>
      <c r="E425" s="9"/>
      <c r="F425" s="9"/>
      <c r="G425" s="9"/>
      <c r="H425" s="9"/>
      <c r="I425" s="9"/>
      <c r="J425" s="9"/>
      <c r="K425" s="9"/>
      <c r="L425" s="9"/>
      <c r="N425" s="9"/>
      <c r="O425" s="9"/>
      <c r="P425" s="9"/>
      <c r="Q425" s="9"/>
      <c r="R425" s="9"/>
      <c r="S425" s="9"/>
      <c r="T425" s="9"/>
      <c r="U425" s="9"/>
      <c r="V425" s="9"/>
      <c r="W425" s="9"/>
      <c r="X425" s="1"/>
      <c r="Y425" s="1"/>
      <c r="Z425" s="1"/>
      <c r="AA425" s="1"/>
      <c r="AB425" s="1"/>
      <c r="AC425" s="1"/>
      <c r="AD425" s="1"/>
      <c r="AE425" s="1"/>
      <c r="AF425" s="1"/>
      <c r="AG425" s="1"/>
      <c r="AH425" s="1"/>
      <c r="AI425" s="1"/>
      <c r="AJ425" s="1"/>
      <c r="AK425" s="1"/>
      <c r="AL425" s="1"/>
      <c r="AM425" s="1"/>
      <c r="AN425" s="1"/>
      <c r="AO425" s="1"/>
      <c r="AP425" s="1"/>
      <c r="AQ425" s="1"/>
      <c r="AR425" s="1"/>
      <c r="AS425" s="1"/>
      <c r="AT425" s="1"/>
      <c r="AU425" s="1"/>
      <c r="AV425" s="1"/>
      <c r="AW425" s="1"/>
      <c r="AX425" s="1"/>
      <c r="AY425" s="1"/>
      <c r="AZ425" s="1"/>
      <c r="BA425" s="1"/>
      <c r="BB425" s="1"/>
      <c r="BC425" s="1"/>
      <c r="BD425" s="1"/>
      <c r="BE425" s="1"/>
      <c r="BF425" s="1"/>
      <c r="BG425" s="1"/>
      <c r="BH425" s="1"/>
      <c r="BI425" s="1"/>
      <c r="BJ425" s="1"/>
      <c r="BK425" s="1"/>
      <c r="BL425" s="1"/>
      <c r="BM425" s="1"/>
      <c r="BN425" s="1"/>
      <c r="BO425" s="1"/>
      <c r="BP425" s="1"/>
      <c r="BQ425" s="1"/>
      <c r="BR425" s="1"/>
      <c r="BS425" s="1"/>
      <c r="BT425" s="1"/>
      <c r="BU425" s="1"/>
      <c r="BV425" s="1"/>
      <c r="BW425" s="1"/>
      <c r="BX425" s="1"/>
      <c r="BY425" s="1"/>
      <c r="BZ425" s="1"/>
      <c r="CA425" s="1"/>
      <c r="CB425" s="1"/>
      <c r="CC425" s="1"/>
      <c r="CD425" s="1"/>
      <c r="CE425" s="1"/>
      <c r="CF425" s="1"/>
      <c r="CG425" s="1"/>
      <c r="CH425" s="1"/>
      <c r="CI425" s="1"/>
      <c r="CJ425" s="1"/>
      <c r="CK425" s="1"/>
      <c r="CL425" s="1"/>
      <c r="CM425" s="1"/>
      <c r="CN425" s="1"/>
      <c r="CO425" s="1"/>
      <c r="CP425" s="1"/>
      <c r="CQ425" s="1"/>
    </row>
    <row r="426" spans="2:95">
      <c r="B426" s="9"/>
      <c r="C426" s="9"/>
      <c r="D426" s="9"/>
      <c r="E426" s="9"/>
      <c r="F426" s="9"/>
      <c r="G426" s="9"/>
      <c r="H426" s="9"/>
      <c r="I426" s="9"/>
      <c r="J426" s="9"/>
      <c r="K426" s="9"/>
      <c r="L426" s="9"/>
      <c r="N426" s="9"/>
      <c r="O426" s="9"/>
      <c r="P426" s="9"/>
      <c r="Q426" s="9"/>
      <c r="R426" s="9"/>
      <c r="S426" s="9"/>
      <c r="T426" s="9"/>
      <c r="U426" s="9"/>
      <c r="V426" s="9"/>
      <c r="W426" s="9"/>
      <c r="X426" s="1"/>
      <c r="Y426" s="1"/>
      <c r="Z426" s="1"/>
      <c r="AA426" s="1"/>
      <c r="AB426" s="1"/>
      <c r="AC426" s="1"/>
      <c r="AD426" s="1"/>
      <c r="AE426" s="1"/>
      <c r="AF426" s="1"/>
      <c r="AG426" s="1"/>
      <c r="AH426" s="1"/>
      <c r="AI426" s="1"/>
      <c r="AJ426" s="1"/>
      <c r="AK426" s="1"/>
      <c r="AL426" s="1"/>
      <c r="AM426" s="1"/>
      <c r="AN426" s="1"/>
      <c r="AO426" s="1"/>
      <c r="AP426" s="1"/>
      <c r="AQ426" s="1"/>
      <c r="AR426" s="1"/>
      <c r="AS426" s="1"/>
      <c r="AT426" s="1"/>
      <c r="AU426" s="1"/>
      <c r="AV426" s="1"/>
      <c r="AW426" s="1"/>
      <c r="AX426" s="1"/>
      <c r="AY426" s="1"/>
      <c r="AZ426" s="1"/>
      <c r="BA426" s="1"/>
      <c r="BB426" s="1"/>
      <c r="BC426" s="1"/>
      <c r="BD426" s="1"/>
      <c r="BE426" s="1"/>
      <c r="BF426" s="1"/>
      <c r="BG426" s="1"/>
      <c r="BH426" s="1"/>
      <c r="BI426" s="1"/>
      <c r="BJ426" s="1"/>
      <c r="BK426" s="1"/>
      <c r="BL426" s="1"/>
      <c r="BM426" s="1"/>
      <c r="BN426" s="1"/>
      <c r="BO426" s="1"/>
      <c r="BP426" s="1"/>
      <c r="BQ426" s="1"/>
      <c r="BR426" s="1"/>
      <c r="BS426" s="1"/>
      <c r="BT426" s="1"/>
      <c r="BU426" s="1"/>
      <c r="BV426" s="1"/>
      <c r="BW426" s="1"/>
      <c r="BX426" s="1"/>
      <c r="BY426" s="1"/>
      <c r="BZ426" s="1"/>
      <c r="CA426" s="1"/>
      <c r="CB426" s="1"/>
      <c r="CC426" s="1"/>
      <c r="CD426" s="1"/>
      <c r="CE426" s="1"/>
      <c r="CF426" s="1"/>
      <c r="CG426" s="1"/>
      <c r="CH426" s="1"/>
      <c r="CI426" s="1"/>
      <c r="CJ426" s="1"/>
      <c r="CK426" s="1"/>
      <c r="CL426" s="1"/>
      <c r="CM426" s="1"/>
      <c r="CN426" s="1"/>
      <c r="CO426" s="1"/>
      <c r="CP426" s="1"/>
      <c r="CQ426" s="1"/>
    </row>
    <row r="427" spans="2:95">
      <c r="B427" s="9"/>
      <c r="C427" s="9"/>
      <c r="D427" s="9"/>
      <c r="E427" s="9"/>
      <c r="F427" s="9"/>
      <c r="G427" s="9"/>
      <c r="H427" s="9"/>
      <c r="I427" s="9"/>
      <c r="J427" s="9"/>
      <c r="K427" s="9"/>
      <c r="L427" s="9"/>
      <c r="N427" s="9"/>
      <c r="O427" s="9"/>
      <c r="P427" s="9"/>
      <c r="Q427" s="9"/>
      <c r="R427" s="9"/>
      <c r="S427" s="9"/>
      <c r="T427" s="9"/>
      <c r="U427" s="9"/>
      <c r="V427" s="9"/>
      <c r="W427" s="9"/>
      <c r="X427" s="1"/>
      <c r="Y427" s="1"/>
      <c r="Z427" s="1"/>
      <c r="AA427" s="1"/>
      <c r="AB427" s="1"/>
      <c r="AC427" s="1"/>
      <c r="AD427" s="1"/>
      <c r="AE427" s="1"/>
      <c r="AF427" s="1"/>
      <c r="AG427" s="1"/>
      <c r="AH427" s="1"/>
      <c r="AI427" s="1"/>
      <c r="AJ427" s="1"/>
      <c r="AK427" s="1"/>
      <c r="AL427" s="1"/>
      <c r="AM427" s="1"/>
      <c r="AN427" s="1"/>
      <c r="AO427" s="1"/>
      <c r="AP427" s="1"/>
      <c r="AQ427" s="1"/>
      <c r="AR427" s="1"/>
      <c r="AS427" s="1"/>
      <c r="AT427" s="1"/>
      <c r="AU427" s="1"/>
      <c r="AV427" s="1"/>
      <c r="AW427" s="1"/>
      <c r="AX427" s="1"/>
      <c r="AY427" s="1"/>
      <c r="AZ427" s="1"/>
      <c r="BA427" s="1"/>
      <c r="BB427" s="1"/>
      <c r="BC427" s="1"/>
      <c r="BD427" s="1"/>
      <c r="BE427" s="1"/>
      <c r="BF427" s="1"/>
      <c r="BG427" s="1"/>
      <c r="BH427" s="1"/>
      <c r="BI427" s="1"/>
      <c r="BJ427" s="1"/>
      <c r="BK427" s="1"/>
      <c r="BL427" s="1"/>
      <c r="BM427" s="1"/>
      <c r="BN427" s="1"/>
      <c r="BO427" s="1"/>
      <c r="BP427" s="1"/>
      <c r="BQ427" s="1"/>
      <c r="BR427" s="1"/>
      <c r="BS427" s="1"/>
      <c r="BT427" s="1"/>
      <c r="BU427" s="1"/>
      <c r="BV427" s="1"/>
      <c r="BW427" s="1"/>
      <c r="BX427" s="1"/>
      <c r="BY427" s="1"/>
      <c r="BZ427" s="1"/>
      <c r="CA427" s="1"/>
      <c r="CB427" s="1"/>
      <c r="CC427" s="1"/>
      <c r="CD427" s="1"/>
      <c r="CE427" s="1"/>
      <c r="CF427" s="1"/>
      <c r="CG427" s="1"/>
      <c r="CH427" s="1"/>
      <c r="CI427" s="1"/>
      <c r="CJ427" s="1"/>
      <c r="CK427" s="1"/>
      <c r="CL427" s="1"/>
      <c r="CM427" s="1"/>
      <c r="CN427" s="1"/>
      <c r="CO427" s="1"/>
      <c r="CP427" s="1"/>
      <c r="CQ427" s="1"/>
    </row>
    <row r="428" spans="2:95">
      <c r="B428" s="9"/>
      <c r="C428" s="9"/>
      <c r="D428" s="9"/>
      <c r="E428" s="9"/>
      <c r="F428" s="9"/>
      <c r="G428" s="9"/>
      <c r="H428" s="9"/>
      <c r="I428" s="9"/>
      <c r="J428" s="9"/>
      <c r="K428" s="9"/>
      <c r="L428" s="9"/>
      <c r="N428" s="9"/>
      <c r="O428" s="9"/>
      <c r="P428" s="9"/>
      <c r="Q428" s="9"/>
      <c r="R428" s="9"/>
      <c r="S428" s="9"/>
      <c r="T428" s="9"/>
      <c r="U428" s="9"/>
      <c r="V428" s="9"/>
      <c r="W428" s="9"/>
      <c r="X428" s="1"/>
      <c r="Y428" s="1"/>
      <c r="Z428" s="1"/>
      <c r="AA428" s="1"/>
      <c r="AB428" s="1"/>
      <c r="AC428" s="1"/>
      <c r="AD428" s="1"/>
      <c r="AE428" s="1"/>
      <c r="AF428" s="1"/>
      <c r="AG428" s="1"/>
      <c r="AH428" s="1"/>
      <c r="AI428" s="1"/>
      <c r="AJ428" s="1"/>
      <c r="AK428" s="1"/>
      <c r="AL428" s="1"/>
      <c r="AM428" s="1"/>
      <c r="AN428" s="1"/>
      <c r="AO428" s="1"/>
      <c r="AP428" s="1"/>
      <c r="AQ428" s="1"/>
      <c r="AR428" s="1"/>
      <c r="AS428" s="1"/>
      <c r="AT428" s="1"/>
      <c r="AU428" s="1"/>
      <c r="AV428" s="1"/>
      <c r="AW428" s="1"/>
      <c r="AX428" s="1"/>
      <c r="AY428" s="1"/>
      <c r="AZ428" s="1"/>
      <c r="BA428" s="1"/>
      <c r="BB428" s="1"/>
      <c r="BC428" s="1"/>
      <c r="BD428" s="1"/>
      <c r="BE428" s="1"/>
      <c r="BF428" s="1"/>
      <c r="BG428" s="1"/>
      <c r="BH428" s="1"/>
      <c r="BI428" s="1"/>
      <c r="BJ428" s="1"/>
      <c r="BK428" s="1"/>
      <c r="BL428" s="1"/>
      <c r="BM428" s="1"/>
      <c r="BN428" s="1"/>
      <c r="BO428" s="1"/>
      <c r="BP428" s="1"/>
      <c r="BQ428" s="1"/>
      <c r="BR428" s="1"/>
      <c r="BS428" s="1"/>
      <c r="BT428" s="1"/>
      <c r="BU428" s="1"/>
      <c r="BV428" s="1"/>
      <c r="BW428" s="1"/>
      <c r="BX428" s="1"/>
      <c r="BY428" s="1"/>
      <c r="BZ428" s="1"/>
      <c r="CA428" s="1"/>
      <c r="CB428" s="1"/>
      <c r="CC428" s="1"/>
      <c r="CD428" s="1"/>
      <c r="CE428" s="1"/>
      <c r="CF428" s="1"/>
      <c r="CG428" s="1"/>
      <c r="CH428" s="1"/>
      <c r="CI428" s="1"/>
      <c r="CJ428" s="1"/>
      <c r="CK428" s="1"/>
      <c r="CL428" s="1"/>
      <c r="CM428" s="1"/>
      <c r="CN428" s="1"/>
      <c r="CO428" s="1"/>
      <c r="CP428" s="1"/>
      <c r="CQ428" s="1"/>
    </row>
    <row r="429" spans="2:95">
      <c r="B429" s="9"/>
      <c r="C429" s="9"/>
      <c r="D429" s="9"/>
      <c r="E429" s="9"/>
      <c r="F429" s="9"/>
      <c r="G429" s="9"/>
      <c r="H429" s="9"/>
      <c r="I429" s="9"/>
      <c r="J429" s="9"/>
      <c r="K429" s="9"/>
      <c r="L429" s="9"/>
      <c r="N429" s="9"/>
      <c r="O429" s="9"/>
      <c r="P429" s="9"/>
      <c r="Q429" s="9"/>
      <c r="R429" s="9"/>
      <c r="S429" s="9"/>
      <c r="T429" s="9"/>
      <c r="U429" s="9"/>
      <c r="V429" s="9"/>
      <c r="W429" s="9"/>
      <c r="X429" s="1"/>
      <c r="Y429" s="1"/>
      <c r="Z429" s="1"/>
      <c r="AA429" s="1"/>
      <c r="AB429" s="1"/>
      <c r="AC429" s="1"/>
      <c r="AD429" s="1"/>
      <c r="AE429" s="1"/>
      <c r="AF429" s="1"/>
      <c r="AG429" s="1"/>
      <c r="AH429" s="1"/>
      <c r="AI429" s="1"/>
      <c r="AJ429" s="1"/>
      <c r="AK429" s="1"/>
      <c r="AL429" s="1"/>
      <c r="AM429" s="1"/>
      <c r="AN429" s="1"/>
      <c r="AO429" s="1"/>
      <c r="AP429" s="1"/>
      <c r="AQ429" s="1"/>
      <c r="AR429" s="1"/>
      <c r="AS429" s="1"/>
      <c r="AT429" s="1"/>
      <c r="AU429" s="1"/>
      <c r="AV429" s="1"/>
      <c r="AW429" s="1"/>
      <c r="AX429" s="1"/>
      <c r="AY429" s="1"/>
      <c r="AZ429" s="1"/>
      <c r="BA429" s="1"/>
      <c r="BB429" s="1"/>
      <c r="BC429" s="1"/>
      <c r="BD429" s="1"/>
      <c r="BE429" s="1"/>
      <c r="BF429" s="1"/>
      <c r="BG429" s="1"/>
      <c r="BH429" s="1"/>
      <c r="BI429" s="1"/>
      <c r="BJ429" s="1"/>
      <c r="BK429" s="1"/>
      <c r="BL429" s="1"/>
      <c r="BM429" s="1"/>
      <c r="BN429" s="1"/>
      <c r="BO429" s="1"/>
      <c r="BP429" s="1"/>
      <c r="BQ429" s="1"/>
      <c r="BR429" s="1"/>
      <c r="BS429" s="1"/>
      <c r="BT429" s="1"/>
      <c r="BU429" s="1"/>
      <c r="BV429" s="1"/>
      <c r="BW429" s="1"/>
      <c r="BX429" s="1"/>
      <c r="BY429" s="1"/>
      <c r="BZ429" s="1"/>
      <c r="CA429" s="1"/>
      <c r="CB429" s="1"/>
      <c r="CC429" s="1"/>
      <c r="CD429" s="1"/>
      <c r="CE429" s="1"/>
      <c r="CF429" s="1"/>
      <c r="CG429" s="1"/>
      <c r="CH429" s="1"/>
      <c r="CI429" s="1"/>
      <c r="CJ429" s="1"/>
      <c r="CK429" s="1"/>
      <c r="CL429" s="1"/>
      <c r="CM429" s="1"/>
      <c r="CN429" s="1"/>
      <c r="CO429" s="1"/>
      <c r="CP429" s="1"/>
      <c r="CQ429" s="1"/>
    </row>
    <row r="430" spans="2:95">
      <c r="B430" s="9"/>
      <c r="C430" s="9"/>
      <c r="D430" s="9"/>
      <c r="E430" s="9"/>
      <c r="F430" s="9"/>
      <c r="G430" s="9"/>
      <c r="H430" s="9"/>
      <c r="I430" s="9"/>
      <c r="J430" s="9"/>
      <c r="K430" s="9"/>
      <c r="L430" s="9"/>
      <c r="N430" s="9"/>
      <c r="O430" s="9"/>
      <c r="P430" s="9"/>
      <c r="Q430" s="9"/>
      <c r="R430" s="9"/>
      <c r="S430" s="9"/>
      <c r="T430" s="9"/>
      <c r="U430" s="9"/>
      <c r="V430" s="9"/>
      <c r="W430" s="9"/>
      <c r="X430" s="1"/>
      <c r="Y430" s="1"/>
      <c r="Z430" s="1"/>
      <c r="AA430" s="1"/>
      <c r="AB430" s="1"/>
      <c r="AC430" s="1"/>
      <c r="AD430" s="1"/>
      <c r="AE430" s="1"/>
      <c r="AF430" s="1"/>
      <c r="AG430" s="1"/>
      <c r="AH430" s="1"/>
      <c r="AI430" s="1"/>
      <c r="AJ430" s="1"/>
      <c r="AK430" s="1"/>
      <c r="AL430" s="1"/>
      <c r="AM430" s="1"/>
      <c r="AN430" s="1"/>
      <c r="AO430" s="1"/>
      <c r="AP430" s="1"/>
      <c r="AQ430" s="1"/>
      <c r="AR430" s="1"/>
      <c r="AS430" s="1"/>
      <c r="AT430" s="1"/>
      <c r="AU430" s="1"/>
      <c r="AV430" s="1"/>
      <c r="AW430" s="1"/>
      <c r="AX430" s="1"/>
      <c r="AY430" s="1"/>
      <c r="AZ430" s="1"/>
      <c r="BA430" s="1"/>
      <c r="BB430" s="1"/>
      <c r="BC430" s="1"/>
      <c r="BD430" s="1"/>
      <c r="BE430" s="1"/>
      <c r="BF430" s="1"/>
      <c r="BG430" s="1"/>
      <c r="BH430" s="1"/>
      <c r="BI430" s="1"/>
      <c r="BJ430" s="1"/>
      <c r="BK430" s="1"/>
      <c r="BL430" s="1"/>
      <c r="BM430" s="1"/>
      <c r="BN430" s="1"/>
      <c r="BO430" s="1"/>
      <c r="BP430" s="1"/>
      <c r="BQ430" s="1"/>
      <c r="BR430" s="1"/>
      <c r="BS430" s="1"/>
      <c r="BT430" s="1"/>
      <c r="BU430" s="1"/>
      <c r="BV430" s="1"/>
      <c r="BW430" s="1"/>
      <c r="BX430" s="1"/>
      <c r="BY430" s="1"/>
      <c r="BZ430" s="1"/>
      <c r="CA430" s="1"/>
      <c r="CB430" s="1"/>
      <c r="CC430" s="1"/>
      <c r="CD430" s="1"/>
      <c r="CE430" s="1"/>
      <c r="CF430" s="1"/>
      <c r="CG430" s="1"/>
      <c r="CH430" s="1"/>
      <c r="CI430" s="1"/>
      <c r="CJ430" s="1"/>
      <c r="CK430" s="1"/>
      <c r="CL430" s="1"/>
      <c r="CM430" s="1"/>
      <c r="CN430" s="1"/>
      <c r="CO430" s="1"/>
      <c r="CP430" s="1"/>
      <c r="CQ430" s="1"/>
    </row>
    <row r="431" spans="2:95">
      <c r="B431" s="9"/>
      <c r="C431" s="9"/>
      <c r="D431" s="9"/>
      <c r="E431" s="9"/>
      <c r="F431" s="9"/>
      <c r="G431" s="9"/>
      <c r="H431" s="9"/>
      <c r="I431" s="9"/>
      <c r="J431" s="9"/>
      <c r="K431" s="9"/>
      <c r="L431" s="9"/>
      <c r="N431" s="9"/>
      <c r="O431" s="9"/>
      <c r="P431" s="9"/>
      <c r="Q431" s="9"/>
      <c r="R431" s="9"/>
      <c r="S431" s="9"/>
      <c r="T431" s="9"/>
      <c r="U431" s="9"/>
      <c r="V431" s="9"/>
      <c r="W431" s="9"/>
      <c r="X431" s="1"/>
      <c r="Y431" s="1"/>
      <c r="Z431" s="1"/>
      <c r="AA431" s="1"/>
      <c r="AB431" s="1"/>
      <c r="AC431" s="1"/>
      <c r="AD431" s="1"/>
      <c r="AE431" s="1"/>
      <c r="AF431" s="1"/>
      <c r="AG431" s="1"/>
      <c r="AH431" s="1"/>
      <c r="AI431" s="1"/>
      <c r="AJ431" s="1"/>
      <c r="AK431" s="1"/>
      <c r="AL431" s="1"/>
      <c r="AM431" s="1"/>
      <c r="AN431" s="1"/>
      <c r="AO431" s="1"/>
      <c r="AP431" s="1"/>
      <c r="AQ431" s="1"/>
      <c r="AR431" s="1"/>
      <c r="AS431" s="1"/>
      <c r="AT431" s="1"/>
      <c r="AU431" s="1"/>
      <c r="AV431" s="1"/>
      <c r="AW431" s="1"/>
      <c r="AX431" s="1"/>
      <c r="AY431" s="1"/>
      <c r="AZ431" s="1"/>
      <c r="BA431" s="1"/>
      <c r="BB431" s="1"/>
      <c r="BC431" s="1"/>
      <c r="BD431" s="1"/>
      <c r="BE431" s="1"/>
      <c r="BF431" s="1"/>
      <c r="BG431" s="1"/>
      <c r="BH431" s="1"/>
      <c r="BI431" s="1"/>
      <c r="BJ431" s="1"/>
      <c r="BK431" s="1"/>
      <c r="BL431" s="1"/>
      <c r="BM431" s="1"/>
      <c r="BN431" s="1"/>
      <c r="BO431" s="1"/>
      <c r="BP431" s="1"/>
      <c r="BQ431" s="1"/>
      <c r="BR431" s="1"/>
      <c r="BS431" s="1"/>
      <c r="BT431" s="1"/>
      <c r="BU431" s="1"/>
      <c r="BV431" s="1"/>
      <c r="BW431" s="1"/>
      <c r="BX431" s="1"/>
      <c r="BY431" s="1"/>
      <c r="BZ431" s="1"/>
      <c r="CA431" s="1"/>
      <c r="CB431" s="1"/>
      <c r="CC431" s="1"/>
      <c r="CD431" s="1"/>
      <c r="CE431" s="1"/>
      <c r="CF431" s="1"/>
      <c r="CG431" s="1"/>
      <c r="CH431" s="1"/>
      <c r="CI431" s="1"/>
      <c r="CJ431" s="1"/>
      <c r="CK431" s="1"/>
      <c r="CL431" s="1"/>
      <c r="CM431" s="1"/>
      <c r="CN431" s="1"/>
      <c r="CO431" s="1"/>
      <c r="CP431" s="1"/>
      <c r="CQ431" s="1"/>
    </row>
    <row r="432" spans="2:95">
      <c r="B432" s="9"/>
      <c r="C432" s="9"/>
      <c r="D432" s="9"/>
      <c r="E432" s="9"/>
      <c r="F432" s="9"/>
      <c r="G432" s="9"/>
      <c r="H432" s="9"/>
      <c r="I432" s="9"/>
      <c r="J432" s="9"/>
      <c r="K432" s="9"/>
      <c r="L432" s="9"/>
      <c r="N432" s="9"/>
      <c r="O432" s="9"/>
      <c r="P432" s="9"/>
      <c r="Q432" s="9"/>
      <c r="R432" s="9"/>
      <c r="S432" s="9"/>
      <c r="T432" s="9"/>
      <c r="U432" s="9"/>
      <c r="V432" s="9"/>
      <c r="W432" s="9"/>
      <c r="X432" s="1"/>
      <c r="Y432" s="1"/>
      <c r="Z432" s="1"/>
      <c r="AA432" s="1"/>
      <c r="AB432" s="1"/>
      <c r="AC432" s="1"/>
      <c r="AD432" s="1"/>
      <c r="AE432" s="1"/>
      <c r="AF432" s="1"/>
      <c r="AG432" s="1"/>
      <c r="AH432" s="1"/>
      <c r="AI432" s="1"/>
      <c r="AJ432" s="1"/>
      <c r="AK432" s="1"/>
      <c r="AL432" s="1"/>
      <c r="AM432" s="1"/>
      <c r="AN432" s="1"/>
      <c r="AO432" s="1"/>
      <c r="AP432" s="1"/>
      <c r="AQ432" s="1"/>
      <c r="AR432" s="1"/>
      <c r="AS432" s="1"/>
      <c r="AT432" s="1"/>
      <c r="AU432" s="1"/>
      <c r="AV432" s="1"/>
      <c r="AW432" s="1"/>
      <c r="AX432" s="1"/>
      <c r="AY432" s="1"/>
      <c r="AZ432" s="1"/>
      <c r="BA432" s="1"/>
      <c r="BB432" s="1"/>
      <c r="BC432" s="1"/>
      <c r="BD432" s="1"/>
      <c r="BE432" s="1"/>
      <c r="BF432" s="1"/>
      <c r="BG432" s="1"/>
      <c r="BH432" s="1"/>
      <c r="BI432" s="1"/>
      <c r="BJ432" s="1"/>
      <c r="BK432" s="1"/>
      <c r="BL432" s="1"/>
      <c r="BM432" s="1"/>
      <c r="BN432" s="1"/>
      <c r="BO432" s="1"/>
      <c r="BP432" s="1"/>
      <c r="BQ432" s="1"/>
      <c r="BR432" s="1"/>
      <c r="BS432" s="1"/>
      <c r="BT432" s="1"/>
      <c r="BU432" s="1"/>
      <c r="BV432" s="1"/>
      <c r="BW432" s="1"/>
      <c r="BX432" s="1"/>
      <c r="BY432" s="1"/>
      <c r="BZ432" s="1"/>
      <c r="CA432" s="1"/>
      <c r="CB432" s="1"/>
      <c r="CC432" s="1"/>
      <c r="CD432" s="1"/>
      <c r="CE432" s="1"/>
      <c r="CF432" s="1"/>
      <c r="CG432" s="1"/>
      <c r="CH432" s="1"/>
      <c r="CI432" s="1"/>
      <c r="CJ432" s="1"/>
      <c r="CK432" s="1"/>
      <c r="CL432" s="1"/>
      <c r="CM432" s="1"/>
      <c r="CN432" s="1"/>
      <c r="CO432" s="1"/>
      <c r="CP432" s="1"/>
      <c r="CQ432" s="1"/>
    </row>
    <row r="433" spans="2:95">
      <c r="B433" s="9"/>
      <c r="C433" s="9"/>
      <c r="D433" s="9"/>
      <c r="E433" s="9"/>
      <c r="F433" s="9"/>
      <c r="G433" s="9"/>
      <c r="H433" s="9"/>
      <c r="I433" s="9"/>
      <c r="J433" s="9"/>
      <c r="K433" s="9"/>
      <c r="L433" s="9"/>
      <c r="N433" s="9"/>
      <c r="O433" s="9"/>
      <c r="P433" s="9"/>
      <c r="Q433" s="9"/>
      <c r="R433" s="9"/>
      <c r="S433" s="9"/>
      <c r="T433" s="9"/>
      <c r="U433" s="9"/>
      <c r="V433" s="9"/>
      <c r="W433" s="9"/>
      <c r="X433" s="1"/>
      <c r="Y433" s="1"/>
      <c r="Z433" s="1"/>
      <c r="AA433" s="1"/>
      <c r="AB433" s="1"/>
      <c r="AC433" s="1"/>
      <c r="AD433" s="1"/>
      <c r="AE433" s="1"/>
      <c r="AF433" s="1"/>
      <c r="AG433" s="1"/>
      <c r="AH433" s="1"/>
      <c r="AI433" s="1"/>
      <c r="AJ433" s="1"/>
      <c r="AK433" s="1"/>
      <c r="AL433" s="1"/>
      <c r="AM433" s="1"/>
      <c r="AN433" s="1"/>
      <c r="AO433" s="1"/>
      <c r="AP433" s="1"/>
      <c r="AQ433" s="1"/>
      <c r="AR433" s="1"/>
      <c r="AS433" s="1"/>
      <c r="AT433" s="1"/>
      <c r="AU433" s="1"/>
      <c r="AV433" s="1"/>
      <c r="AW433" s="1"/>
      <c r="AX433" s="1"/>
      <c r="AY433" s="1"/>
      <c r="AZ433" s="1"/>
      <c r="BA433" s="1"/>
      <c r="BB433" s="1"/>
      <c r="BC433" s="1"/>
      <c r="BD433" s="1"/>
      <c r="BE433" s="1"/>
      <c r="BF433" s="1"/>
      <c r="BG433" s="1"/>
      <c r="BH433" s="1"/>
      <c r="BI433" s="1"/>
      <c r="BJ433" s="1"/>
      <c r="BK433" s="1"/>
      <c r="BL433" s="1"/>
      <c r="BM433" s="1"/>
      <c r="BN433" s="1"/>
      <c r="BO433" s="1"/>
      <c r="BP433" s="1"/>
      <c r="BQ433" s="1"/>
      <c r="BR433" s="1"/>
      <c r="BS433" s="1"/>
      <c r="BT433" s="1"/>
      <c r="BU433" s="1"/>
      <c r="BV433" s="1"/>
      <c r="BW433" s="1"/>
      <c r="BX433" s="1"/>
      <c r="BY433" s="1"/>
      <c r="BZ433" s="1"/>
      <c r="CA433" s="1"/>
      <c r="CB433" s="1"/>
      <c r="CC433" s="1"/>
      <c r="CD433" s="1"/>
      <c r="CE433" s="1"/>
      <c r="CF433" s="1"/>
      <c r="CG433" s="1"/>
      <c r="CH433" s="1"/>
      <c r="CI433" s="1"/>
      <c r="CJ433" s="1"/>
      <c r="CK433" s="1"/>
      <c r="CL433" s="1"/>
      <c r="CM433" s="1"/>
      <c r="CN433" s="1"/>
      <c r="CO433" s="1"/>
      <c r="CP433" s="1"/>
      <c r="CQ433" s="1"/>
    </row>
    <row r="434" spans="2:95">
      <c r="B434" s="9"/>
      <c r="C434" s="9"/>
      <c r="D434" s="9"/>
      <c r="E434" s="9"/>
      <c r="F434" s="9"/>
      <c r="G434" s="9"/>
      <c r="H434" s="9"/>
      <c r="I434" s="9"/>
      <c r="J434" s="9"/>
      <c r="K434" s="9"/>
      <c r="L434" s="9"/>
      <c r="N434" s="9"/>
      <c r="O434" s="9"/>
      <c r="P434" s="9"/>
      <c r="Q434" s="9"/>
      <c r="R434" s="9"/>
      <c r="S434" s="9"/>
      <c r="T434" s="9"/>
      <c r="U434" s="9"/>
      <c r="V434" s="9"/>
      <c r="W434" s="9"/>
      <c r="X434" s="1"/>
      <c r="Y434" s="1"/>
      <c r="Z434" s="1"/>
      <c r="AA434" s="1"/>
      <c r="AB434" s="1"/>
      <c r="AC434" s="1"/>
      <c r="AD434" s="1"/>
      <c r="AE434" s="1"/>
      <c r="AF434" s="1"/>
      <c r="AG434" s="1"/>
      <c r="AH434" s="1"/>
      <c r="AI434" s="1"/>
      <c r="AJ434" s="1"/>
      <c r="AK434" s="1"/>
      <c r="AL434" s="1"/>
      <c r="AM434" s="1"/>
      <c r="AN434" s="1"/>
      <c r="AO434" s="1"/>
      <c r="AP434" s="1"/>
      <c r="AQ434" s="1"/>
      <c r="AR434" s="1"/>
      <c r="AS434" s="1"/>
      <c r="AT434" s="1"/>
      <c r="AU434" s="1"/>
      <c r="AV434" s="1"/>
      <c r="AW434" s="1"/>
      <c r="AX434" s="1"/>
      <c r="AY434" s="1"/>
      <c r="AZ434" s="1"/>
      <c r="BA434" s="1"/>
      <c r="BB434" s="1"/>
      <c r="BC434" s="1"/>
      <c r="BD434" s="1"/>
      <c r="BE434" s="1"/>
      <c r="BF434" s="1"/>
      <c r="BG434" s="1"/>
      <c r="BH434" s="1"/>
      <c r="BI434" s="1"/>
      <c r="BJ434" s="1"/>
      <c r="BK434" s="1"/>
      <c r="BL434" s="1"/>
      <c r="BM434" s="1"/>
      <c r="BN434" s="1"/>
      <c r="BO434" s="1"/>
      <c r="BP434" s="1"/>
      <c r="BQ434" s="1"/>
      <c r="BR434" s="1"/>
      <c r="BS434" s="1"/>
      <c r="BT434" s="1"/>
      <c r="BU434" s="1"/>
      <c r="BV434" s="1"/>
      <c r="BW434" s="1"/>
      <c r="BX434" s="1"/>
      <c r="BY434" s="1"/>
      <c r="BZ434" s="1"/>
      <c r="CA434" s="1"/>
      <c r="CB434" s="1"/>
      <c r="CC434" s="1"/>
      <c r="CD434" s="1"/>
      <c r="CE434" s="1"/>
      <c r="CF434" s="1"/>
      <c r="CG434" s="1"/>
      <c r="CH434" s="1"/>
      <c r="CI434" s="1"/>
      <c r="CJ434" s="1"/>
      <c r="CK434" s="1"/>
      <c r="CL434" s="1"/>
      <c r="CM434" s="1"/>
      <c r="CN434" s="1"/>
      <c r="CO434" s="1"/>
      <c r="CP434" s="1"/>
      <c r="CQ434" s="1"/>
    </row>
    <row r="435" spans="2:95">
      <c r="B435" s="9"/>
      <c r="C435" s="9"/>
      <c r="D435" s="9"/>
      <c r="E435" s="9"/>
      <c r="F435" s="9"/>
      <c r="G435" s="9"/>
      <c r="H435" s="9"/>
      <c r="I435" s="9"/>
      <c r="J435" s="9"/>
      <c r="K435" s="9"/>
      <c r="L435" s="9"/>
      <c r="N435" s="9"/>
      <c r="O435" s="9"/>
      <c r="P435" s="9"/>
      <c r="Q435" s="9"/>
      <c r="R435" s="9"/>
      <c r="S435" s="9"/>
      <c r="T435" s="9"/>
      <c r="U435" s="9"/>
      <c r="V435" s="9"/>
      <c r="W435" s="9"/>
      <c r="X435" s="1"/>
      <c r="Y435" s="1"/>
      <c r="Z435" s="1"/>
      <c r="AA435" s="1"/>
      <c r="AB435" s="1"/>
      <c r="AC435" s="1"/>
      <c r="AD435" s="1"/>
      <c r="AE435" s="1"/>
      <c r="AF435" s="1"/>
      <c r="AG435" s="1"/>
      <c r="AH435" s="1"/>
      <c r="AI435" s="1"/>
      <c r="AJ435" s="1"/>
      <c r="AK435" s="1"/>
      <c r="AL435" s="1"/>
      <c r="AM435" s="1"/>
      <c r="AN435" s="1"/>
      <c r="AO435" s="1"/>
      <c r="AP435" s="1"/>
      <c r="AQ435" s="1"/>
      <c r="AR435" s="1"/>
      <c r="AS435" s="1"/>
      <c r="AT435" s="1"/>
      <c r="AU435" s="1"/>
      <c r="AV435" s="1"/>
      <c r="AW435" s="1"/>
      <c r="AX435" s="1"/>
      <c r="AY435" s="1"/>
      <c r="AZ435" s="1"/>
      <c r="BA435" s="1"/>
      <c r="BB435" s="1"/>
      <c r="BC435" s="1"/>
      <c r="BD435" s="1"/>
      <c r="BE435" s="1"/>
      <c r="BF435" s="1"/>
      <c r="BG435" s="1"/>
      <c r="BH435" s="1"/>
      <c r="BI435" s="1"/>
      <c r="BJ435" s="1"/>
      <c r="BK435" s="1"/>
      <c r="BL435" s="1"/>
      <c r="BM435" s="1"/>
      <c r="BN435" s="1"/>
      <c r="BO435" s="1"/>
      <c r="BP435" s="1"/>
      <c r="BQ435" s="1"/>
      <c r="BR435" s="1"/>
      <c r="BS435" s="1"/>
      <c r="BT435" s="1"/>
      <c r="BU435" s="1"/>
      <c r="BV435" s="1"/>
      <c r="BW435" s="1"/>
      <c r="BX435" s="1"/>
      <c r="BY435" s="1"/>
      <c r="BZ435" s="1"/>
      <c r="CA435" s="1"/>
      <c r="CB435" s="1"/>
      <c r="CC435" s="1"/>
      <c r="CD435" s="1"/>
      <c r="CE435" s="1"/>
      <c r="CF435" s="1"/>
      <c r="CG435" s="1"/>
      <c r="CH435" s="1"/>
      <c r="CI435" s="1"/>
      <c r="CJ435" s="1"/>
      <c r="CK435" s="1"/>
      <c r="CL435" s="1"/>
      <c r="CM435" s="1"/>
      <c r="CN435" s="1"/>
      <c r="CO435" s="1"/>
      <c r="CP435" s="1"/>
      <c r="CQ435" s="1"/>
    </row>
    <row r="436" spans="2:95">
      <c r="B436" s="9"/>
      <c r="C436" s="9"/>
      <c r="D436" s="9"/>
      <c r="E436" s="9"/>
      <c r="F436" s="9"/>
      <c r="G436" s="9"/>
      <c r="H436" s="9"/>
      <c r="I436" s="9"/>
      <c r="J436" s="9"/>
      <c r="K436" s="9"/>
      <c r="L436" s="9"/>
      <c r="N436" s="9"/>
      <c r="O436" s="9"/>
      <c r="P436" s="9"/>
      <c r="Q436" s="9"/>
      <c r="R436" s="9"/>
      <c r="S436" s="9"/>
      <c r="T436" s="9"/>
      <c r="U436" s="9"/>
      <c r="V436" s="9"/>
      <c r="W436" s="9"/>
      <c r="X436" s="1"/>
      <c r="Y436" s="1"/>
      <c r="Z436" s="1"/>
      <c r="AA436" s="1"/>
      <c r="AB436" s="1"/>
      <c r="AC436" s="1"/>
      <c r="AD436" s="1"/>
      <c r="AE436" s="1"/>
      <c r="AF436" s="1"/>
      <c r="AG436" s="1"/>
      <c r="AH436" s="1"/>
      <c r="AI436" s="1"/>
      <c r="AJ436" s="1"/>
      <c r="AK436" s="1"/>
      <c r="AL436" s="1"/>
      <c r="AM436" s="1"/>
      <c r="AN436" s="1"/>
      <c r="AO436" s="1"/>
      <c r="AP436" s="1"/>
      <c r="AQ436" s="1"/>
      <c r="AR436" s="1"/>
      <c r="AS436" s="1"/>
      <c r="AT436" s="1"/>
      <c r="AU436" s="1"/>
      <c r="AV436" s="1"/>
      <c r="AW436" s="1"/>
      <c r="AX436" s="1"/>
      <c r="AY436" s="1"/>
      <c r="AZ436" s="1"/>
      <c r="BA436" s="1"/>
      <c r="BB436" s="1"/>
      <c r="BC436" s="1"/>
      <c r="BD436" s="1"/>
      <c r="BE436" s="1"/>
      <c r="BF436" s="1"/>
      <c r="BG436" s="1"/>
      <c r="BH436" s="1"/>
      <c r="BI436" s="1"/>
      <c r="BJ436" s="1"/>
      <c r="BK436" s="1"/>
      <c r="BL436" s="1"/>
      <c r="BM436" s="1"/>
      <c r="BN436" s="1"/>
      <c r="BO436" s="1"/>
      <c r="BP436" s="1"/>
      <c r="BQ436" s="1"/>
      <c r="BR436" s="1"/>
      <c r="BS436" s="1"/>
      <c r="BT436" s="1"/>
      <c r="BU436" s="1"/>
      <c r="BV436" s="1"/>
      <c r="BW436" s="1"/>
      <c r="BX436" s="1"/>
      <c r="BY436" s="1"/>
      <c r="BZ436" s="1"/>
      <c r="CA436" s="1"/>
      <c r="CB436" s="1"/>
      <c r="CC436" s="1"/>
      <c r="CD436" s="1"/>
      <c r="CE436" s="1"/>
      <c r="CF436" s="1"/>
      <c r="CG436" s="1"/>
      <c r="CH436" s="1"/>
      <c r="CI436" s="1"/>
      <c r="CJ436" s="1"/>
      <c r="CK436" s="1"/>
      <c r="CL436" s="1"/>
      <c r="CM436" s="1"/>
      <c r="CN436" s="1"/>
      <c r="CO436" s="1"/>
      <c r="CP436" s="1"/>
      <c r="CQ436" s="1"/>
    </row>
    <row r="437" spans="2:95">
      <c r="B437" s="9"/>
      <c r="C437" s="9"/>
      <c r="D437" s="9"/>
      <c r="E437" s="9"/>
      <c r="F437" s="9"/>
      <c r="G437" s="9"/>
      <c r="H437" s="9"/>
      <c r="I437" s="9"/>
      <c r="J437" s="9"/>
      <c r="K437" s="9"/>
      <c r="L437" s="9"/>
      <c r="N437" s="9"/>
      <c r="O437" s="9"/>
      <c r="P437" s="9"/>
      <c r="Q437" s="9"/>
      <c r="R437" s="9"/>
      <c r="S437" s="9"/>
      <c r="T437" s="9"/>
      <c r="U437" s="9"/>
      <c r="V437" s="9"/>
      <c r="W437" s="9"/>
      <c r="X437" s="1"/>
      <c r="Y437" s="1"/>
      <c r="Z437" s="1"/>
      <c r="AA437" s="1"/>
      <c r="AB437" s="1"/>
      <c r="AC437" s="1"/>
      <c r="AD437" s="1"/>
      <c r="AE437" s="1"/>
      <c r="AF437" s="1"/>
      <c r="AG437" s="1"/>
      <c r="AH437" s="1"/>
      <c r="AI437" s="1"/>
      <c r="AJ437" s="1"/>
      <c r="AK437" s="1"/>
      <c r="AL437" s="1"/>
      <c r="AM437" s="1"/>
      <c r="AN437" s="1"/>
      <c r="AO437" s="1"/>
      <c r="AP437" s="1"/>
      <c r="AQ437" s="1"/>
      <c r="AR437" s="1"/>
      <c r="AS437" s="1"/>
      <c r="AT437" s="1"/>
      <c r="AU437" s="1"/>
      <c r="AV437" s="1"/>
      <c r="AW437" s="1"/>
      <c r="AX437" s="1"/>
      <c r="AY437" s="1"/>
      <c r="AZ437" s="1"/>
      <c r="BA437" s="1"/>
      <c r="BB437" s="1"/>
      <c r="BC437" s="1"/>
      <c r="BD437" s="1"/>
      <c r="BE437" s="1"/>
      <c r="BF437" s="1"/>
      <c r="BG437" s="1"/>
      <c r="BH437" s="1"/>
      <c r="BI437" s="1"/>
      <c r="BJ437" s="1"/>
      <c r="BK437" s="1"/>
      <c r="BL437" s="1"/>
      <c r="BM437" s="1"/>
      <c r="BN437" s="1"/>
      <c r="BO437" s="1"/>
      <c r="BP437" s="1"/>
      <c r="BQ437" s="1"/>
      <c r="BR437" s="1"/>
      <c r="BS437" s="1"/>
      <c r="BT437" s="1"/>
      <c r="BU437" s="1"/>
      <c r="BV437" s="1"/>
      <c r="BW437" s="1"/>
      <c r="BX437" s="1"/>
      <c r="BY437" s="1"/>
      <c r="BZ437" s="1"/>
      <c r="CA437" s="1"/>
      <c r="CB437" s="1"/>
      <c r="CC437" s="1"/>
      <c r="CD437" s="1"/>
      <c r="CE437" s="1"/>
      <c r="CF437" s="1"/>
      <c r="CG437" s="1"/>
      <c r="CH437" s="1"/>
      <c r="CI437" s="1"/>
      <c r="CJ437" s="1"/>
      <c r="CK437" s="1"/>
      <c r="CL437" s="1"/>
      <c r="CM437" s="1"/>
      <c r="CN437" s="1"/>
      <c r="CO437" s="1"/>
      <c r="CP437" s="1"/>
      <c r="CQ437" s="1"/>
    </row>
    <row r="438" spans="2:95">
      <c r="B438" s="9"/>
      <c r="C438" s="9"/>
      <c r="D438" s="9"/>
      <c r="E438" s="9"/>
      <c r="F438" s="9"/>
      <c r="G438" s="9"/>
      <c r="H438" s="9"/>
      <c r="I438" s="9"/>
      <c r="J438" s="9"/>
      <c r="K438" s="9"/>
      <c r="L438" s="9"/>
      <c r="N438" s="9"/>
      <c r="O438" s="9"/>
      <c r="P438" s="9"/>
      <c r="Q438" s="9"/>
      <c r="R438" s="9"/>
      <c r="S438" s="9"/>
      <c r="T438" s="9"/>
      <c r="U438" s="9"/>
      <c r="V438" s="9"/>
      <c r="W438" s="9"/>
      <c r="X438" s="1"/>
      <c r="Y438" s="1"/>
      <c r="Z438" s="1"/>
      <c r="AA438" s="1"/>
      <c r="AB438" s="1"/>
      <c r="AC438" s="1"/>
      <c r="AD438" s="1"/>
      <c r="AE438" s="1"/>
      <c r="AF438" s="1"/>
      <c r="AG438" s="1"/>
      <c r="AH438" s="1"/>
      <c r="AI438" s="1"/>
      <c r="AJ438" s="1"/>
      <c r="AK438" s="1"/>
      <c r="AL438" s="1"/>
      <c r="AM438" s="1"/>
      <c r="AN438" s="1"/>
      <c r="AO438" s="1"/>
      <c r="AP438" s="1"/>
      <c r="AQ438" s="1"/>
      <c r="AR438" s="1"/>
      <c r="AS438" s="1"/>
      <c r="AT438" s="1"/>
      <c r="AU438" s="1"/>
      <c r="AV438" s="1"/>
      <c r="AW438" s="1"/>
      <c r="AX438" s="1"/>
      <c r="AY438" s="1"/>
      <c r="AZ438" s="1"/>
      <c r="BA438" s="1"/>
      <c r="BB438" s="1"/>
      <c r="BC438" s="1"/>
      <c r="BD438" s="1"/>
      <c r="BE438" s="1"/>
      <c r="BF438" s="1"/>
      <c r="BG438" s="1"/>
      <c r="BH438" s="1"/>
      <c r="BI438" s="1"/>
      <c r="BJ438" s="1"/>
      <c r="BK438" s="1"/>
      <c r="BL438" s="1"/>
      <c r="BM438" s="1"/>
      <c r="BN438" s="1"/>
      <c r="BO438" s="1"/>
      <c r="BP438" s="1"/>
      <c r="BQ438" s="1"/>
      <c r="BR438" s="1"/>
      <c r="BS438" s="1"/>
      <c r="BT438" s="1"/>
      <c r="BU438" s="1"/>
      <c r="BV438" s="1"/>
      <c r="BW438" s="1"/>
      <c r="BX438" s="1"/>
      <c r="BY438" s="1"/>
      <c r="BZ438" s="1"/>
      <c r="CA438" s="1"/>
      <c r="CB438" s="1"/>
      <c r="CC438" s="1"/>
      <c r="CD438" s="1"/>
      <c r="CE438" s="1"/>
      <c r="CF438" s="1"/>
      <c r="CG438" s="1"/>
      <c r="CH438" s="1"/>
      <c r="CI438" s="1"/>
      <c r="CJ438" s="1"/>
      <c r="CK438" s="1"/>
      <c r="CL438" s="1"/>
      <c r="CM438" s="1"/>
      <c r="CN438" s="1"/>
      <c r="CO438" s="1"/>
      <c r="CP438" s="1"/>
      <c r="CQ438" s="1"/>
    </row>
    <row r="439" spans="2:95">
      <c r="B439" s="9"/>
      <c r="C439" s="9"/>
      <c r="D439" s="9"/>
      <c r="E439" s="9"/>
      <c r="F439" s="9"/>
      <c r="G439" s="9"/>
      <c r="H439" s="9"/>
      <c r="I439" s="9"/>
      <c r="J439" s="9"/>
      <c r="K439" s="9"/>
      <c r="L439" s="9"/>
      <c r="N439" s="9"/>
      <c r="O439" s="9"/>
      <c r="P439" s="9"/>
      <c r="Q439" s="9"/>
      <c r="R439" s="9"/>
      <c r="S439" s="9"/>
      <c r="T439" s="9"/>
      <c r="U439" s="9"/>
      <c r="V439" s="9"/>
      <c r="W439" s="9"/>
      <c r="X439" s="1"/>
      <c r="Y439" s="1"/>
      <c r="Z439" s="1"/>
      <c r="AA439" s="1"/>
      <c r="AB439" s="1"/>
      <c r="AC439" s="1"/>
      <c r="AD439" s="1"/>
      <c r="AE439" s="1"/>
      <c r="AF439" s="1"/>
      <c r="AG439" s="1"/>
      <c r="AH439" s="1"/>
      <c r="AI439" s="1"/>
      <c r="AJ439" s="1"/>
      <c r="AK439" s="1"/>
      <c r="AL439" s="1"/>
      <c r="AM439" s="1"/>
      <c r="AN439" s="1"/>
      <c r="AO439" s="1"/>
      <c r="AP439" s="1"/>
      <c r="AQ439" s="1"/>
      <c r="AR439" s="1"/>
      <c r="AS439" s="1"/>
      <c r="AT439" s="1"/>
      <c r="AU439" s="1"/>
      <c r="AV439" s="1"/>
      <c r="AW439" s="1"/>
      <c r="AX439" s="1"/>
      <c r="AY439" s="1"/>
      <c r="AZ439" s="1"/>
      <c r="BA439" s="1"/>
      <c r="BB439" s="1"/>
      <c r="BC439" s="1"/>
      <c r="BD439" s="1"/>
      <c r="BE439" s="1"/>
      <c r="BF439" s="1"/>
      <c r="BG439" s="1"/>
      <c r="BH439" s="1"/>
      <c r="BI439" s="1"/>
      <c r="BJ439" s="1"/>
      <c r="BK439" s="1"/>
      <c r="BL439" s="1"/>
      <c r="BM439" s="1"/>
      <c r="BN439" s="1"/>
      <c r="BO439" s="1"/>
      <c r="BP439" s="1"/>
      <c r="BQ439" s="1"/>
      <c r="BR439" s="1"/>
      <c r="BS439" s="1"/>
      <c r="BT439" s="1"/>
      <c r="BU439" s="1"/>
      <c r="BV439" s="1"/>
      <c r="BW439" s="1"/>
      <c r="BX439" s="1"/>
      <c r="BY439" s="1"/>
      <c r="BZ439" s="1"/>
      <c r="CA439" s="1"/>
      <c r="CB439" s="1"/>
      <c r="CC439" s="1"/>
      <c r="CD439" s="1"/>
      <c r="CE439" s="1"/>
      <c r="CF439" s="1"/>
      <c r="CG439" s="1"/>
      <c r="CH439" s="1"/>
      <c r="CI439" s="1"/>
      <c r="CJ439" s="1"/>
      <c r="CK439" s="1"/>
      <c r="CL439" s="1"/>
      <c r="CM439" s="1"/>
      <c r="CN439" s="1"/>
      <c r="CO439" s="1"/>
      <c r="CP439" s="1"/>
      <c r="CQ439" s="1"/>
    </row>
    <row r="440" spans="2:95">
      <c r="B440" s="9"/>
      <c r="C440" s="9"/>
      <c r="D440" s="9"/>
      <c r="E440" s="9"/>
      <c r="F440" s="9"/>
      <c r="G440" s="9"/>
      <c r="H440" s="9"/>
      <c r="I440" s="9"/>
      <c r="J440" s="9"/>
      <c r="K440" s="9"/>
      <c r="L440" s="9"/>
      <c r="N440" s="9"/>
      <c r="O440" s="9"/>
      <c r="P440" s="9"/>
      <c r="Q440" s="9"/>
      <c r="R440" s="9"/>
      <c r="S440" s="9"/>
      <c r="T440" s="9"/>
      <c r="U440" s="9"/>
      <c r="V440" s="9"/>
      <c r="W440" s="9"/>
      <c r="X440" s="1"/>
      <c r="Y440" s="1"/>
      <c r="Z440" s="1"/>
      <c r="AA440" s="1"/>
      <c r="AB440" s="1"/>
      <c r="AC440" s="1"/>
      <c r="AD440" s="1"/>
      <c r="AE440" s="1"/>
      <c r="AF440" s="1"/>
      <c r="AG440" s="1"/>
      <c r="AH440" s="1"/>
      <c r="AI440" s="1"/>
      <c r="AJ440" s="1"/>
      <c r="AK440" s="1"/>
      <c r="AL440" s="1"/>
      <c r="AM440" s="1"/>
      <c r="AN440" s="1"/>
      <c r="AO440" s="1"/>
      <c r="AP440" s="1"/>
      <c r="AQ440" s="1"/>
      <c r="AR440" s="1"/>
      <c r="AS440" s="1"/>
      <c r="AT440" s="1"/>
      <c r="AU440" s="1"/>
      <c r="AV440" s="1"/>
      <c r="AW440" s="1"/>
      <c r="AX440" s="1"/>
      <c r="AY440" s="1"/>
      <c r="AZ440" s="1"/>
      <c r="BA440" s="1"/>
      <c r="BB440" s="1"/>
      <c r="BC440" s="1"/>
      <c r="BD440" s="1"/>
      <c r="BE440" s="1"/>
      <c r="BF440" s="1"/>
      <c r="BG440" s="1"/>
      <c r="BH440" s="1"/>
      <c r="BI440" s="1"/>
      <c r="BJ440" s="1"/>
      <c r="BK440" s="1"/>
      <c r="BL440" s="1"/>
      <c r="BM440" s="1"/>
      <c r="BN440" s="1"/>
      <c r="BO440" s="1"/>
      <c r="BP440" s="1"/>
      <c r="BQ440" s="1"/>
      <c r="BR440" s="1"/>
      <c r="BS440" s="1"/>
      <c r="BT440" s="1"/>
      <c r="BU440" s="1"/>
      <c r="BV440" s="1"/>
      <c r="BW440" s="1"/>
      <c r="BX440" s="1"/>
      <c r="BY440" s="1"/>
      <c r="BZ440" s="1"/>
      <c r="CA440" s="1"/>
      <c r="CB440" s="1"/>
      <c r="CC440" s="1"/>
      <c r="CD440" s="1"/>
      <c r="CE440" s="1"/>
      <c r="CF440" s="1"/>
      <c r="CG440" s="1"/>
      <c r="CH440" s="1"/>
      <c r="CI440" s="1"/>
      <c r="CJ440" s="1"/>
      <c r="CK440" s="1"/>
      <c r="CL440" s="1"/>
      <c r="CM440" s="1"/>
      <c r="CN440" s="1"/>
      <c r="CO440" s="1"/>
      <c r="CP440" s="1"/>
      <c r="CQ440" s="1"/>
    </row>
    <row r="441" spans="2:95">
      <c r="B441" s="9"/>
      <c r="C441" s="9"/>
      <c r="D441" s="9"/>
      <c r="E441" s="9"/>
      <c r="F441" s="9"/>
      <c r="G441" s="9"/>
      <c r="H441" s="9"/>
      <c r="I441" s="9"/>
      <c r="J441" s="9"/>
      <c r="K441" s="9"/>
      <c r="L441" s="9"/>
      <c r="N441" s="9"/>
      <c r="O441" s="9"/>
      <c r="P441" s="9"/>
      <c r="Q441" s="9"/>
      <c r="R441" s="9"/>
      <c r="S441" s="9"/>
      <c r="T441" s="9"/>
      <c r="U441" s="9"/>
      <c r="V441" s="9"/>
      <c r="W441" s="9"/>
      <c r="X441" s="1"/>
      <c r="Y441" s="1"/>
      <c r="Z441" s="1"/>
      <c r="AA441" s="1"/>
      <c r="AB441" s="1"/>
      <c r="AC441" s="1"/>
      <c r="AD441" s="1"/>
      <c r="AE441" s="1"/>
      <c r="AF441" s="1"/>
      <c r="AG441" s="1"/>
      <c r="AH441" s="1"/>
      <c r="AI441" s="1"/>
      <c r="AJ441" s="1"/>
      <c r="AK441" s="1"/>
      <c r="AL441" s="1"/>
      <c r="AM441" s="1"/>
      <c r="AN441" s="1"/>
      <c r="AO441" s="1"/>
      <c r="AP441" s="1"/>
      <c r="AQ441" s="1"/>
      <c r="AR441" s="1"/>
      <c r="AS441" s="1"/>
      <c r="AT441" s="1"/>
      <c r="AU441" s="1"/>
      <c r="AV441" s="1"/>
      <c r="AW441" s="1"/>
      <c r="AX441" s="1"/>
      <c r="AY441" s="1"/>
      <c r="AZ441" s="1"/>
      <c r="BA441" s="1"/>
      <c r="BB441" s="1"/>
      <c r="BC441" s="1"/>
      <c r="BD441" s="1"/>
      <c r="BE441" s="1"/>
      <c r="BF441" s="1"/>
      <c r="BG441" s="1"/>
      <c r="BH441" s="1"/>
      <c r="BI441" s="1"/>
      <c r="BJ441" s="1"/>
      <c r="BK441" s="1"/>
      <c r="BL441" s="1"/>
      <c r="BM441" s="1"/>
      <c r="BN441" s="1"/>
      <c r="BO441" s="1"/>
      <c r="BP441" s="1"/>
      <c r="BQ441" s="1"/>
      <c r="BR441" s="1"/>
      <c r="BS441" s="1"/>
      <c r="BT441" s="1"/>
      <c r="BU441" s="1"/>
      <c r="BV441" s="1"/>
      <c r="BW441" s="1"/>
      <c r="BX441" s="1"/>
      <c r="BY441" s="1"/>
      <c r="BZ441" s="1"/>
      <c r="CA441" s="1"/>
      <c r="CB441" s="1"/>
      <c r="CC441" s="1"/>
      <c r="CD441" s="1"/>
      <c r="CE441" s="1"/>
      <c r="CF441" s="1"/>
      <c r="CG441" s="1"/>
      <c r="CH441" s="1"/>
      <c r="CI441" s="1"/>
      <c r="CJ441" s="1"/>
      <c r="CK441" s="1"/>
      <c r="CL441" s="1"/>
      <c r="CM441" s="1"/>
      <c r="CN441" s="1"/>
      <c r="CO441" s="1"/>
      <c r="CP441" s="1"/>
      <c r="CQ441" s="1"/>
    </row>
    <row r="442" spans="2:95">
      <c r="B442" s="9"/>
      <c r="C442" s="9"/>
      <c r="D442" s="9"/>
      <c r="E442" s="9"/>
      <c r="F442" s="9"/>
      <c r="G442" s="9"/>
      <c r="H442" s="9"/>
      <c r="I442" s="9"/>
      <c r="J442" s="9"/>
      <c r="K442" s="9"/>
      <c r="L442" s="9"/>
      <c r="N442" s="9"/>
      <c r="O442" s="9"/>
      <c r="P442" s="9"/>
      <c r="Q442" s="9"/>
      <c r="R442" s="9"/>
      <c r="S442" s="9"/>
      <c r="T442" s="9"/>
      <c r="U442" s="9"/>
      <c r="V442" s="9"/>
      <c r="W442" s="9"/>
      <c r="X442" s="1"/>
      <c r="Y442" s="1"/>
      <c r="Z442" s="1"/>
      <c r="AA442" s="1"/>
      <c r="AB442" s="1"/>
      <c r="AC442" s="1"/>
      <c r="AD442" s="1"/>
      <c r="AE442" s="1"/>
      <c r="AF442" s="1"/>
      <c r="AG442" s="1"/>
      <c r="AH442" s="1"/>
      <c r="AI442" s="1"/>
      <c r="AJ442" s="1"/>
      <c r="AK442" s="1"/>
      <c r="AL442" s="1"/>
      <c r="AM442" s="1"/>
      <c r="AN442" s="1"/>
      <c r="AO442" s="1"/>
      <c r="AP442" s="1"/>
      <c r="AQ442" s="1"/>
      <c r="AR442" s="1"/>
      <c r="AS442" s="1"/>
      <c r="AT442" s="1"/>
      <c r="AU442" s="1"/>
      <c r="AV442" s="1"/>
      <c r="AW442" s="1"/>
      <c r="AX442" s="1"/>
      <c r="AY442" s="1"/>
      <c r="AZ442" s="1"/>
      <c r="BA442" s="1"/>
      <c r="BB442" s="1"/>
      <c r="BC442" s="1"/>
      <c r="BD442" s="1"/>
      <c r="BE442" s="1"/>
      <c r="BF442" s="1"/>
      <c r="BG442" s="1"/>
      <c r="BH442" s="1"/>
      <c r="BI442" s="1"/>
      <c r="BJ442" s="1"/>
      <c r="BK442" s="1"/>
      <c r="BL442" s="1"/>
      <c r="BM442" s="1"/>
      <c r="BN442" s="1"/>
      <c r="BO442" s="1"/>
      <c r="BP442" s="1"/>
      <c r="BQ442" s="1"/>
      <c r="BR442" s="1"/>
      <c r="BS442" s="1"/>
      <c r="BT442" s="1"/>
      <c r="BU442" s="1"/>
      <c r="BV442" s="1"/>
      <c r="BW442" s="1"/>
      <c r="BX442" s="1"/>
      <c r="BY442" s="1"/>
      <c r="BZ442" s="1"/>
      <c r="CA442" s="1"/>
      <c r="CB442" s="1"/>
      <c r="CC442" s="1"/>
      <c r="CD442" s="1"/>
      <c r="CE442" s="1"/>
      <c r="CF442" s="1"/>
      <c r="CG442" s="1"/>
      <c r="CH442" s="1"/>
      <c r="CI442" s="1"/>
      <c r="CJ442" s="1"/>
      <c r="CK442" s="1"/>
      <c r="CL442" s="1"/>
      <c r="CM442" s="1"/>
      <c r="CN442" s="1"/>
      <c r="CO442" s="1"/>
      <c r="CP442" s="1"/>
      <c r="CQ442" s="1"/>
    </row>
    <row r="443" spans="2:95">
      <c r="B443" s="9"/>
      <c r="C443" s="9"/>
      <c r="D443" s="9"/>
      <c r="E443" s="9"/>
      <c r="F443" s="9"/>
      <c r="G443" s="9"/>
      <c r="H443" s="9"/>
      <c r="I443" s="9"/>
      <c r="J443" s="9"/>
      <c r="K443" s="9"/>
      <c r="L443" s="9"/>
      <c r="N443" s="9"/>
      <c r="O443" s="9"/>
      <c r="P443" s="9"/>
      <c r="Q443" s="9"/>
      <c r="R443" s="9"/>
      <c r="S443" s="9"/>
      <c r="T443" s="9"/>
      <c r="U443" s="9"/>
      <c r="V443" s="9"/>
      <c r="W443" s="9"/>
      <c r="X443" s="1"/>
      <c r="Y443" s="1"/>
      <c r="Z443" s="1"/>
      <c r="AA443" s="1"/>
      <c r="AB443" s="1"/>
      <c r="AC443" s="1"/>
      <c r="AD443" s="1"/>
      <c r="AE443" s="1"/>
      <c r="AF443" s="1"/>
      <c r="AG443" s="1"/>
      <c r="AH443" s="1"/>
      <c r="AI443" s="1"/>
      <c r="AJ443" s="1"/>
      <c r="AK443" s="1"/>
      <c r="AL443" s="1"/>
      <c r="AM443" s="1"/>
      <c r="AN443" s="1"/>
      <c r="AO443" s="1"/>
      <c r="AP443" s="1"/>
      <c r="AQ443" s="1"/>
      <c r="AR443" s="1"/>
      <c r="AS443" s="1"/>
      <c r="AT443" s="1"/>
      <c r="AU443" s="1"/>
      <c r="AV443" s="1"/>
      <c r="AW443" s="1"/>
      <c r="AX443" s="1"/>
      <c r="AY443" s="1"/>
      <c r="AZ443" s="1"/>
      <c r="BA443" s="1"/>
      <c r="BB443" s="1"/>
      <c r="BC443" s="1"/>
      <c r="BD443" s="1"/>
      <c r="BE443" s="1"/>
      <c r="BF443" s="1"/>
      <c r="BG443" s="1"/>
      <c r="BH443" s="1"/>
      <c r="BI443" s="1"/>
      <c r="BJ443" s="1"/>
      <c r="BK443" s="1"/>
      <c r="BL443" s="1"/>
      <c r="BM443" s="1"/>
      <c r="BN443" s="1"/>
      <c r="BO443" s="1"/>
      <c r="BP443" s="1"/>
      <c r="BQ443" s="1"/>
      <c r="BR443" s="1"/>
      <c r="BS443" s="1"/>
      <c r="BT443" s="1"/>
      <c r="BU443" s="1"/>
      <c r="BV443" s="1"/>
      <c r="BW443" s="1"/>
      <c r="BX443" s="1"/>
      <c r="BY443" s="1"/>
      <c r="BZ443" s="1"/>
      <c r="CA443" s="1"/>
      <c r="CB443" s="1"/>
      <c r="CC443" s="1"/>
      <c r="CD443" s="1"/>
      <c r="CE443" s="1"/>
      <c r="CF443" s="1"/>
      <c r="CG443" s="1"/>
      <c r="CH443" s="1"/>
      <c r="CI443" s="1"/>
      <c r="CJ443" s="1"/>
      <c r="CK443" s="1"/>
      <c r="CL443" s="1"/>
      <c r="CM443" s="1"/>
      <c r="CN443" s="1"/>
      <c r="CO443" s="1"/>
      <c r="CP443" s="1"/>
      <c r="CQ443" s="1"/>
    </row>
    <row r="444" spans="2:95">
      <c r="B444" s="9"/>
      <c r="C444" s="9"/>
      <c r="D444" s="9"/>
      <c r="E444" s="9"/>
      <c r="F444" s="9"/>
      <c r="G444" s="9"/>
      <c r="H444" s="9"/>
      <c r="I444" s="9"/>
      <c r="J444" s="9"/>
      <c r="K444" s="9"/>
      <c r="L444" s="9"/>
      <c r="N444" s="9"/>
      <c r="O444" s="9"/>
      <c r="P444" s="9"/>
      <c r="Q444" s="9"/>
      <c r="R444" s="9"/>
      <c r="S444" s="9"/>
      <c r="T444" s="9"/>
      <c r="U444" s="9"/>
      <c r="V444" s="9"/>
      <c r="W444" s="9"/>
      <c r="X444" s="1"/>
      <c r="Y444" s="1"/>
      <c r="Z444" s="1"/>
      <c r="AA444" s="1"/>
      <c r="AB444" s="1"/>
      <c r="AC444" s="1"/>
      <c r="AD444" s="1"/>
      <c r="AE444" s="1"/>
      <c r="AF444" s="1"/>
      <c r="AG444" s="1"/>
      <c r="AH444" s="1"/>
      <c r="AI444" s="1"/>
      <c r="AJ444" s="1"/>
      <c r="AK444" s="1"/>
      <c r="AL444" s="1"/>
      <c r="AM444" s="1"/>
      <c r="AN444" s="1"/>
      <c r="AO444" s="1"/>
      <c r="AP444" s="1"/>
      <c r="AQ444" s="1"/>
      <c r="AR444" s="1"/>
      <c r="AS444" s="1"/>
      <c r="AT444" s="1"/>
      <c r="AU444" s="1"/>
      <c r="AV444" s="1"/>
      <c r="AW444" s="1"/>
      <c r="AX444" s="1"/>
      <c r="AY444" s="1"/>
      <c r="AZ444" s="1"/>
      <c r="BA444" s="1"/>
      <c r="BB444" s="1"/>
      <c r="BC444" s="1"/>
      <c r="BD444" s="1"/>
      <c r="BE444" s="1"/>
      <c r="BF444" s="1"/>
      <c r="BG444" s="1"/>
      <c r="BH444" s="1"/>
      <c r="BI444" s="1"/>
      <c r="BJ444" s="1"/>
      <c r="BK444" s="1"/>
      <c r="BL444" s="1"/>
      <c r="BM444" s="1"/>
      <c r="BN444" s="1"/>
      <c r="BO444" s="1"/>
      <c r="BP444" s="1"/>
      <c r="BQ444" s="1"/>
      <c r="BR444" s="1"/>
      <c r="BS444" s="1"/>
      <c r="BT444" s="1"/>
      <c r="BU444" s="1"/>
      <c r="BV444" s="1"/>
      <c r="BW444" s="1"/>
      <c r="BX444" s="1"/>
      <c r="BY444" s="1"/>
      <c r="BZ444" s="1"/>
      <c r="CA444" s="1"/>
      <c r="CB444" s="1"/>
      <c r="CC444" s="1"/>
      <c r="CD444" s="1"/>
      <c r="CE444" s="1"/>
      <c r="CF444" s="1"/>
      <c r="CG444" s="1"/>
      <c r="CH444" s="1"/>
      <c r="CI444" s="1"/>
      <c r="CJ444" s="1"/>
      <c r="CK444" s="1"/>
      <c r="CL444" s="1"/>
      <c r="CM444" s="1"/>
      <c r="CN444" s="1"/>
      <c r="CO444" s="1"/>
      <c r="CP444" s="1"/>
      <c r="CQ444" s="1"/>
    </row>
    <row r="445" spans="2:95">
      <c r="B445" s="9"/>
      <c r="C445" s="9"/>
      <c r="D445" s="9"/>
      <c r="E445" s="9"/>
      <c r="F445" s="9"/>
      <c r="G445" s="9"/>
      <c r="H445" s="9"/>
      <c r="I445" s="9"/>
      <c r="J445" s="9"/>
      <c r="K445" s="9"/>
      <c r="L445" s="9"/>
      <c r="N445" s="9"/>
      <c r="O445" s="9"/>
      <c r="P445" s="9"/>
      <c r="Q445" s="9"/>
      <c r="R445" s="9"/>
      <c r="S445" s="9"/>
      <c r="T445" s="9"/>
      <c r="U445" s="9"/>
      <c r="V445" s="9"/>
      <c r="W445" s="9"/>
      <c r="X445" s="1"/>
      <c r="Y445" s="1"/>
      <c r="Z445" s="1"/>
      <c r="AA445" s="1"/>
      <c r="AB445" s="1"/>
      <c r="AC445" s="1"/>
      <c r="AD445" s="1"/>
      <c r="AE445" s="1"/>
      <c r="AF445" s="1"/>
      <c r="AG445" s="1"/>
      <c r="AH445" s="1"/>
      <c r="AI445" s="1"/>
      <c r="AJ445" s="1"/>
      <c r="AK445" s="1"/>
      <c r="AL445" s="1"/>
      <c r="AM445" s="1"/>
      <c r="AN445" s="1"/>
      <c r="AO445" s="1"/>
      <c r="AP445" s="1"/>
      <c r="AQ445" s="1"/>
      <c r="AR445" s="1"/>
      <c r="AS445" s="1"/>
      <c r="AT445" s="1"/>
      <c r="AU445" s="1"/>
      <c r="AV445" s="1"/>
      <c r="AW445" s="1"/>
      <c r="AX445" s="1"/>
      <c r="AY445" s="1"/>
      <c r="AZ445" s="1"/>
      <c r="BA445" s="1"/>
      <c r="BB445" s="1"/>
      <c r="BC445" s="1"/>
      <c r="BD445" s="1"/>
      <c r="BE445" s="1"/>
      <c r="BF445" s="1"/>
      <c r="BG445" s="1"/>
      <c r="BH445" s="1"/>
      <c r="BI445" s="1"/>
      <c r="BJ445" s="1"/>
      <c r="BK445" s="1"/>
      <c r="BL445" s="1"/>
      <c r="BM445" s="1"/>
      <c r="BN445" s="1"/>
      <c r="BO445" s="1"/>
      <c r="BP445" s="1"/>
      <c r="BQ445" s="1"/>
      <c r="BR445" s="1"/>
      <c r="BS445" s="1"/>
      <c r="BT445" s="1"/>
      <c r="BU445" s="1"/>
      <c r="BV445" s="1"/>
      <c r="BW445" s="1"/>
      <c r="BX445" s="1"/>
      <c r="BY445" s="1"/>
      <c r="BZ445" s="1"/>
      <c r="CA445" s="1"/>
      <c r="CB445" s="1"/>
      <c r="CC445" s="1"/>
      <c r="CD445" s="1"/>
      <c r="CE445" s="1"/>
      <c r="CF445" s="1"/>
      <c r="CG445" s="1"/>
      <c r="CH445" s="1"/>
      <c r="CI445" s="1"/>
      <c r="CJ445" s="1"/>
      <c r="CK445" s="1"/>
      <c r="CL445" s="1"/>
      <c r="CM445" s="1"/>
      <c r="CN445" s="1"/>
      <c r="CO445" s="1"/>
      <c r="CP445" s="1"/>
      <c r="CQ445" s="1"/>
    </row>
    <row r="446" spans="2:95">
      <c r="B446" s="9"/>
      <c r="C446" s="9"/>
      <c r="D446" s="9"/>
      <c r="E446" s="9"/>
      <c r="F446" s="9"/>
      <c r="G446" s="9"/>
      <c r="H446" s="9"/>
      <c r="I446" s="9"/>
      <c r="J446" s="9"/>
      <c r="K446" s="9"/>
      <c r="L446" s="9"/>
      <c r="N446" s="9"/>
      <c r="O446" s="9"/>
      <c r="P446" s="9"/>
      <c r="Q446" s="9"/>
      <c r="R446" s="9"/>
      <c r="S446" s="9"/>
      <c r="T446" s="9"/>
      <c r="U446" s="9"/>
      <c r="V446" s="9"/>
      <c r="W446" s="9"/>
      <c r="X446" s="1"/>
      <c r="Y446" s="1"/>
      <c r="Z446" s="1"/>
      <c r="AA446" s="1"/>
      <c r="AB446" s="1"/>
      <c r="AC446" s="1"/>
      <c r="AD446" s="1"/>
      <c r="AE446" s="1"/>
      <c r="AF446" s="1"/>
      <c r="AG446" s="1"/>
      <c r="AH446" s="1"/>
      <c r="AI446" s="1"/>
      <c r="AJ446" s="1"/>
      <c r="AK446" s="1"/>
      <c r="AL446" s="1"/>
      <c r="AM446" s="1"/>
      <c r="AN446" s="1"/>
      <c r="AO446" s="1"/>
      <c r="AP446" s="1"/>
      <c r="AQ446" s="1"/>
      <c r="AR446" s="1"/>
      <c r="AS446" s="1"/>
      <c r="AT446" s="1"/>
      <c r="AU446" s="1"/>
      <c r="AV446" s="1"/>
      <c r="AW446" s="1"/>
      <c r="AX446" s="1"/>
      <c r="AY446" s="1"/>
      <c r="AZ446" s="1"/>
      <c r="BA446" s="1"/>
      <c r="BB446" s="1"/>
      <c r="BC446" s="1"/>
      <c r="BD446" s="1"/>
      <c r="BE446" s="1"/>
      <c r="BF446" s="1"/>
      <c r="BG446" s="1"/>
      <c r="BH446" s="1"/>
      <c r="BI446" s="1"/>
      <c r="BJ446" s="1"/>
      <c r="BK446" s="1"/>
      <c r="BL446" s="1"/>
      <c r="BM446" s="1"/>
      <c r="BN446" s="1"/>
      <c r="BO446" s="1"/>
      <c r="BP446" s="1"/>
      <c r="BQ446" s="1"/>
      <c r="BR446" s="1"/>
      <c r="BS446" s="1"/>
      <c r="BT446" s="1"/>
      <c r="BU446" s="1"/>
      <c r="BV446" s="1"/>
      <c r="BW446" s="1"/>
      <c r="BX446" s="1"/>
      <c r="BY446" s="1"/>
      <c r="BZ446" s="1"/>
      <c r="CA446" s="1"/>
      <c r="CB446" s="1"/>
      <c r="CC446" s="1"/>
      <c r="CD446" s="1"/>
      <c r="CE446" s="1"/>
      <c r="CF446" s="1"/>
      <c r="CG446" s="1"/>
      <c r="CH446" s="1"/>
      <c r="CI446" s="1"/>
      <c r="CJ446" s="1"/>
      <c r="CK446" s="1"/>
      <c r="CL446" s="1"/>
      <c r="CM446" s="1"/>
      <c r="CN446" s="1"/>
      <c r="CO446" s="1"/>
      <c r="CP446" s="1"/>
      <c r="CQ446" s="1"/>
    </row>
    <row r="447" spans="2:95">
      <c r="B447" s="9"/>
      <c r="C447" s="9"/>
      <c r="D447" s="9"/>
      <c r="E447" s="9"/>
      <c r="F447" s="9"/>
      <c r="G447" s="9"/>
      <c r="H447" s="9"/>
      <c r="I447" s="9"/>
      <c r="J447" s="9"/>
      <c r="K447" s="9"/>
      <c r="L447" s="9"/>
      <c r="N447" s="9"/>
      <c r="O447" s="9"/>
      <c r="P447" s="9"/>
      <c r="Q447" s="9"/>
      <c r="R447" s="9"/>
      <c r="S447" s="9"/>
      <c r="T447" s="9"/>
      <c r="U447" s="9"/>
      <c r="V447" s="9"/>
      <c r="W447" s="9"/>
      <c r="X447" s="1"/>
      <c r="Y447" s="1"/>
      <c r="Z447" s="1"/>
      <c r="AA447" s="1"/>
      <c r="AB447" s="1"/>
      <c r="AC447" s="1"/>
      <c r="AD447" s="1"/>
      <c r="AE447" s="1"/>
      <c r="AF447" s="1"/>
      <c r="AG447" s="1"/>
      <c r="AH447" s="1"/>
      <c r="AI447" s="1"/>
      <c r="AJ447" s="1"/>
      <c r="AK447" s="1"/>
      <c r="AL447" s="1"/>
      <c r="AM447" s="1"/>
      <c r="AN447" s="1"/>
      <c r="AO447" s="1"/>
      <c r="AP447" s="1"/>
      <c r="AQ447" s="1"/>
      <c r="AR447" s="1"/>
      <c r="AS447" s="1"/>
      <c r="AT447" s="1"/>
      <c r="AU447" s="1"/>
      <c r="AV447" s="1"/>
      <c r="AW447" s="1"/>
      <c r="AX447" s="1"/>
      <c r="AY447" s="1"/>
      <c r="AZ447" s="1"/>
      <c r="BA447" s="1"/>
      <c r="BB447" s="1"/>
      <c r="BC447" s="1"/>
      <c r="BD447" s="1"/>
      <c r="BE447" s="1"/>
      <c r="BF447" s="1"/>
      <c r="BG447" s="1"/>
      <c r="BH447" s="1"/>
      <c r="BI447" s="1"/>
      <c r="BJ447" s="1"/>
      <c r="BK447" s="1"/>
      <c r="BL447" s="1"/>
      <c r="BM447" s="1"/>
      <c r="BN447" s="1"/>
      <c r="BO447" s="1"/>
      <c r="BP447" s="1"/>
      <c r="BQ447" s="1"/>
      <c r="BR447" s="1"/>
      <c r="BS447" s="1"/>
      <c r="BT447" s="1"/>
      <c r="BU447" s="1"/>
      <c r="BV447" s="1"/>
      <c r="BW447" s="1"/>
      <c r="BX447" s="1"/>
      <c r="BY447" s="1"/>
      <c r="BZ447" s="1"/>
      <c r="CA447" s="1"/>
      <c r="CB447" s="1"/>
      <c r="CC447" s="1"/>
      <c r="CD447" s="1"/>
      <c r="CE447" s="1"/>
      <c r="CF447" s="1"/>
      <c r="CG447" s="1"/>
      <c r="CH447" s="1"/>
      <c r="CI447" s="1"/>
      <c r="CJ447" s="1"/>
      <c r="CK447" s="1"/>
      <c r="CL447" s="1"/>
      <c r="CM447" s="1"/>
      <c r="CN447" s="1"/>
      <c r="CO447" s="1"/>
      <c r="CP447" s="1"/>
      <c r="CQ447" s="1"/>
    </row>
    <row r="448" spans="2:95">
      <c r="B448" s="9"/>
      <c r="C448" s="9"/>
      <c r="D448" s="9"/>
      <c r="E448" s="9"/>
      <c r="F448" s="9"/>
      <c r="G448" s="9"/>
      <c r="H448" s="9"/>
      <c r="I448" s="9"/>
      <c r="J448" s="9"/>
      <c r="K448" s="9"/>
      <c r="L448" s="9"/>
      <c r="N448" s="9"/>
      <c r="O448" s="9"/>
      <c r="P448" s="9"/>
      <c r="Q448" s="9"/>
      <c r="R448" s="9"/>
      <c r="S448" s="9"/>
      <c r="T448" s="9"/>
      <c r="U448" s="9"/>
      <c r="V448" s="9"/>
      <c r="W448" s="9"/>
      <c r="X448" s="1"/>
      <c r="Y448" s="1"/>
      <c r="Z448" s="1"/>
      <c r="AA448" s="1"/>
      <c r="AB448" s="1"/>
      <c r="AC448" s="1"/>
      <c r="AD448" s="1"/>
      <c r="AE448" s="1"/>
      <c r="AF448" s="1"/>
      <c r="AG448" s="1"/>
      <c r="AH448" s="1"/>
      <c r="AI448" s="1"/>
      <c r="AJ448" s="1"/>
      <c r="AK448" s="1"/>
      <c r="AL448" s="1"/>
      <c r="AM448" s="1"/>
      <c r="AN448" s="1"/>
      <c r="AO448" s="1"/>
      <c r="AP448" s="1"/>
      <c r="AQ448" s="1"/>
      <c r="AR448" s="1"/>
      <c r="AS448" s="1"/>
      <c r="AT448" s="1"/>
      <c r="AU448" s="1"/>
      <c r="AV448" s="1"/>
      <c r="AW448" s="1"/>
      <c r="AX448" s="1"/>
      <c r="AY448" s="1"/>
      <c r="AZ448" s="1"/>
      <c r="BA448" s="1"/>
      <c r="BB448" s="1"/>
      <c r="BC448" s="1"/>
      <c r="BD448" s="1"/>
      <c r="BE448" s="1"/>
      <c r="BF448" s="1"/>
      <c r="BG448" s="1"/>
      <c r="BH448" s="1"/>
      <c r="BI448" s="1"/>
      <c r="BJ448" s="1"/>
      <c r="BK448" s="1"/>
      <c r="BL448" s="1"/>
      <c r="BM448" s="1"/>
      <c r="BN448" s="1"/>
      <c r="BO448" s="1"/>
      <c r="BP448" s="1"/>
      <c r="BQ448" s="1"/>
      <c r="BR448" s="1"/>
      <c r="BS448" s="1"/>
      <c r="BT448" s="1"/>
      <c r="BU448" s="1"/>
      <c r="BV448" s="1"/>
      <c r="BW448" s="1"/>
      <c r="BX448" s="1"/>
      <c r="BY448" s="1"/>
      <c r="BZ448" s="1"/>
      <c r="CA448" s="1"/>
      <c r="CB448" s="1"/>
      <c r="CC448" s="1"/>
      <c r="CD448" s="1"/>
      <c r="CE448" s="1"/>
      <c r="CF448" s="1"/>
      <c r="CG448" s="1"/>
      <c r="CH448" s="1"/>
      <c r="CI448" s="1"/>
      <c r="CJ448" s="1"/>
      <c r="CK448" s="1"/>
      <c r="CL448" s="1"/>
      <c r="CM448" s="1"/>
      <c r="CN448" s="1"/>
      <c r="CO448" s="1"/>
      <c r="CP448" s="1"/>
      <c r="CQ448" s="1"/>
    </row>
    <row r="449" spans="2:95">
      <c r="B449" s="9"/>
      <c r="C449" s="9"/>
      <c r="D449" s="9"/>
      <c r="E449" s="9"/>
      <c r="F449" s="9"/>
      <c r="G449" s="9"/>
      <c r="H449" s="9"/>
      <c r="I449" s="9"/>
      <c r="J449" s="9"/>
      <c r="K449" s="9"/>
      <c r="L449" s="9"/>
      <c r="N449" s="9"/>
      <c r="O449" s="9"/>
      <c r="P449" s="9"/>
      <c r="Q449" s="9"/>
      <c r="R449" s="9"/>
      <c r="S449" s="9"/>
      <c r="T449" s="9"/>
      <c r="U449" s="9"/>
      <c r="V449" s="9"/>
      <c r="W449" s="9"/>
      <c r="X449" s="1"/>
      <c r="Y449" s="1"/>
      <c r="Z449" s="1"/>
      <c r="AA449" s="1"/>
      <c r="AB449" s="1"/>
      <c r="AC449" s="1"/>
      <c r="AD449" s="1"/>
      <c r="AE449" s="1"/>
      <c r="AF449" s="1"/>
      <c r="AG449" s="1"/>
      <c r="AH449" s="1"/>
      <c r="AI449" s="1"/>
      <c r="AJ449" s="1"/>
      <c r="AK449" s="1"/>
      <c r="AL449" s="1"/>
      <c r="AM449" s="1"/>
      <c r="AN449" s="1"/>
      <c r="AO449" s="1"/>
      <c r="AP449" s="1"/>
      <c r="AQ449" s="1"/>
      <c r="AR449" s="1"/>
      <c r="AS449" s="1"/>
      <c r="AT449" s="1"/>
      <c r="AU449" s="1"/>
      <c r="AV449" s="1"/>
      <c r="AW449" s="1"/>
      <c r="AX449" s="1"/>
      <c r="AY449" s="1"/>
      <c r="AZ449" s="1"/>
      <c r="BA449" s="1"/>
      <c r="BB449" s="1"/>
      <c r="BC449" s="1"/>
      <c r="BD449" s="1"/>
      <c r="BE449" s="1"/>
      <c r="BF449" s="1"/>
      <c r="BG449" s="1"/>
      <c r="BH449" s="1"/>
      <c r="BI449" s="1"/>
      <c r="BJ449" s="1"/>
      <c r="BK449" s="1"/>
      <c r="BL449" s="1"/>
      <c r="BM449" s="1"/>
      <c r="BN449" s="1"/>
      <c r="BO449" s="1"/>
      <c r="BP449" s="1"/>
      <c r="BQ449" s="1"/>
      <c r="BR449" s="1"/>
      <c r="BS449" s="1"/>
      <c r="BT449" s="1"/>
      <c r="BU449" s="1"/>
      <c r="BV449" s="1"/>
      <c r="BW449" s="1"/>
      <c r="BX449" s="1"/>
      <c r="BY449" s="1"/>
      <c r="BZ449" s="1"/>
      <c r="CA449" s="1"/>
      <c r="CB449" s="1"/>
      <c r="CC449" s="1"/>
      <c r="CD449" s="1"/>
      <c r="CE449" s="1"/>
      <c r="CF449" s="1"/>
      <c r="CG449" s="1"/>
      <c r="CH449" s="1"/>
      <c r="CI449" s="1"/>
      <c r="CJ449" s="1"/>
      <c r="CK449" s="1"/>
      <c r="CL449" s="1"/>
      <c r="CM449" s="1"/>
      <c r="CN449" s="1"/>
      <c r="CO449" s="1"/>
      <c r="CP449" s="1"/>
      <c r="CQ449" s="1"/>
    </row>
    <row r="450" spans="2:95">
      <c r="B450" s="9"/>
      <c r="C450" s="9"/>
      <c r="D450" s="9"/>
      <c r="E450" s="9"/>
      <c r="F450" s="9"/>
      <c r="G450" s="9"/>
      <c r="H450" s="9"/>
      <c r="I450" s="9"/>
      <c r="J450" s="9"/>
      <c r="K450" s="9"/>
      <c r="L450" s="9"/>
      <c r="N450" s="9"/>
      <c r="O450" s="9"/>
      <c r="P450" s="9"/>
      <c r="Q450" s="9"/>
      <c r="R450" s="9"/>
      <c r="S450" s="9"/>
      <c r="T450" s="9"/>
      <c r="U450" s="9"/>
      <c r="V450" s="9"/>
      <c r="W450" s="9"/>
      <c r="X450" s="1"/>
      <c r="Y450" s="1"/>
      <c r="Z450" s="1"/>
      <c r="AA450" s="1"/>
      <c r="AB450" s="1"/>
      <c r="AC450" s="1"/>
      <c r="AD450" s="1"/>
      <c r="AE450" s="1"/>
      <c r="AF450" s="1"/>
      <c r="AG450" s="1"/>
      <c r="AH450" s="1"/>
      <c r="AI450" s="1"/>
      <c r="AJ450" s="1"/>
      <c r="AK450" s="1"/>
      <c r="AL450" s="1"/>
      <c r="AM450" s="1"/>
      <c r="AN450" s="1"/>
      <c r="AO450" s="1"/>
      <c r="AP450" s="1"/>
      <c r="AQ450" s="1"/>
      <c r="AR450" s="1"/>
      <c r="AS450" s="1"/>
      <c r="AT450" s="1"/>
      <c r="AU450" s="1"/>
      <c r="AV450" s="1"/>
      <c r="AW450" s="1"/>
      <c r="AX450" s="1"/>
      <c r="AY450" s="1"/>
      <c r="AZ450" s="1"/>
      <c r="BA450" s="1"/>
      <c r="BB450" s="1"/>
      <c r="BC450" s="1"/>
      <c r="BD450" s="1"/>
      <c r="BE450" s="1"/>
      <c r="BF450" s="1"/>
      <c r="BG450" s="1"/>
      <c r="BH450" s="1"/>
      <c r="BI450" s="1"/>
      <c r="BJ450" s="1"/>
      <c r="BK450" s="1"/>
      <c r="BL450" s="1"/>
      <c r="BM450" s="1"/>
      <c r="BN450" s="1"/>
      <c r="BO450" s="1"/>
      <c r="BP450" s="1"/>
      <c r="BQ450" s="1"/>
      <c r="BR450" s="1"/>
      <c r="BS450" s="1"/>
      <c r="BT450" s="1"/>
      <c r="BU450" s="1"/>
      <c r="BV450" s="1"/>
      <c r="BW450" s="1"/>
      <c r="BX450" s="1"/>
      <c r="BY450" s="1"/>
      <c r="BZ450" s="1"/>
      <c r="CA450" s="1"/>
      <c r="CB450" s="1"/>
      <c r="CC450" s="1"/>
      <c r="CD450" s="1"/>
      <c r="CE450" s="1"/>
      <c r="CF450" s="1"/>
      <c r="CG450" s="1"/>
      <c r="CH450" s="1"/>
      <c r="CI450" s="1"/>
      <c r="CJ450" s="1"/>
      <c r="CK450" s="1"/>
      <c r="CL450" s="1"/>
      <c r="CM450" s="1"/>
      <c r="CN450" s="1"/>
      <c r="CO450" s="1"/>
      <c r="CP450" s="1"/>
      <c r="CQ450" s="1"/>
    </row>
    <row r="451" spans="2:95">
      <c r="B451" s="9"/>
      <c r="C451" s="9"/>
      <c r="D451" s="9"/>
      <c r="E451" s="9"/>
      <c r="F451" s="9"/>
      <c r="G451" s="9"/>
      <c r="H451" s="9"/>
      <c r="I451" s="9"/>
      <c r="J451" s="9"/>
      <c r="K451" s="9"/>
      <c r="L451" s="9"/>
      <c r="N451" s="9"/>
      <c r="O451" s="9"/>
      <c r="P451" s="9"/>
      <c r="Q451" s="9"/>
      <c r="R451" s="9"/>
      <c r="S451" s="9"/>
      <c r="T451" s="9"/>
      <c r="U451" s="9"/>
      <c r="V451" s="9"/>
      <c r="W451" s="9"/>
      <c r="X451" s="1"/>
      <c r="Y451" s="1"/>
      <c r="Z451" s="1"/>
      <c r="AA451" s="1"/>
      <c r="AB451" s="1"/>
      <c r="AC451" s="1"/>
      <c r="AD451" s="1"/>
      <c r="AE451" s="1"/>
      <c r="AF451" s="1"/>
      <c r="AG451" s="1"/>
      <c r="AH451" s="1"/>
      <c r="AI451" s="1"/>
      <c r="AJ451" s="1"/>
      <c r="AK451" s="1"/>
      <c r="AL451" s="1"/>
      <c r="AM451" s="1"/>
      <c r="AN451" s="1"/>
      <c r="AO451" s="1"/>
      <c r="AP451" s="1"/>
      <c r="AQ451" s="1"/>
      <c r="AR451" s="1"/>
      <c r="AS451" s="1"/>
      <c r="AT451" s="1"/>
      <c r="AU451" s="1"/>
      <c r="AV451" s="1"/>
      <c r="AW451" s="1"/>
      <c r="AX451" s="1"/>
      <c r="AY451" s="1"/>
      <c r="AZ451" s="1"/>
      <c r="BA451" s="1"/>
      <c r="BB451" s="1"/>
      <c r="BC451" s="1"/>
      <c r="BD451" s="1"/>
      <c r="BE451" s="1"/>
      <c r="BF451" s="1"/>
      <c r="BG451" s="1"/>
      <c r="BH451" s="1"/>
      <c r="BI451" s="1"/>
      <c r="BJ451" s="1"/>
      <c r="BK451" s="1"/>
      <c r="BL451" s="1"/>
      <c r="BM451" s="1"/>
      <c r="BN451" s="1"/>
      <c r="BO451" s="1"/>
      <c r="BP451" s="1"/>
      <c r="BQ451" s="1"/>
      <c r="BR451" s="1"/>
      <c r="BS451" s="1"/>
      <c r="BT451" s="1"/>
      <c r="BU451" s="1"/>
      <c r="BV451" s="1"/>
      <c r="BW451" s="1"/>
      <c r="BX451" s="1"/>
      <c r="BY451" s="1"/>
      <c r="BZ451" s="1"/>
      <c r="CA451" s="1"/>
      <c r="CB451" s="1"/>
      <c r="CC451" s="1"/>
      <c r="CD451" s="1"/>
      <c r="CE451" s="1"/>
      <c r="CF451" s="1"/>
      <c r="CG451" s="1"/>
      <c r="CH451" s="1"/>
      <c r="CI451" s="1"/>
      <c r="CJ451" s="1"/>
      <c r="CK451" s="1"/>
      <c r="CL451" s="1"/>
      <c r="CM451" s="1"/>
      <c r="CN451" s="1"/>
      <c r="CO451" s="1"/>
      <c r="CP451" s="1"/>
      <c r="CQ451" s="1"/>
    </row>
    <row r="452" spans="2:95">
      <c r="B452" s="9"/>
      <c r="C452" s="9"/>
      <c r="D452" s="9"/>
      <c r="E452" s="9"/>
      <c r="F452" s="9"/>
      <c r="G452" s="9"/>
      <c r="H452" s="9"/>
      <c r="I452" s="9"/>
      <c r="J452" s="9"/>
      <c r="K452" s="9"/>
      <c r="L452" s="9"/>
      <c r="N452" s="9"/>
      <c r="O452" s="9"/>
      <c r="P452" s="9"/>
      <c r="Q452" s="9"/>
      <c r="R452" s="9"/>
      <c r="S452" s="9"/>
      <c r="T452" s="9"/>
      <c r="U452" s="9"/>
      <c r="V452" s="9"/>
      <c r="W452" s="9"/>
      <c r="X452" s="1"/>
      <c r="Y452" s="1"/>
      <c r="Z452" s="1"/>
      <c r="AA452" s="1"/>
      <c r="AB452" s="1"/>
      <c r="AC452" s="1"/>
      <c r="AD452" s="1"/>
      <c r="AE452" s="1"/>
      <c r="AF452" s="1"/>
      <c r="AG452" s="1"/>
      <c r="AH452" s="1"/>
      <c r="AI452" s="1"/>
      <c r="AJ452" s="1"/>
      <c r="AK452" s="1"/>
      <c r="AL452" s="1"/>
      <c r="AM452" s="1"/>
      <c r="AN452" s="1"/>
      <c r="AO452" s="1"/>
      <c r="AP452" s="1"/>
      <c r="AQ452" s="1"/>
      <c r="AR452" s="1"/>
      <c r="AS452" s="1"/>
      <c r="AT452" s="1"/>
      <c r="AU452" s="1"/>
      <c r="AV452" s="1"/>
      <c r="AW452" s="1"/>
      <c r="AX452" s="1"/>
      <c r="AY452" s="1"/>
      <c r="AZ452" s="1"/>
      <c r="BA452" s="1"/>
      <c r="BB452" s="1"/>
      <c r="BC452" s="1"/>
      <c r="BD452" s="1"/>
      <c r="BE452" s="1"/>
      <c r="BF452" s="1"/>
      <c r="BG452" s="1"/>
      <c r="BH452" s="1"/>
      <c r="BI452" s="1"/>
      <c r="BJ452" s="1"/>
      <c r="BK452" s="1"/>
      <c r="BL452" s="1"/>
      <c r="BM452" s="1"/>
      <c r="BN452" s="1"/>
      <c r="BO452" s="1"/>
      <c r="BP452" s="1"/>
      <c r="BQ452" s="1"/>
      <c r="BR452" s="1"/>
      <c r="BS452" s="1"/>
      <c r="BT452" s="1"/>
      <c r="BU452" s="1"/>
      <c r="BV452" s="1"/>
      <c r="BW452" s="1"/>
      <c r="BX452" s="1"/>
      <c r="BY452" s="1"/>
      <c r="BZ452" s="1"/>
      <c r="CA452" s="1"/>
      <c r="CB452" s="1"/>
      <c r="CC452" s="1"/>
      <c r="CD452" s="1"/>
      <c r="CE452" s="1"/>
      <c r="CF452" s="1"/>
      <c r="CG452" s="1"/>
      <c r="CH452" s="1"/>
      <c r="CI452" s="1"/>
      <c r="CJ452" s="1"/>
      <c r="CK452" s="1"/>
      <c r="CL452" s="1"/>
      <c r="CM452" s="1"/>
      <c r="CN452" s="1"/>
      <c r="CO452" s="1"/>
      <c r="CP452" s="1"/>
      <c r="CQ452" s="1"/>
    </row>
    <row r="453" spans="2:95">
      <c r="B453" s="9"/>
      <c r="C453" s="9"/>
      <c r="D453" s="9"/>
      <c r="E453" s="9"/>
      <c r="F453" s="9"/>
      <c r="G453" s="9"/>
      <c r="H453" s="9"/>
      <c r="I453" s="9"/>
      <c r="J453" s="9"/>
      <c r="K453" s="9"/>
      <c r="L453" s="9"/>
      <c r="N453" s="9"/>
      <c r="O453" s="9"/>
      <c r="P453" s="9"/>
      <c r="Q453" s="9"/>
      <c r="R453" s="9"/>
      <c r="S453" s="9"/>
      <c r="T453" s="9"/>
      <c r="U453" s="9"/>
      <c r="V453" s="9"/>
      <c r="W453" s="9"/>
      <c r="X453" s="1"/>
      <c r="Y453" s="1"/>
      <c r="Z453" s="1"/>
      <c r="AA453" s="1"/>
      <c r="AB453" s="1"/>
      <c r="AC453" s="1"/>
      <c r="AD453" s="1"/>
      <c r="AE453" s="1"/>
      <c r="AF453" s="1"/>
      <c r="AG453" s="1"/>
      <c r="AH453" s="1"/>
      <c r="AI453" s="1"/>
      <c r="AJ453" s="1"/>
      <c r="AK453" s="1"/>
      <c r="AL453" s="1"/>
      <c r="AM453" s="1"/>
      <c r="AN453" s="1"/>
      <c r="AO453" s="1"/>
      <c r="AP453" s="1"/>
      <c r="AQ453" s="1"/>
      <c r="AR453" s="1"/>
      <c r="AS453" s="1"/>
      <c r="AT453" s="1"/>
      <c r="AU453" s="1"/>
      <c r="AV453" s="1"/>
      <c r="AW453" s="1"/>
      <c r="AX453" s="1"/>
      <c r="AY453" s="1"/>
      <c r="AZ453" s="1"/>
      <c r="BA453" s="1"/>
      <c r="BB453" s="1"/>
      <c r="BC453" s="1"/>
      <c r="BD453" s="1"/>
      <c r="BE453" s="1"/>
      <c r="BF453" s="1"/>
      <c r="BG453" s="1"/>
      <c r="BH453" s="1"/>
      <c r="BI453" s="1"/>
      <c r="BJ453" s="1"/>
      <c r="BK453" s="1"/>
      <c r="BL453" s="1"/>
      <c r="BM453" s="1"/>
      <c r="BN453" s="1"/>
      <c r="BO453" s="1"/>
      <c r="BP453" s="1"/>
      <c r="BQ453" s="1"/>
      <c r="BR453" s="1"/>
      <c r="BS453" s="1"/>
      <c r="BT453" s="1"/>
      <c r="BU453" s="1"/>
      <c r="BV453" s="1"/>
      <c r="BW453" s="1"/>
      <c r="BX453" s="1"/>
      <c r="BY453" s="1"/>
      <c r="BZ453" s="1"/>
      <c r="CA453" s="1"/>
      <c r="CB453" s="1"/>
      <c r="CC453" s="1"/>
      <c r="CD453" s="1"/>
      <c r="CE453" s="1"/>
      <c r="CF453" s="1"/>
      <c r="CG453" s="1"/>
      <c r="CH453" s="1"/>
      <c r="CI453" s="1"/>
      <c r="CJ453" s="1"/>
      <c r="CK453" s="1"/>
      <c r="CL453" s="1"/>
      <c r="CM453" s="1"/>
      <c r="CN453" s="1"/>
      <c r="CO453" s="1"/>
      <c r="CP453" s="1"/>
      <c r="CQ453" s="1"/>
    </row>
    <row r="454" spans="2:95">
      <c r="B454" s="9"/>
      <c r="C454" s="9"/>
      <c r="D454" s="9"/>
      <c r="E454" s="9"/>
      <c r="F454" s="9"/>
      <c r="G454" s="9"/>
      <c r="H454" s="9"/>
      <c r="I454" s="9"/>
      <c r="J454" s="9"/>
      <c r="K454" s="9"/>
      <c r="L454" s="9"/>
      <c r="N454" s="9"/>
      <c r="O454" s="9"/>
      <c r="P454" s="9"/>
      <c r="Q454" s="9"/>
      <c r="R454" s="9"/>
      <c r="S454" s="9"/>
      <c r="T454" s="9"/>
      <c r="U454" s="9"/>
      <c r="V454" s="9"/>
      <c r="W454" s="9"/>
      <c r="X454" s="1"/>
      <c r="Y454" s="1"/>
      <c r="Z454" s="1"/>
      <c r="AA454" s="1"/>
      <c r="AB454" s="1"/>
      <c r="AC454" s="1"/>
      <c r="AD454" s="1"/>
      <c r="AE454" s="1"/>
      <c r="AF454" s="1"/>
      <c r="AG454" s="1"/>
      <c r="AH454" s="1"/>
      <c r="AI454" s="1"/>
      <c r="AJ454" s="1"/>
      <c r="AK454" s="1"/>
      <c r="AL454" s="1"/>
      <c r="AM454" s="1"/>
      <c r="AN454" s="1"/>
      <c r="AO454" s="1"/>
      <c r="AP454" s="1"/>
      <c r="AQ454" s="1"/>
      <c r="AR454" s="1"/>
      <c r="AS454" s="1"/>
      <c r="AT454" s="1"/>
      <c r="AU454" s="1"/>
      <c r="AV454" s="1"/>
      <c r="AW454" s="1"/>
      <c r="AX454" s="1"/>
      <c r="AY454" s="1"/>
      <c r="AZ454" s="1"/>
      <c r="BA454" s="1"/>
      <c r="BB454" s="1"/>
      <c r="BC454" s="1"/>
      <c r="BD454" s="1"/>
      <c r="BE454" s="1"/>
      <c r="BF454" s="1"/>
      <c r="BG454" s="1"/>
      <c r="BH454" s="1"/>
      <c r="BI454" s="1"/>
      <c r="BJ454" s="1"/>
      <c r="BK454" s="1"/>
      <c r="BL454" s="1"/>
      <c r="BM454" s="1"/>
      <c r="BN454" s="1"/>
      <c r="BO454" s="1"/>
      <c r="BP454" s="1"/>
      <c r="BQ454" s="1"/>
      <c r="BR454" s="1"/>
      <c r="BS454" s="1"/>
      <c r="BT454" s="1"/>
      <c r="BU454" s="1"/>
      <c r="BV454" s="1"/>
      <c r="BW454" s="1"/>
      <c r="BX454" s="1"/>
      <c r="BY454" s="1"/>
      <c r="BZ454" s="1"/>
      <c r="CA454" s="1"/>
      <c r="CB454" s="1"/>
      <c r="CC454" s="1"/>
      <c r="CD454" s="1"/>
      <c r="CE454" s="1"/>
      <c r="CF454" s="1"/>
      <c r="CG454" s="1"/>
      <c r="CH454" s="1"/>
      <c r="CI454" s="1"/>
      <c r="CJ454" s="1"/>
      <c r="CK454" s="1"/>
      <c r="CL454" s="1"/>
      <c r="CM454" s="1"/>
      <c r="CN454" s="1"/>
      <c r="CO454" s="1"/>
      <c r="CP454" s="1"/>
      <c r="CQ454" s="1"/>
    </row>
    <row r="455" spans="2:95">
      <c r="B455" s="9"/>
      <c r="C455" s="9"/>
      <c r="D455" s="9"/>
      <c r="E455" s="9"/>
      <c r="F455" s="9"/>
      <c r="G455" s="9"/>
      <c r="H455" s="9"/>
      <c r="I455" s="9"/>
      <c r="J455" s="9"/>
      <c r="K455" s="9"/>
      <c r="L455" s="9"/>
      <c r="N455" s="9"/>
      <c r="O455" s="9"/>
      <c r="P455" s="9"/>
      <c r="Q455" s="9"/>
      <c r="R455" s="9"/>
      <c r="S455" s="9"/>
      <c r="T455" s="9"/>
      <c r="U455" s="9"/>
      <c r="V455" s="9"/>
      <c r="W455" s="9"/>
      <c r="X455" s="1"/>
      <c r="Y455" s="1"/>
      <c r="Z455" s="1"/>
      <c r="AA455" s="1"/>
      <c r="AB455" s="1"/>
      <c r="AC455" s="1"/>
      <c r="AD455" s="1"/>
      <c r="AE455" s="1"/>
      <c r="AF455" s="1"/>
      <c r="AG455" s="1"/>
      <c r="AH455" s="1"/>
      <c r="AI455" s="1"/>
      <c r="AJ455" s="1"/>
      <c r="AK455" s="1"/>
      <c r="AL455" s="1"/>
      <c r="AM455" s="1"/>
      <c r="AN455" s="1"/>
      <c r="AO455" s="1"/>
      <c r="AP455" s="1"/>
      <c r="AQ455" s="1"/>
      <c r="AR455" s="1"/>
      <c r="AS455" s="1"/>
      <c r="AT455" s="1"/>
      <c r="AU455" s="1"/>
      <c r="AV455" s="1"/>
      <c r="AW455" s="1"/>
      <c r="AX455" s="1"/>
      <c r="AY455" s="1"/>
      <c r="AZ455" s="1"/>
      <c r="BA455" s="1"/>
      <c r="BB455" s="1"/>
      <c r="BC455" s="1"/>
      <c r="BD455" s="1"/>
      <c r="BE455" s="1"/>
      <c r="BF455" s="1"/>
      <c r="BG455" s="1"/>
      <c r="BH455" s="1"/>
      <c r="BI455" s="1"/>
      <c r="BJ455" s="1"/>
      <c r="BK455" s="1"/>
      <c r="BL455" s="1"/>
      <c r="BM455" s="1"/>
      <c r="BN455" s="1"/>
      <c r="BO455" s="1"/>
      <c r="BP455" s="1"/>
      <c r="BQ455" s="1"/>
      <c r="BR455" s="1"/>
      <c r="BS455" s="1"/>
      <c r="BT455" s="1"/>
      <c r="BU455" s="1"/>
      <c r="BV455" s="1"/>
      <c r="BW455" s="1"/>
      <c r="BX455" s="1"/>
      <c r="BY455" s="1"/>
      <c r="BZ455" s="1"/>
      <c r="CA455" s="1"/>
      <c r="CB455" s="1"/>
      <c r="CC455" s="1"/>
      <c r="CD455" s="1"/>
      <c r="CE455" s="1"/>
      <c r="CF455" s="1"/>
      <c r="CG455" s="1"/>
      <c r="CH455" s="1"/>
      <c r="CI455" s="1"/>
      <c r="CJ455" s="1"/>
      <c r="CK455" s="1"/>
      <c r="CL455" s="1"/>
      <c r="CM455" s="1"/>
      <c r="CN455" s="1"/>
      <c r="CO455" s="1"/>
      <c r="CP455" s="1"/>
      <c r="CQ455" s="1"/>
    </row>
    <row r="456" spans="2:95">
      <c r="B456" s="9"/>
      <c r="C456" s="9"/>
      <c r="D456" s="9"/>
      <c r="E456" s="9"/>
      <c r="F456" s="9"/>
      <c r="G456" s="9"/>
      <c r="H456" s="9"/>
      <c r="I456" s="9"/>
      <c r="J456" s="9"/>
      <c r="K456" s="9"/>
      <c r="L456" s="9"/>
      <c r="N456" s="9"/>
      <c r="O456" s="9"/>
      <c r="P456" s="9"/>
      <c r="Q456" s="9"/>
      <c r="R456" s="9"/>
      <c r="S456" s="9"/>
      <c r="T456" s="9"/>
      <c r="U456" s="9"/>
      <c r="V456" s="9"/>
      <c r="W456" s="9"/>
      <c r="X456" s="1"/>
      <c r="Y456" s="1"/>
      <c r="Z456" s="1"/>
      <c r="AA456" s="1"/>
      <c r="AB456" s="1"/>
      <c r="AC456" s="1"/>
      <c r="AD456" s="1"/>
      <c r="AE456" s="1"/>
      <c r="AF456" s="1"/>
      <c r="AG456" s="1"/>
      <c r="AH456" s="1"/>
      <c r="AI456" s="1"/>
      <c r="AJ456" s="1"/>
      <c r="AK456" s="1"/>
      <c r="AL456" s="1"/>
      <c r="AM456" s="1"/>
      <c r="AN456" s="1"/>
      <c r="AO456" s="1"/>
      <c r="AP456" s="1"/>
      <c r="AQ456" s="1"/>
      <c r="AR456" s="1"/>
      <c r="AS456" s="1"/>
      <c r="AT456" s="1"/>
      <c r="AU456" s="1"/>
      <c r="AV456" s="1"/>
      <c r="AW456" s="1"/>
      <c r="AX456" s="1"/>
      <c r="AY456" s="1"/>
      <c r="AZ456" s="1"/>
      <c r="BA456" s="1"/>
      <c r="BB456" s="1"/>
      <c r="BC456" s="1"/>
      <c r="BD456" s="1"/>
      <c r="BE456" s="1"/>
      <c r="BF456" s="1"/>
      <c r="BG456" s="1"/>
      <c r="BH456" s="1"/>
      <c r="BI456" s="1"/>
      <c r="BJ456" s="1"/>
      <c r="BK456" s="1"/>
      <c r="BL456" s="1"/>
      <c r="BM456" s="1"/>
      <c r="BN456" s="1"/>
      <c r="BO456" s="1"/>
      <c r="BP456" s="1"/>
      <c r="BQ456" s="1"/>
      <c r="BR456" s="1"/>
      <c r="BS456" s="1"/>
      <c r="BT456" s="1"/>
      <c r="BU456" s="1"/>
      <c r="BV456" s="1"/>
      <c r="BW456" s="1"/>
      <c r="BX456" s="1"/>
      <c r="BY456" s="1"/>
      <c r="BZ456" s="1"/>
      <c r="CA456" s="1"/>
      <c r="CB456" s="1"/>
      <c r="CC456" s="1"/>
      <c r="CD456" s="1"/>
      <c r="CE456" s="1"/>
      <c r="CF456" s="1"/>
      <c r="CG456" s="1"/>
      <c r="CH456" s="1"/>
      <c r="CI456" s="1"/>
      <c r="CJ456" s="1"/>
      <c r="CK456" s="1"/>
      <c r="CL456" s="1"/>
      <c r="CM456" s="1"/>
      <c r="CN456" s="1"/>
      <c r="CO456" s="1"/>
      <c r="CP456" s="1"/>
      <c r="CQ456" s="1"/>
    </row>
    <row r="457" spans="2:95">
      <c r="B457" s="9"/>
      <c r="C457" s="9"/>
      <c r="D457" s="9"/>
      <c r="E457" s="9"/>
      <c r="F457" s="9"/>
      <c r="G457" s="9"/>
      <c r="H457" s="9"/>
      <c r="I457" s="9"/>
      <c r="J457" s="9"/>
      <c r="K457" s="9"/>
      <c r="L457" s="9"/>
      <c r="N457" s="9"/>
      <c r="O457" s="9"/>
      <c r="P457" s="9"/>
      <c r="Q457" s="9"/>
      <c r="R457" s="9"/>
      <c r="S457" s="9"/>
      <c r="T457" s="9"/>
      <c r="U457" s="9"/>
      <c r="V457" s="9"/>
      <c r="W457" s="9"/>
      <c r="X457" s="1"/>
      <c r="Y457" s="1"/>
      <c r="Z457" s="1"/>
      <c r="AA457" s="1"/>
      <c r="AB457" s="1"/>
      <c r="AC457" s="1"/>
      <c r="AD457" s="1"/>
      <c r="AE457" s="1"/>
      <c r="AF457" s="1"/>
      <c r="AG457" s="1"/>
      <c r="AH457" s="1"/>
      <c r="AI457" s="1"/>
      <c r="AJ457" s="1"/>
      <c r="AK457" s="1"/>
      <c r="AL457" s="1"/>
      <c r="AM457" s="1"/>
      <c r="AN457" s="1"/>
      <c r="AO457" s="1"/>
      <c r="AP457" s="1"/>
      <c r="AQ457" s="1"/>
      <c r="AR457" s="1"/>
      <c r="AS457" s="1"/>
      <c r="AT457" s="1"/>
      <c r="AU457" s="1"/>
      <c r="AV457" s="1"/>
      <c r="AW457" s="1"/>
      <c r="AX457" s="1"/>
      <c r="AY457" s="1"/>
      <c r="AZ457" s="1"/>
      <c r="BA457" s="1"/>
      <c r="BB457" s="1"/>
      <c r="BC457" s="1"/>
      <c r="BD457" s="1"/>
      <c r="BE457" s="1"/>
      <c r="BF457" s="1"/>
      <c r="BG457" s="1"/>
      <c r="BH457" s="1"/>
      <c r="BI457" s="1"/>
      <c r="BJ457" s="1"/>
      <c r="BK457" s="1"/>
      <c r="BL457" s="1"/>
      <c r="BM457" s="1"/>
      <c r="BN457" s="1"/>
      <c r="BO457" s="1"/>
      <c r="BP457" s="1"/>
      <c r="BQ457" s="1"/>
      <c r="BR457" s="1"/>
      <c r="BS457" s="1"/>
      <c r="BT457" s="1"/>
      <c r="BU457" s="1"/>
      <c r="BV457" s="1"/>
      <c r="BW457" s="1"/>
      <c r="BX457" s="1"/>
      <c r="BY457" s="1"/>
      <c r="BZ457" s="1"/>
      <c r="CA457" s="1"/>
      <c r="CB457" s="1"/>
      <c r="CC457" s="1"/>
      <c r="CD457" s="1"/>
      <c r="CE457" s="1"/>
      <c r="CF457" s="1"/>
      <c r="CG457" s="1"/>
      <c r="CH457" s="1"/>
      <c r="CI457" s="1"/>
      <c r="CJ457" s="1"/>
      <c r="CK457" s="1"/>
      <c r="CL457" s="1"/>
      <c r="CM457" s="1"/>
      <c r="CN457" s="1"/>
      <c r="CO457" s="1"/>
      <c r="CP457" s="1"/>
      <c r="CQ457" s="1"/>
    </row>
    <row r="458" spans="2:95">
      <c r="B458" s="9"/>
      <c r="C458" s="9"/>
      <c r="D458" s="9"/>
      <c r="E458" s="9"/>
      <c r="F458" s="9"/>
      <c r="G458" s="9"/>
      <c r="H458" s="9"/>
      <c r="I458" s="9"/>
      <c r="J458" s="9"/>
      <c r="K458" s="9"/>
      <c r="L458" s="9"/>
      <c r="N458" s="9"/>
      <c r="O458" s="9"/>
      <c r="P458" s="9"/>
      <c r="Q458" s="9"/>
      <c r="R458" s="9"/>
      <c r="S458" s="9"/>
      <c r="T458" s="9"/>
      <c r="U458" s="9"/>
      <c r="V458" s="9"/>
      <c r="W458" s="9"/>
      <c r="X458" s="1"/>
      <c r="Y458" s="1"/>
      <c r="Z458" s="1"/>
      <c r="AA458" s="1"/>
      <c r="AB458" s="1"/>
      <c r="AC458" s="1"/>
      <c r="AD458" s="1"/>
      <c r="AE458" s="1"/>
      <c r="AF458" s="1"/>
      <c r="AG458" s="1"/>
      <c r="AH458" s="1"/>
      <c r="AI458" s="1"/>
      <c r="AJ458" s="1"/>
      <c r="AK458" s="1"/>
      <c r="AL458" s="1"/>
      <c r="AM458" s="1"/>
      <c r="AN458" s="1"/>
      <c r="AO458" s="1"/>
      <c r="AP458" s="1"/>
      <c r="AQ458" s="1"/>
      <c r="AR458" s="1"/>
      <c r="AS458" s="1"/>
      <c r="AT458" s="1"/>
      <c r="AU458" s="1"/>
      <c r="AV458" s="1"/>
      <c r="AW458" s="1"/>
      <c r="AX458" s="1"/>
      <c r="AY458" s="1"/>
      <c r="AZ458" s="1"/>
      <c r="BA458" s="1"/>
      <c r="BB458" s="1"/>
      <c r="BC458" s="1"/>
      <c r="BD458" s="1"/>
      <c r="BE458" s="1"/>
      <c r="BF458" s="1"/>
      <c r="BG458" s="1"/>
      <c r="BH458" s="1"/>
      <c r="BI458" s="1"/>
      <c r="BJ458" s="1"/>
      <c r="BK458" s="1"/>
      <c r="BL458" s="1"/>
      <c r="BM458" s="1"/>
      <c r="BN458" s="1"/>
      <c r="BO458" s="1"/>
      <c r="BP458" s="1"/>
      <c r="BQ458" s="1"/>
      <c r="BR458" s="1"/>
      <c r="BS458" s="1"/>
      <c r="BT458" s="1"/>
      <c r="BU458" s="1"/>
      <c r="BV458" s="1"/>
      <c r="BW458" s="1"/>
      <c r="BX458" s="1"/>
      <c r="BY458" s="1"/>
      <c r="BZ458" s="1"/>
      <c r="CA458" s="1"/>
      <c r="CB458" s="1"/>
      <c r="CC458" s="1"/>
      <c r="CD458" s="1"/>
      <c r="CE458" s="1"/>
      <c r="CF458" s="1"/>
      <c r="CG458" s="1"/>
      <c r="CH458" s="1"/>
      <c r="CI458" s="1"/>
      <c r="CJ458" s="1"/>
      <c r="CK458" s="1"/>
      <c r="CL458" s="1"/>
      <c r="CM458" s="1"/>
      <c r="CN458" s="1"/>
      <c r="CO458" s="1"/>
      <c r="CP458" s="1"/>
      <c r="CQ458" s="1"/>
    </row>
    <row r="459" spans="2:95">
      <c r="B459" s="9"/>
      <c r="C459" s="9"/>
      <c r="D459" s="9"/>
      <c r="E459" s="9"/>
      <c r="F459" s="9"/>
      <c r="G459" s="9"/>
      <c r="H459" s="9"/>
      <c r="I459" s="9"/>
      <c r="J459" s="9"/>
      <c r="K459" s="9"/>
      <c r="L459" s="9"/>
      <c r="N459" s="9"/>
      <c r="O459" s="9"/>
      <c r="P459" s="9"/>
      <c r="Q459" s="9"/>
      <c r="R459" s="9"/>
      <c r="S459" s="9"/>
      <c r="T459" s="9"/>
      <c r="U459" s="9"/>
      <c r="V459" s="9"/>
      <c r="W459" s="9"/>
      <c r="X459" s="1"/>
      <c r="Y459" s="1"/>
      <c r="Z459" s="1"/>
      <c r="AA459" s="1"/>
      <c r="AB459" s="1"/>
      <c r="AC459" s="1"/>
      <c r="AD459" s="1"/>
      <c r="AE459" s="1"/>
      <c r="AF459" s="1"/>
      <c r="AG459" s="1"/>
      <c r="AH459" s="1"/>
      <c r="AI459" s="1"/>
      <c r="AJ459" s="1"/>
      <c r="AK459" s="1"/>
      <c r="AL459" s="1"/>
      <c r="AM459" s="1"/>
      <c r="AN459" s="1"/>
      <c r="AO459" s="1"/>
      <c r="AP459" s="1"/>
      <c r="AQ459" s="1"/>
      <c r="AR459" s="1"/>
      <c r="AS459" s="1"/>
      <c r="AT459" s="1"/>
      <c r="AU459" s="1"/>
      <c r="AV459" s="1"/>
      <c r="AW459" s="1"/>
      <c r="AX459" s="1"/>
      <c r="AY459" s="1"/>
      <c r="AZ459" s="1"/>
      <c r="BA459" s="1"/>
      <c r="BB459" s="1"/>
      <c r="BC459" s="1"/>
      <c r="BD459" s="1"/>
      <c r="BE459" s="1"/>
      <c r="BF459" s="1"/>
      <c r="BG459" s="1"/>
      <c r="BH459" s="1"/>
      <c r="BI459" s="1"/>
      <c r="BJ459" s="1"/>
      <c r="BK459" s="1"/>
      <c r="BL459" s="1"/>
      <c r="BM459" s="1"/>
      <c r="BN459" s="1"/>
      <c r="BO459" s="1"/>
      <c r="BP459" s="1"/>
      <c r="BQ459" s="1"/>
      <c r="BR459" s="1"/>
      <c r="BS459" s="1"/>
      <c r="BT459" s="1"/>
      <c r="BU459" s="1"/>
      <c r="BV459" s="1"/>
      <c r="BW459" s="1"/>
      <c r="BX459" s="1"/>
      <c r="BY459" s="1"/>
      <c r="BZ459" s="1"/>
      <c r="CA459" s="1"/>
      <c r="CB459" s="1"/>
      <c r="CC459" s="1"/>
      <c r="CD459" s="1"/>
      <c r="CE459" s="1"/>
      <c r="CF459" s="1"/>
      <c r="CG459" s="1"/>
      <c r="CH459" s="1"/>
      <c r="CI459" s="1"/>
      <c r="CJ459" s="1"/>
      <c r="CK459" s="1"/>
      <c r="CL459" s="1"/>
      <c r="CM459" s="1"/>
      <c r="CN459" s="1"/>
      <c r="CO459" s="1"/>
      <c r="CP459" s="1"/>
      <c r="CQ459" s="1"/>
    </row>
    <row r="460" spans="2:95">
      <c r="B460" s="9"/>
      <c r="C460" s="9"/>
      <c r="D460" s="9"/>
      <c r="E460" s="9"/>
      <c r="F460" s="9"/>
      <c r="G460" s="9"/>
      <c r="H460" s="9"/>
      <c r="I460" s="9"/>
      <c r="J460" s="9"/>
      <c r="K460" s="9"/>
      <c r="L460" s="9"/>
      <c r="N460" s="9"/>
      <c r="O460" s="9"/>
      <c r="P460" s="9"/>
      <c r="Q460" s="9"/>
      <c r="R460" s="9"/>
      <c r="S460" s="9"/>
      <c r="T460" s="9"/>
      <c r="U460" s="9"/>
      <c r="V460" s="9"/>
      <c r="W460" s="9"/>
      <c r="X460" s="1"/>
      <c r="Y460" s="1"/>
      <c r="Z460" s="1"/>
      <c r="AA460" s="1"/>
      <c r="AB460" s="1"/>
      <c r="AC460" s="1"/>
      <c r="AD460" s="1"/>
      <c r="AE460" s="1"/>
      <c r="AF460" s="1"/>
      <c r="AG460" s="1"/>
      <c r="AH460" s="1"/>
      <c r="AI460" s="1"/>
      <c r="AJ460" s="1"/>
      <c r="AK460" s="1"/>
      <c r="AL460" s="1"/>
      <c r="AM460" s="1"/>
      <c r="AN460" s="1"/>
      <c r="AO460" s="1"/>
      <c r="AP460" s="1"/>
      <c r="AQ460" s="1"/>
      <c r="AR460" s="1"/>
      <c r="AS460" s="1"/>
      <c r="AT460" s="1"/>
      <c r="AU460" s="1"/>
      <c r="AV460" s="1"/>
      <c r="AW460" s="1"/>
      <c r="AX460" s="1"/>
      <c r="AY460" s="1"/>
      <c r="AZ460" s="1"/>
      <c r="BA460" s="1"/>
      <c r="BB460" s="1"/>
      <c r="BC460" s="1"/>
      <c r="BD460" s="1"/>
      <c r="BE460" s="1"/>
      <c r="BF460" s="1"/>
      <c r="BG460" s="1"/>
      <c r="BH460" s="1"/>
      <c r="BI460" s="1"/>
      <c r="BJ460" s="1"/>
      <c r="BK460" s="1"/>
      <c r="BL460" s="1"/>
      <c r="BM460" s="1"/>
      <c r="BN460" s="1"/>
      <c r="BO460" s="1"/>
      <c r="BP460" s="1"/>
      <c r="BQ460" s="1"/>
      <c r="BR460" s="1"/>
      <c r="BS460" s="1"/>
      <c r="BT460" s="1"/>
      <c r="BU460" s="1"/>
      <c r="BV460" s="1"/>
      <c r="BW460" s="1"/>
      <c r="BX460" s="1"/>
      <c r="BY460" s="1"/>
      <c r="BZ460" s="1"/>
      <c r="CA460" s="1"/>
      <c r="CB460" s="1"/>
      <c r="CC460" s="1"/>
      <c r="CD460" s="1"/>
      <c r="CE460" s="1"/>
      <c r="CF460" s="1"/>
      <c r="CG460" s="1"/>
      <c r="CH460" s="1"/>
      <c r="CI460" s="1"/>
      <c r="CJ460" s="1"/>
      <c r="CK460" s="1"/>
      <c r="CL460" s="1"/>
      <c r="CM460" s="1"/>
      <c r="CN460" s="1"/>
      <c r="CO460" s="1"/>
      <c r="CP460" s="1"/>
      <c r="CQ460" s="1"/>
    </row>
    <row r="461" spans="2:95">
      <c r="B461" s="9"/>
      <c r="C461" s="9"/>
      <c r="D461" s="9"/>
      <c r="E461" s="9"/>
      <c r="F461" s="9"/>
      <c r="G461" s="9"/>
      <c r="H461" s="9"/>
      <c r="I461" s="9"/>
      <c r="J461" s="9"/>
      <c r="K461" s="9"/>
      <c r="L461" s="9"/>
      <c r="N461" s="9"/>
      <c r="O461" s="9"/>
      <c r="P461" s="9"/>
      <c r="Q461" s="9"/>
      <c r="R461" s="9"/>
      <c r="S461" s="9"/>
      <c r="T461" s="9"/>
      <c r="U461" s="9"/>
      <c r="V461" s="9"/>
      <c r="W461" s="9"/>
      <c r="X461" s="1"/>
      <c r="Y461" s="1"/>
      <c r="Z461" s="1"/>
      <c r="AA461" s="1"/>
      <c r="AB461" s="1"/>
      <c r="AC461" s="1"/>
      <c r="AD461" s="1"/>
      <c r="AE461" s="1"/>
      <c r="AF461" s="1"/>
      <c r="AG461" s="1"/>
      <c r="AH461" s="1"/>
      <c r="AI461" s="1"/>
      <c r="AJ461" s="1"/>
      <c r="AK461" s="1"/>
      <c r="AL461" s="1"/>
      <c r="AM461" s="1"/>
      <c r="AN461" s="1"/>
      <c r="AO461" s="1"/>
      <c r="AP461" s="1"/>
      <c r="AQ461" s="1"/>
      <c r="AR461" s="1"/>
      <c r="AS461" s="1"/>
      <c r="AT461" s="1"/>
      <c r="AU461" s="1"/>
      <c r="AV461" s="1"/>
      <c r="AW461" s="1"/>
      <c r="AX461" s="1"/>
      <c r="AY461" s="1"/>
      <c r="AZ461" s="1"/>
      <c r="BA461" s="1"/>
      <c r="BB461" s="1"/>
      <c r="BC461" s="1"/>
      <c r="BD461" s="1"/>
      <c r="BE461" s="1"/>
      <c r="BF461" s="1"/>
      <c r="BG461" s="1"/>
      <c r="BH461" s="1"/>
      <c r="BI461" s="1"/>
      <c r="BJ461" s="1"/>
      <c r="BK461" s="1"/>
      <c r="BL461" s="1"/>
      <c r="BM461" s="1"/>
      <c r="BN461" s="1"/>
      <c r="BO461" s="1"/>
      <c r="BP461" s="1"/>
      <c r="BQ461" s="1"/>
      <c r="BR461" s="1"/>
      <c r="BS461" s="1"/>
      <c r="BT461" s="1"/>
      <c r="BU461" s="1"/>
      <c r="BV461" s="1"/>
      <c r="BW461" s="1"/>
      <c r="BX461" s="1"/>
      <c r="BY461" s="1"/>
      <c r="BZ461" s="1"/>
      <c r="CA461" s="1"/>
      <c r="CB461" s="1"/>
      <c r="CC461" s="1"/>
      <c r="CD461" s="1"/>
      <c r="CE461" s="1"/>
      <c r="CF461" s="1"/>
      <c r="CG461" s="1"/>
      <c r="CH461" s="1"/>
      <c r="CI461" s="1"/>
      <c r="CJ461" s="1"/>
      <c r="CK461" s="1"/>
      <c r="CL461" s="1"/>
      <c r="CM461" s="1"/>
      <c r="CN461" s="1"/>
      <c r="CO461" s="1"/>
      <c r="CP461" s="1"/>
      <c r="CQ461" s="1"/>
    </row>
    <row r="462" spans="2:95">
      <c r="B462" s="9"/>
      <c r="C462" s="9"/>
      <c r="D462" s="9"/>
      <c r="E462" s="9"/>
      <c r="F462" s="9"/>
      <c r="G462" s="9"/>
      <c r="H462" s="9"/>
      <c r="I462" s="9"/>
      <c r="J462" s="9"/>
      <c r="K462" s="9"/>
      <c r="L462" s="9"/>
      <c r="N462" s="9"/>
      <c r="O462" s="9"/>
      <c r="P462" s="9"/>
      <c r="Q462" s="9"/>
      <c r="R462" s="9"/>
      <c r="S462" s="9"/>
      <c r="T462" s="9"/>
      <c r="U462" s="9"/>
      <c r="V462" s="9"/>
      <c r="W462" s="9"/>
      <c r="X462" s="1"/>
      <c r="Y462" s="1"/>
      <c r="Z462" s="1"/>
      <c r="AA462" s="1"/>
      <c r="AB462" s="1"/>
      <c r="AC462" s="1"/>
      <c r="AD462" s="1"/>
      <c r="AE462" s="1"/>
      <c r="AF462" s="1"/>
      <c r="AG462" s="1"/>
      <c r="AH462" s="1"/>
      <c r="AI462" s="1"/>
      <c r="AJ462" s="1"/>
      <c r="AK462" s="1"/>
      <c r="AL462" s="1"/>
      <c r="AM462" s="1"/>
      <c r="AN462" s="1"/>
      <c r="AO462" s="1"/>
      <c r="AP462" s="1"/>
      <c r="AQ462" s="1"/>
      <c r="AR462" s="1"/>
      <c r="AS462" s="1"/>
      <c r="AT462" s="1"/>
      <c r="AU462" s="1"/>
      <c r="AV462" s="1"/>
      <c r="AW462" s="1"/>
      <c r="AX462" s="1"/>
      <c r="AY462" s="1"/>
      <c r="AZ462" s="1"/>
      <c r="BA462" s="1"/>
      <c r="BB462" s="1"/>
      <c r="BC462" s="1"/>
      <c r="BD462" s="1"/>
      <c r="BE462" s="1"/>
      <c r="BF462" s="1"/>
      <c r="BG462" s="1"/>
      <c r="BH462" s="1"/>
      <c r="BI462" s="1"/>
      <c r="BJ462" s="1"/>
      <c r="BK462" s="1"/>
      <c r="BL462" s="1"/>
      <c r="BM462" s="1"/>
      <c r="BN462" s="1"/>
      <c r="BO462" s="1"/>
      <c r="BP462" s="1"/>
      <c r="BQ462" s="1"/>
      <c r="BR462" s="1"/>
      <c r="BS462" s="1"/>
      <c r="BT462" s="1"/>
      <c r="BU462" s="1"/>
      <c r="BV462" s="1"/>
      <c r="BW462" s="1"/>
      <c r="BX462" s="1"/>
      <c r="BY462" s="1"/>
      <c r="BZ462" s="1"/>
      <c r="CA462" s="1"/>
      <c r="CB462" s="1"/>
      <c r="CC462" s="1"/>
      <c r="CD462" s="1"/>
      <c r="CE462" s="1"/>
      <c r="CF462" s="1"/>
      <c r="CG462" s="1"/>
      <c r="CH462" s="1"/>
      <c r="CI462" s="1"/>
      <c r="CJ462" s="1"/>
      <c r="CK462" s="1"/>
      <c r="CL462" s="1"/>
      <c r="CM462" s="1"/>
      <c r="CN462" s="1"/>
      <c r="CO462" s="1"/>
      <c r="CP462" s="1"/>
      <c r="CQ462" s="1"/>
    </row>
    <row r="463" spans="2:95">
      <c r="B463" s="9"/>
      <c r="C463" s="9"/>
      <c r="D463" s="9"/>
      <c r="E463" s="9"/>
      <c r="F463" s="9"/>
      <c r="G463" s="9"/>
      <c r="H463" s="9"/>
      <c r="I463" s="9"/>
      <c r="J463" s="9"/>
      <c r="K463" s="9"/>
      <c r="L463" s="9"/>
      <c r="N463" s="9"/>
      <c r="O463" s="9"/>
      <c r="P463" s="9"/>
      <c r="Q463" s="9"/>
      <c r="R463" s="9"/>
      <c r="S463" s="9"/>
      <c r="T463" s="9"/>
      <c r="U463" s="9"/>
      <c r="V463" s="9"/>
      <c r="W463" s="9"/>
      <c r="X463" s="1"/>
      <c r="Y463" s="1"/>
      <c r="Z463" s="1"/>
      <c r="AA463" s="1"/>
      <c r="AB463" s="1"/>
      <c r="AC463" s="1"/>
      <c r="AD463" s="1"/>
      <c r="AE463" s="1"/>
      <c r="AF463" s="1"/>
      <c r="AG463" s="1"/>
      <c r="AH463" s="1"/>
      <c r="AI463" s="1"/>
      <c r="AJ463" s="1"/>
      <c r="AK463" s="1"/>
      <c r="AL463" s="1"/>
      <c r="AM463" s="1"/>
      <c r="AN463" s="1"/>
      <c r="AO463" s="1"/>
      <c r="AP463" s="1"/>
      <c r="AQ463" s="1"/>
      <c r="AR463" s="1"/>
      <c r="AS463" s="1"/>
      <c r="AT463" s="1"/>
      <c r="AU463" s="1"/>
      <c r="AV463" s="1"/>
      <c r="AW463" s="1"/>
      <c r="AX463" s="1"/>
      <c r="AY463" s="1"/>
      <c r="AZ463" s="1"/>
      <c r="BA463" s="1"/>
      <c r="BB463" s="1"/>
      <c r="BC463" s="1"/>
      <c r="BD463" s="1"/>
      <c r="BE463" s="1"/>
      <c r="BF463" s="1"/>
      <c r="BG463" s="1"/>
      <c r="BH463" s="1"/>
      <c r="BI463" s="1"/>
      <c r="BJ463" s="1"/>
      <c r="BK463" s="1"/>
      <c r="BL463" s="1"/>
      <c r="BM463" s="1"/>
      <c r="BN463" s="1"/>
      <c r="BO463" s="1"/>
      <c r="BP463" s="1"/>
      <c r="BQ463" s="1"/>
      <c r="BR463" s="1"/>
      <c r="BS463" s="1"/>
      <c r="BT463" s="1"/>
      <c r="BU463" s="1"/>
      <c r="BV463" s="1"/>
      <c r="BW463" s="1"/>
      <c r="BX463" s="1"/>
      <c r="BY463" s="1"/>
      <c r="BZ463" s="1"/>
      <c r="CA463" s="1"/>
      <c r="CB463" s="1"/>
      <c r="CC463" s="1"/>
      <c r="CD463" s="1"/>
      <c r="CE463" s="1"/>
      <c r="CF463" s="1"/>
      <c r="CG463" s="1"/>
      <c r="CH463" s="1"/>
      <c r="CI463" s="1"/>
      <c r="CJ463" s="1"/>
      <c r="CK463" s="1"/>
      <c r="CL463" s="1"/>
      <c r="CM463" s="1"/>
      <c r="CN463" s="1"/>
      <c r="CO463" s="1"/>
      <c r="CP463" s="1"/>
      <c r="CQ463" s="1"/>
    </row>
    <row r="464" spans="2:95">
      <c r="B464" s="9"/>
      <c r="C464" s="9"/>
      <c r="D464" s="9"/>
      <c r="E464" s="9"/>
      <c r="F464" s="9"/>
      <c r="G464" s="9"/>
      <c r="H464" s="9"/>
      <c r="I464" s="9"/>
      <c r="J464" s="9"/>
      <c r="K464" s="9"/>
      <c r="L464" s="9"/>
      <c r="N464" s="9"/>
      <c r="O464" s="9"/>
      <c r="P464" s="9"/>
      <c r="Q464" s="9"/>
      <c r="R464" s="9"/>
      <c r="S464" s="9"/>
      <c r="T464" s="9"/>
      <c r="U464" s="9"/>
      <c r="V464" s="9"/>
      <c r="W464" s="9"/>
      <c r="X464" s="1"/>
      <c r="Y464" s="1"/>
      <c r="Z464" s="1"/>
      <c r="AA464" s="1"/>
      <c r="AB464" s="1"/>
      <c r="AC464" s="1"/>
      <c r="AD464" s="1"/>
      <c r="AE464" s="1"/>
      <c r="AF464" s="1"/>
      <c r="AG464" s="1"/>
      <c r="AH464" s="1"/>
      <c r="AI464" s="1"/>
      <c r="AJ464" s="1"/>
      <c r="AK464" s="1"/>
      <c r="AL464" s="1"/>
      <c r="AM464" s="1"/>
      <c r="AN464" s="1"/>
      <c r="AO464" s="1"/>
      <c r="AP464" s="1"/>
      <c r="AQ464" s="1"/>
      <c r="AR464" s="1"/>
      <c r="AS464" s="1"/>
      <c r="AT464" s="1"/>
      <c r="AU464" s="1"/>
      <c r="AV464" s="1"/>
      <c r="AW464" s="1"/>
      <c r="AX464" s="1"/>
      <c r="AY464" s="1"/>
      <c r="AZ464" s="1"/>
      <c r="BA464" s="1"/>
      <c r="BB464" s="1"/>
      <c r="BC464" s="1"/>
      <c r="BD464" s="1"/>
      <c r="BE464" s="1"/>
      <c r="BF464" s="1"/>
      <c r="BG464" s="1"/>
      <c r="BH464" s="1"/>
      <c r="BI464" s="1"/>
      <c r="BJ464" s="1"/>
      <c r="BK464" s="1"/>
      <c r="BL464" s="1"/>
      <c r="BM464" s="1"/>
      <c r="BN464" s="1"/>
      <c r="BO464" s="1"/>
      <c r="BP464" s="1"/>
      <c r="BQ464" s="1"/>
      <c r="BR464" s="1"/>
      <c r="BS464" s="1"/>
      <c r="BT464" s="1"/>
      <c r="BU464" s="1"/>
      <c r="BV464" s="1"/>
      <c r="BW464" s="1"/>
      <c r="BX464" s="1"/>
      <c r="BY464" s="1"/>
      <c r="BZ464" s="1"/>
      <c r="CA464" s="1"/>
      <c r="CB464" s="1"/>
      <c r="CC464" s="1"/>
      <c r="CD464" s="1"/>
      <c r="CE464" s="1"/>
      <c r="CF464" s="1"/>
      <c r="CG464" s="1"/>
      <c r="CH464" s="1"/>
      <c r="CI464" s="1"/>
      <c r="CJ464" s="1"/>
      <c r="CK464" s="1"/>
      <c r="CL464" s="1"/>
      <c r="CM464" s="1"/>
      <c r="CN464" s="1"/>
      <c r="CO464" s="1"/>
      <c r="CP464" s="1"/>
      <c r="CQ464" s="1"/>
    </row>
    <row r="465" spans="2:95">
      <c r="B465" s="9"/>
      <c r="C465" s="9"/>
      <c r="D465" s="9"/>
      <c r="E465" s="9"/>
      <c r="F465" s="9"/>
      <c r="G465" s="9"/>
      <c r="H465" s="9"/>
      <c r="I465" s="9"/>
      <c r="J465" s="9"/>
      <c r="K465" s="9"/>
      <c r="L465" s="9"/>
      <c r="N465" s="9"/>
      <c r="O465" s="9"/>
      <c r="P465" s="9"/>
      <c r="Q465" s="9"/>
      <c r="R465" s="9"/>
      <c r="S465" s="9"/>
      <c r="T465" s="9"/>
      <c r="U465" s="9"/>
      <c r="V465" s="9"/>
      <c r="W465" s="9"/>
      <c r="X465" s="1"/>
      <c r="Y465" s="1"/>
      <c r="Z465" s="1"/>
      <c r="AA465" s="1"/>
      <c r="AB465" s="1"/>
      <c r="AC465" s="1"/>
      <c r="AD465" s="1"/>
      <c r="AE465" s="1"/>
      <c r="AF465" s="1"/>
      <c r="AG465" s="1"/>
      <c r="AH465" s="1"/>
      <c r="AI465" s="1"/>
      <c r="AJ465" s="1"/>
      <c r="AK465" s="1"/>
      <c r="AL465" s="1"/>
      <c r="AM465" s="1"/>
      <c r="AN465" s="1"/>
      <c r="AO465" s="1"/>
      <c r="AP465" s="1"/>
      <c r="AQ465" s="1"/>
      <c r="AR465" s="1"/>
      <c r="AS465" s="1"/>
      <c r="AT465" s="1"/>
      <c r="AU465" s="1"/>
      <c r="AV465" s="1"/>
      <c r="AW465" s="1"/>
      <c r="AX465" s="1"/>
      <c r="AY465" s="1"/>
      <c r="AZ465" s="1"/>
      <c r="BA465" s="1"/>
      <c r="BB465" s="1"/>
      <c r="BC465" s="1"/>
      <c r="BD465" s="1"/>
      <c r="BE465" s="1"/>
      <c r="BF465" s="1"/>
      <c r="BG465" s="1"/>
      <c r="BH465" s="1"/>
      <c r="BI465" s="1"/>
      <c r="BJ465" s="1"/>
      <c r="BK465" s="1"/>
      <c r="BL465" s="1"/>
      <c r="BM465" s="1"/>
      <c r="BN465" s="1"/>
      <c r="BO465" s="1"/>
      <c r="BP465" s="1"/>
      <c r="BQ465" s="1"/>
      <c r="BR465" s="1"/>
      <c r="BS465" s="1"/>
      <c r="BT465" s="1"/>
      <c r="BU465" s="1"/>
      <c r="BV465" s="1"/>
      <c r="BW465" s="1"/>
      <c r="BX465" s="1"/>
      <c r="BY465" s="1"/>
      <c r="BZ465" s="1"/>
      <c r="CA465" s="1"/>
      <c r="CB465" s="1"/>
      <c r="CC465" s="1"/>
      <c r="CD465" s="1"/>
      <c r="CE465" s="1"/>
      <c r="CF465" s="1"/>
      <c r="CG465" s="1"/>
      <c r="CH465" s="1"/>
      <c r="CI465" s="1"/>
      <c r="CJ465" s="1"/>
      <c r="CK465" s="1"/>
      <c r="CL465" s="1"/>
      <c r="CM465" s="1"/>
      <c r="CN465" s="1"/>
      <c r="CO465" s="1"/>
      <c r="CP465" s="1"/>
      <c r="CQ465" s="1"/>
    </row>
    <row r="466" spans="2:95">
      <c r="X466" s="1"/>
      <c r="Y466" s="1"/>
      <c r="Z466" s="1"/>
      <c r="AA466" s="1"/>
      <c r="AB466" s="1"/>
      <c r="AC466" s="1"/>
      <c r="AD466" s="1"/>
      <c r="AE466" s="1"/>
      <c r="AF466" s="1"/>
      <c r="AG466" s="1"/>
      <c r="AH466" s="1"/>
      <c r="AI466" s="1"/>
      <c r="AJ466" s="1"/>
      <c r="AK466" s="1"/>
      <c r="AL466" s="1"/>
      <c r="AM466" s="1"/>
      <c r="AN466" s="1"/>
      <c r="AO466" s="1"/>
      <c r="AP466" s="1"/>
      <c r="AQ466" s="1"/>
      <c r="AR466" s="1"/>
      <c r="AS466" s="1"/>
      <c r="AT466" s="1"/>
      <c r="AU466" s="1"/>
      <c r="AV466" s="1"/>
      <c r="AW466" s="1"/>
      <c r="AX466" s="1"/>
      <c r="AY466" s="1"/>
      <c r="AZ466" s="1"/>
      <c r="BA466" s="1"/>
      <c r="BB466" s="1"/>
      <c r="BC466" s="1"/>
      <c r="BD466" s="1"/>
      <c r="BE466" s="1"/>
      <c r="BF466" s="1"/>
      <c r="BG466" s="1"/>
      <c r="BH466" s="1"/>
      <c r="BI466" s="1"/>
      <c r="BJ466" s="1"/>
      <c r="BK466" s="1"/>
      <c r="BL466" s="1"/>
      <c r="BM466" s="1"/>
      <c r="BN466" s="1"/>
      <c r="BO466" s="1"/>
      <c r="BP466" s="1"/>
      <c r="BQ466" s="1"/>
      <c r="BR466" s="1"/>
      <c r="BS466" s="1"/>
      <c r="BT466" s="1"/>
      <c r="BU466" s="1"/>
      <c r="BV466" s="1"/>
      <c r="BW466" s="1"/>
      <c r="BX466" s="1"/>
      <c r="BY466" s="1"/>
      <c r="BZ466" s="1"/>
      <c r="CA466" s="1"/>
      <c r="CB466" s="1"/>
      <c r="CC466" s="1"/>
      <c r="CD466" s="1"/>
      <c r="CE466" s="1"/>
      <c r="CF466" s="1"/>
      <c r="CG466" s="1"/>
      <c r="CH466" s="1"/>
      <c r="CI466" s="1"/>
      <c r="CJ466" s="1"/>
      <c r="CK466" s="1"/>
      <c r="CL466" s="1"/>
      <c r="CM466" s="1"/>
      <c r="CN466" s="1"/>
      <c r="CO466" s="1"/>
      <c r="CP466" s="1"/>
      <c r="CQ466" s="1"/>
    </row>
    <row r="467" spans="2:95">
      <c r="X467" s="1"/>
      <c r="Y467" s="1"/>
      <c r="Z467" s="1"/>
      <c r="AA467" s="1"/>
      <c r="AB467" s="1"/>
      <c r="AC467" s="1"/>
      <c r="AD467" s="1"/>
      <c r="AE467" s="1"/>
      <c r="AF467" s="1"/>
      <c r="AG467" s="1"/>
      <c r="AH467" s="1"/>
      <c r="AI467" s="1"/>
      <c r="AJ467" s="1"/>
      <c r="AK467" s="1"/>
      <c r="AL467" s="1"/>
      <c r="AM467" s="1"/>
      <c r="AN467" s="1"/>
      <c r="AO467" s="1"/>
      <c r="AP467" s="1"/>
      <c r="AQ467" s="1"/>
      <c r="AR467" s="1"/>
      <c r="AS467" s="1"/>
      <c r="AT467" s="1"/>
      <c r="AU467" s="1"/>
      <c r="AV467" s="1"/>
      <c r="AW467" s="1"/>
      <c r="AX467" s="1"/>
      <c r="AY467" s="1"/>
      <c r="AZ467" s="1"/>
      <c r="BA467" s="1"/>
      <c r="BB467" s="1"/>
      <c r="BC467" s="1"/>
      <c r="BD467" s="1"/>
      <c r="BE467" s="1"/>
      <c r="BF467" s="1"/>
      <c r="BG467" s="1"/>
      <c r="BH467" s="1"/>
      <c r="BI467" s="1"/>
      <c r="BJ467" s="1"/>
      <c r="BK467" s="1"/>
      <c r="BL467" s="1"/>
      <c r="BM467" s="1"/>
      <c r="BN467" s="1"/>
      <c r="BO467" s="1"/>
      <c r="BP467" s="1"/>
      <c r="BQ467" s="1"/>
      <c r="BR467" s="1"/>
      <c r="BS467" s="1"/>
      <c r="BT467" s="1"/>
      <c r="BU467" s="1"/>
      <c r="BV467" s="1"/>
      <c r="BW467" s="1"/>
      <c r="BX467" s="1"/>
      <c r="BY467" s="1"/>
      <c r="BZ467" s="1"/>
      <c r="CA467" s="1"/>
      <c r="CB467" s="1"/>
      <c r="CC467" s="1"/>
      <c r="CD467" s="1"/>
      <c r="CE467" s="1"/>
      <c r="CF467" s="1"/>
      <c r="CG467" s="1"/>
      <c r="CH467" s="1"/>
      <c r="CI467" s="1"/>
      <c r="CJ467" s="1"/>
      <c r="CK467" s="1"/>
      <c r="CL467" s="1"/>
      <c r="CM467" s="1"/>
      <c r="CN467" s="1"/>
      <c r="CO467" s="1"/>
      <c r="CP467" s="1"/>
      <c r="CQ467" s="1"/>
    </row>
    <row r="468" spans="2:95">
      <c r="X468" s="1"/>
      <c r="Y468" s="1"/>
      <c r="Z468" s="1"/>
      <c r="AA468" s="1"/>
      <c r="AB468" s="1"/>
      <c r="AC468" s="1"/>
      <c r="AD468" s="1"/>
      <c r="AE468" s="1"/>
      <c r="AF468" s="1"/>
      <c r="AG468" s="1"/>
      <c r="AH468" s="1"/>
      <c r="AI468" s="1"/>
      <c r="AJ468" s="1"/>
      <c r="AK468" s="1"/>
      <c r="AL468" s="1"/>
      <c r="AM468" s="1"/>
      <c r="AN468" s="1"/>
      <c r="AO468" s="1"/>
      <c r="AP468" s="1"/>
      <c r="AQ468" s="1"/>
      <c r="AR468" s="1"/>
      <c r="AS468" s="1"/>
      <c r="AT468" s="1"/>
      <c r="AU468" s="1"/>
      <c r="AV468" s="1"/>
      <c r="AW468" s="1"/>
      <c r="AX468" s="1"/>
      <c r="AY468" s="1"/>
      <c r="AZ468" s="1"/>
      <c r="BA468" s="1"/>
      <c r="BB468" s="1"/>
      <c r="BC468" s="1"/>
      <c r="BD468" s="1"/>
      <c r="BE468" s="1"/>
      <c r="BF468" s="1"/>
      <c r="BG468" s="1"/>
      <c r="BH468" s="1"/>
      <c r="BI468" s="1"/>
      <c r="BJ468" s="1"/>
      <c r="BK468" s="1"/>
      <c r="BL468" s="1"/>
      <c r="BM468" s="1"/>
      <c r="BN468" s="1"/>
      <c r="BO468" s="1"/>
      <c r="BP468" s="1"/>
      <c r="BQ468" s="1"/>
      <c r="BR468" s="1"/>
      <c r="BS468" s="1"/>
      <c r="BT468" s="1"/>
      <c r="BU468" s="1"/>
      <c r="BV468" s="1"/>
      <c r="BW468" s="1"/>
      <c r="BX468" s="1"/>
      <c r="BY468" s="1"/>
      <c r="BZ468" s="1"/>
      <c r="CA468" s="1"/>
      <c r="CB468" s="1"/>
      <c r="CC468" s="1"/>
      <c r="CD468" s="1"/>
      <c r="CE468" s="1"/>
      <c r="CF468" s="1"/>
      <c r="CG468" s="1"/>
      <c r="CH468" s="1"/>
      <c r="CI468" s="1"/>
      <c r="CJ468" s="1"/>
      <c r="CK468" s="1"/>
      <c r="CL468" s="1"/>
      <c r="CM468" s="1"/>
      <c r="CN468" s="1"/>
      <c r="CO468" s="1"/>
      <c r="CP468" s="1"/>
      <c r="CQ468" s="1"/>
    </row>
    <row r="469" spans="2:95">
      <c r="X469" s="1"/>
      <c r="Y469" s="1"/>
      <c r="Z469" s="1"/>
      <c r="AA469" s="1"/>
      <c r="AB469" s="1"/>
      <c r="AC469" s="1"/>
      <c r="AD469" s="1"/>
      <c r="AE469" s="1"/>
      <c r="AF469" s="1"/>
      <c r="AG469" s="1"/>
      <c r="AH469" s="1"/>
      <c r="AI469" s="1"/>
      <c r="AJ469" s="1"/>
      <c r="AK469" s="1"/>
      <c r="AL469" s="1"/>
      <c r="AM469" s="1"/>
      <c r="AN469" s="1"/>
      <c r="AO469" s="1"/>
      <c r="AP469" s="1"/>
      <c r="AQ469" s="1"/>
      <c r="AR469" s="1"/>
      <c r="AS469" s="1"/>
      <c r="AT469" s="1"/>
      <c r="AU469" s="1"/>
      <c r="AV469" s="1"/>
      <c r="AW469" s="1"/>
      <c r="AX469" s="1"/>
      <c r="AY469" s="1"/>
      <c r="AZ469" s="1"/>
      <c r="BA469" s="1"/>
      <c r="BB469" s="1"/>
      <c r="BC469" s="1"/>
      <c r="BD469" s="1"/>
      <c r="BE469" s="1"/>
      <c r="BF469" s="1"/>
      <c r="BG469" s="1"/>
      <c r="BH469" s="1"/>
      <c r="BI469" s="1"/>
      <c r="BJ469" s="1"/>
      <c r="BK469" s="1"/>
      <c r="BL469" s="1"/>
      <c r="BM469" s="1"/>
      <c r="BN469" s="1"/>
      <c r="BO469" s="1"/>
      <c r="BP469" s="1"/>
      <c r="BQ469" s="1"/>
      <c r="BR469" s="1"/>
      <c r="BS469" s="1"/>
      <c r="BT469" s="1"/>
      <c r="BU469" s="1"/>
      <c r="BV469" s="1"/>
      <c r="BW469" s="1"/>
      <c r="BX469" s="1"/>
      <c r="BY469" s="1"/>
      <c r="BZ469" s="1"/>
      <c r="CA469" s="1"/>
      <c r="CB469" s="1"/>
      <c r="CC469" s="1"/>
      <c r="CD469" s="1"/>
      <c r="CE469" s="1"/>
      <c r="CF469" s="1"/>
      <c r="CG469" s="1"/>
      <c r="CH469" s="1"/>
      <c r="CI469" s="1"/>
      <c r="CJ469" s="1"/>
      <c r="CK469" s="1"/>
      <c r="CL469" s="1"/>
      <c r="CM469" s="1"/>
      <c r="CN469" s="1"/>
      <c r="CO469" s="1"/>
      <c r="CP469" s="1"/>
      <c r="CQ469" s="1"/>
    </row>
    <row r="470" spans="2:95">
      <c r="X470" s="1"/>
      <c r="Y470" s="1"/>
      <c r="Z470" s="1"/>
      <c r="AA470" s="1"/>
      <c r="AB470" s="1"/>
      <c r="AC470" s="1"/>
      <c r="AD470" s="1"/>
      <c r="AE470" s="1"/>
      <c r="AF470" s="1"/>
      <c r="AG470" s="1"/>
      <c r="AH470" s="1"/>
      <c r="AI470" s="1"/>
      <c r="AJ470" s="1"/>
      <c r="AK470" s="1"/>
      <c r="AL470" s="1"/>
      <c r="AM470" s="1"/>
      <c r="AN470" s="1"/>
      <c r="AO470" s="1"/>
      <c r="AP470" s="1"/>
      <c r="AQ470" s="1"/>
      <c r="AR470" s="1"/>
      <c r="AS470" s="1"/>
      <c r="AT470" s="1"/>
      <c r="AU470" s="1"/>
      <c r="AV470" s="1"/>
      <c r="AW470" s="1"/>
      <c r="AX470" s="1"/>
      <c r="AY470" s="1"/>
      <c r="AZ470" s="1"/>
      <c r="BA470" s="1"/>
      <c r="BB470" s="1"/>
      <c r="BC470" s="1"/>
      <c r="BD470" s="1"/>
      <c r="BE470" s="1"/>
      <c r="BF470" s="1"/>
      <c r="BG470" s="1"/>
      <c r="BH470" s="1"/>
      <c r="BI470" s="1"/>
      <c r="BJ470" s="1"/>
      <c r="BK470" s="1"/>
      <c r="BL470" s="1"/>
      <c r="BM470" s="1"/>
      <c r="BN470" s="1"/>
      <c r="BO470" s="1"/>
      <c r="BP470" s="1"/>
      <c r="BQ470" s="1"/>
      <c r="BR470" s="1"/>
      <c r="BS470" s="1"/>
      <c r="BT470" s="1"/>
      <c r="BU470" s="1"/>
      <c r="BV470" s="1"/>
      <c r="BW470" s="1"/>
      <c r="BX470" s="1"/>
      <c r="BY470" s="1"/>
      <c r="BZ470" s="1"/>
      <c r="CA470" s="1"/>
      <c r="CB470" s="1"/>
      <c r="CC470" s="1"/>
      <c r="CD470" s="1"/>
      <c r="CE470" s="1"/>
      <c r="CF470" s="1"/>
      <c r="CG470" s="1"/>
      <c r="CH470" s="1"/>
      <c r="CI470" s="1"/>
      <c r="CJ470" s="1"/>
      <c r="CK470" s="1"/>
      <c r="CL470" s="1"/>
      <c r="CM470" s="1"/>
      <c r="CN470" s="1"/>
      <c r="CO470" s="1"/>
      <c r="CP470" s="1"/>
      <c r="CQ470" s="1"/>
    </row>
    <row r="471" spans="2:95">
      <c r="X471" s="1"/>
      <c r="Y471" s="1"/>
      <c r="Z471" s="1"/>
      <c r="AA471" s="1"/>
      <c r="AB471" s="1"/>
      <c r="AC471" s="1"/>
      <c r="AD471" s="1"/>
      <c r="AE471" s="1"/>
      <c r="AF471" s="1"/>
      <c r="AG471" s="1"/>
      <c r="AH471" s="1"/>
      <c r="AI471" s="1"/>
      <c r="AJ471" s="1"/>
      <c r="AK471" s="1"/>
      <c r="AL471" s="1"/>
      <c r="AM471" s="1"/>
      <c r="AN471" s="1"/>
      <c r="AO471" s="1"/>
      <c r="AP471" s="1"/>
      <c r="AQ471" s="1"/>
      <c r="AR471" s="1"/>
      <c r="AS471" s="1"/>
      <c r="AT471" s="1"/>
      <c r="AU471" s="1"/>
      <c r="AV471" s="1"/>
      <c r="AW471" s="1"/>
      <c r="AX471" s="1"/>
      <c r="AY471" s="1"/>
      <c r="AZ471" s="1"/>
      <c r="BA471" s="1"/>
      <c r="BB471" s="1"/>
      <c r="BC471" s="1"/>
      <c r="BD471" s="1"/>
      <c r="BE471" s="1"/>
      <c r="BF471" s="1"/>
      <c r="BG471" s="1"/>
      <c r="BH471" s="1"/>
      <c r="BI471" s="1"/>
      <c r="BJ471" s="1"/>
      <c r="BK471" s="1"/>
      <c r="BL471" s="1"/>
      <c r="BM471" s="1"/>
      <c r="BN471" s="1"/>
      <c r="BO471" s="1"/>
      <c r="BP471" s="1"/>
      <c r="BQ471" s="1"/>
      <c r="BR471" s="1"/>
      <c r="BS471" s="1"/>
      <c r="BT471" s="1"/>
      <c r="BU471" s="1"/>
      <c r="BV471" s="1"/>
      <c r="BW471" s="1"/>
      <c r="BX471" s="1"/>
      <c r="BY471" s="1"/>
      <c r="BZ471" s="1"/>
      <c r="CA471" s="1"/>
      <c r="CB471" s="1"/>
      <c r="CC471" s="1"/>
      <c r="CD471" s="1"/>
      <c r="CE471" s="1"/>
      <c r="CF471" s="1"/>
      <c r="CG471" s="1"/>
      <c r="CH471" s="1"/>
      <c r="CI471" s="1"/>
      <c r="CJ471" s="1"/>
      <c r="CK471" s="1"/>
      <c r="CL471" s="1"/>
      <c r="CM471" s="1"/>
      <c r="CN471" s="1"/>
      <c r="CO471" s="1"/>
      <c r="CP471" s="1"/>
      <c r="CQ471" s="1"/>
    </row>
    <row r="472" spans="2:95">
      <c r="X472" s="1"/>
      <c r="Y472" s="1"/>
      <c r="Z472" s="1"/>
      <c r="AA472" s="1"/>
      <c r="AB472" s="1"/>
      <c r="AC472" s="1"/>
      <c r="AD472" s="1"/>
      <c r="AE472" s="1"/>
      <c r="AF472" s="1"/>
      <c r="AG472" s="1"/>
      <c r="AH472" s="1"/>
      <c r="AI472" s="1"/>
      <c r="AJ472" s="1"/>
      <c r="AK472" s="1"/>
      <c r="AL472" s="1"/>
      <c r="AM472" s="1"/>
      <c r="AN472" s="1"/>
      <c r="AO472" s="1"/>
      <c r="AP472" s="1"/>
      <c r="AQ472" s="1"/>
      <c r="AR472" s="1"/>
      <c r="AS472" s="1"/>
      <c r="AT472" s="1"/>
      <c r="AU472" s="1"/>
      <c r="AV472" s="1"/>
      <c r="AW472" s="1"/>
      <c r="AX472" s="1"/>
      <c r="AY472" s="1"/>
      <c r="AZ472" s="1"/>
      <c r="BA472" s="1"/>
      <c r="BB472" s="1"/>
      <c r="BC472" s="1"/>
      <c r="BD472" s="1"/>
      <c r="BE472" s="1"/>
      <c r="BF472" s="1"/>
      <c r="BG472" s="1"/>
      <c r="BH472" s="1"/>
      <c r="BI472" s="1"/>
      <c r="BJ472" s="1"/>
      <c r="BK472" s="1"/>
      <c r="BL472" s="1"/>
      <c r="BM472" s="1"/>
      <c r="BN472" s="1"/>
      <c r="BO472" s="1"/>
      <c r="BP472" s="1"/>
      <c r="BQ472" s="1"/>
      <c r="BR472" s="1"/>
      <c r="BS472" s="1"/>
      <c r="BT472" s="1"/>
      <c r="BU472" s="1"/>
      <c r="BV472" s="1"/>
      <c r="BW472" s="1"/>
      <c r="BX472" s="1"/>
      <c r="BY472" s="1"/>
      <c r="BZ472" s="1"/>
      <c r="CA472" s="1"/>
      <c r="CB472" s="1"/>
      <c r="CC472" s="1"/>
      <c r="CD472" s="1"/>
      <c r="CE472" s="1"/>
      <c r="CF472" s="1"/>
      <c r="CG472" s="1"/>
      <c r="CH472" s="1"/>
      <c r="CI472" s="1"/>
      <c r="CJ472" s="1"/>
      <c r="CK472" s="1"/>
      <c r="CL472" s="1"/>
      <c r="CM472" s="1"/>
      <c r="CN472" s="1"/>
      <c r="CO472" s="1"/>
      <c r="CP472" s="1"/>
      <c r="CQ472" s="1"/>
    </row>
    <row r="473" spans="2:95">
      <c r="X473" s="1"/>
      <c r="Y473" s="1"/>
      <c r="Z473" s="1"/>
      <c r="AA473" s="1"/>
      <c r="AB473" s="1"/>
      <c r="AC473" s="1"/>
      <c r="AD473" s="1"/>
      <c r="AE473" s="1"/>
      <c r="AF473" s="1"/>
      <c r="AG473" s="1"/>
      <c r="AH473" s="1"/>
      <c r="AI473" s="1"/>
      <c r="AJ473" s="1"/>
      <c r="AK473" s="1"/>
      <c r="AL473" s="1"/>
      <c r="AM473" s="1"/>
      <c r="AN473" s="1"/>
      <c r="AO473" s="1"/>
      <c r="AP473" s="1"/>
      <c r="AQ473" s="1"/>
      <c r="AR473" s="1"/>
      <c r="AS473" s="1"/>
      <c r="AT473" s="1"/>
      <c r="AU473" s="1"/>
      <c r="AV473" s="1"/>
      <c r="AW473" s="1"/>
      <c r="AX473" s="1"/>
      <c r="AY473" s="1"/>
      <c r="AZ473" s="1"/>
      <c r="BA473" s="1"/>
      <c r="BB473" s="1"/>
      <c r="BC473" s="1"/>
      <c r="BD473" s="1"/>
      <c r="BE473" s="1"/>
      <c r="BF473" s="1"/>
      <c r="BG473" s="1"/>
      <c r="BH473" s="1"/>
      <c r="BI473" s="1"/>
      <c r="BJ473" s="1"/>
      <c r="BK473" s="1"/>
      <c r="BL473" s="1"/>
      <c r="BM473" s="1"/>
      <c r="BN473" s="1"/>
      <c r="BO473" s="1"/>
      <c r="BP473" s="1"/>
      <c r="BQ473" s="1"/>
      <c r="BR473" s="1"/>
      <c r="BS473" s="1"/>
      <c r="BT473" s="1"/>
      <c r="BU473" s="1"/>
      <c r="BV473" s="1"/>
      <c r="BW473" s="1"/>
      <c r="BX473" s="1"/>
      <c r="BY473" s="1"/>
      <c r="BZ473" s="1"/>
      <c r="CA473" s="1"/>
      <c r="CB473" s="1"/>
      <c r="CC473" s="1"/>
      <c r="CD473" s="1"/>
      <c r="CE473" s="1"/>
      <c r="CF473" s="1"/>
      <c r="CG473" s="1"/>
      <c r="CH473" s="1"/>
      <c r="CI473" s="1"/>
      <c r="CJ473" s="1"/>
      <c r="CK473" s="1"/>
      <c r="CL473" s="1"/>
      <c r="CM473" s="1"/>
      <c r="CN473" s="1"/>
      <c r="CO473" s="1"/>
      <c r="CP473" s="1"/>
      <c r="CQ473" s="1"/>
    </row>
    <row r="474" spans="2:95">
      <c r="X474" s="1"/>
      <c r="Y474" s="1"/>
      <c r="Z474" s="1"/>
      <c r="AA474" s="1"/>
      <c r="AB474" s="1"/>
      <c r="AC474" s="1"/>
      <c r="AD474" s="1"/>
      <c r="AE474" s="1"/>
      <c r="AF474" s="1"/>
      <c r="AG474" s="1"/>
      <c r="AH474" s="1"/>
      <c r="AI474" s="1"/>
      <c r="AJ474" s="1"/>
      <c r="AK474" s="1"/>
      <c r="AL474" s="1"/>
      <c r="AM474" s="1"/>
      <c r="AN474" s="1"/>
      <c r="AO474" s="1"/>
      <c r="AP474" s="1"/>
      <c r="AQ474" s="1"/>
      <c r="AR474" s="1"/>
      <c r="AS474" s="1"/>
      <c r="AT474" s="1"/>
      <c r="AU474" s="1"/>
      <c r="AV474" s="1"/>
      <c r="AW474" s="1"/>
      <c r="AX474" s="1"/>
      <c r="AY474" s="1"/>
      <c r="AZ474" s="1"/>
      <c r="BA474" s="1"/>
      <c r="BB474" s="1"/>
      <c r="BC474" s="1"/>
      <c r="BD474" s="1"/>
      <c r="BE474" s="1"/>
      <c r="BF474" s="1"/>
      <c r="BG474" s="1"/>
      <c r="BH474" s="1"/>
      <c r="BI474" s="1"/>
      <c r="BJ474" s="1"/>
      <c r="BK474" s="1"/>
      <c r="BL474" s="1"/>
      <c r="BM474" s="1"/>
      <c r="BN474" s="1"/>
      <c r="BO474" s="1"/>
      <c r="BP474" s="1"/>
      <c r="BQ474" s="1"/>
      <c r="BR474" s="1"/>
      <c r="BS474" s="1"/>
      <c r="BT474" s="1"/>
      <c r="BU474" s="1"/>
      <c r="BV474" s="1"/>
      <c r="BW474" s="1"/>
      <c r="BX474" s="1"/>
      <c r="BY474" s="1"/>
      <c r="BZ474" s="1"/>
      <c r="CA474" s="1"/>
      <c r="CB474" s="1"/>
      <c r="CC474" s="1"/>
      <c r="CD474" s="1"/>
      <c r="CE474" s="1"/>
      <c r="CF474" s="1"/>
      <c r="CG474" s="1"/>
      <c r="CH474" s="1"/>
      <c r="CI474" s="1"/>
      <c r="CJ474" s="1"/>
      <c r="CK474" s="1"/>
      <c r="CL474" s="1"/>
      <c r="CM474" s="1"/>
      <c r="CN474" s="1"/>
      <c r="CO474" s="1"/>
      <c r="CP474" s="1"/>
      <c r="CQ474" s="1"/>
    </row>
    <row r="475" spans="2:95">
      <c r="X475" s="1"/>
      <c r="Y475" s="1"/>
      <c r="Z475" s="1"/>
      <c r="AA475" s="1"/>
      <c r="AB475" s="1"/>
      <c r="AC475" s="1"/>
      <c r="AD475" s="1"/>
      <c r="AE475" s="1"/>
      <c r="AF475" s="1"/>
      <c r="AG475" s="1"/>
      <c r="AH475" s="1"/>
      <c r="AI475" s="1"/>
      <c r="AJ475" s="1"/>
      <c r="AK475" s="1"/>
      <c r="AL475" s="1"/>
      <c r="AM475" s="1"/>
      <c r="AN475" s="1"/>
      <c r="AO475" s="1"/>
      <c r="AP475" s="1"/>
      <c r="AQ475" s="1"/>
      <c r="AR475" s="1"/>
      <c r="AS475" s="1"/>
      <c r="AT475" s="1"/>
      <c r="AU475" s="1"/>
      <c r="AV475" s="1"/>
      <c r="AW475" s="1"/>
      <c r="AX475" s="1"/>
      <c r="AY475" s="1"/>
      <c r="AZ475" s="1"/>
      <c r="BA475" s="1"/>
      <c r="BB475" s="1"/>
      <c r="BC475" s="1"/>
      <c r="BD475" s="1"/>
      <c r="BE475" s="1"/>
      <c r="BF475" s="1"/>
      <c r="BG475" s="1"/>
      <c r="BH475" s="1"/>
      <c r="BI475" s="1"/>
      <c r="BJ475" s="1"/>
      <c r="BK475" s="1"/>
      <c r="BL475" s="1"/>
      <c r="BM475" s="1"/>
      <c r="BN475" s="1"/>
      <c r="BO475" s="1"/>
      <c r="BP475" s="1"/>
      <c r="BQ475" s="1"/>
      <c r="BR475" s="1"/>
      <c r="BS475" s="1"/>
      <c r="BT475" s="1"/>
      <c r="BU475" s="1"/>
      <c r="BV475" s="1"/>
      <c r="BW475" s="1"/>
      <c r="BX475" s="1"/>
      <c r="BY475" s="1"/>
      <c r="BZ475" s="1"/>
      <c r="CA475" s="1"/>
      <c r="CB475" s="1"/>
      <c r="CC475" s="1"/>
      <c r="CD475" s="1"/>
      <c r="CE475" s="1"/>
      <c r="CF475" s="1"/>
      <c r="CG475" s="1"/>
      <c r="CH475" s="1"/>
      <c r="CI475" s="1"/>
      <c r="CJ475" s="1"/>
      <c r="CK475" s="1"/>
      <c r="CL475" s="1"/>
      <c r="CM475" s="1"/>
      <c r="CN475" s="1"/>
      <c r="CO475" s="1"/>
      <c r="CP475" s="1"/>
      <c r="CQ475" s="1"/>
    </row>
    <row r="476" spans="2:95">
      <c r="X476" s="1"/>
      <c r="Y476" s="1"/>
      <c r="Z476" s="1"/>
      <c r="AA476" s="1"/>
      <c r="AB476" s="1"/>
      <c r="AC476" s="1"/>
      <c r="AD476" s="1"/>
      <c r="AE476" s="1"/>
      <c r="AF476" s="1"/>
      <c r="AG476" s="1"/>
      <c r="AH476" s="1"/>
      <c r="AI476" s="1"/>
      <c r="AJ476" s="1"/>
      <c r="AK476" s="1"/>
      <c r="AL476" s="1"/>
      <c r="AM476" s="1"/>
      <c r="AN476" s="1"/>
      <c r="AO476" s="1"/>
      <c r="AP476" s="1"/>
      <c r="AQ476" s="1"/>
      <c r="AR476" s="1"/>
      <c r="AS476" s="1"/>
      <c r="AT476" s="1"/>
      <c r="AU476" s="1"/>
      <c r="AV476" s="1"/>
      <c r="AW476" s="1"/>
      <c r="AX476" s="1"/>
      <c r="AY476" s="1"/>
      <c r="AZ476" s="1"/>
      <c r="BA476" s="1"/>
      <c r="BB476" s="1"/>
      <c r="BC476" s="1"/>
      <c r="BD476" s="1"/>
      <c r="BE476" s="1"/>
      <c r="BF476" s="1"/>
      <c r="BG476" s="1"/>
      <c r="BH476" s="1"/>
      <c r="BI476" s="1"/>
      <c r="BJ476" s="1"/>
      <c r="BK476" s="1"/>
      <c r="BL476" s="1"/>
      <c r="BM476" s="1"/>
      <c r="BN476" s="1"/>
      <c r="BO476" s="1"/>
      <c r="BP476" s="1"/>
      <c r="BQ476" s="1"/>
      <c r="BR476" s="1"/>
      <c r="BS476" s="1"/>
      <c r="BT476" s="1"/>
      <c r="BU476" s="1"/>
      <c r="BV476" s="1"/>
      <c r="BW476" s="1"/>
      <c r="BX476" s="1"/>
      <c r="BY476" s="1"/>
      <c r="BZ476" s="1"/>
      <c r="CA476" s="1"/>
      <c r="CB476" s="1"/>
      <c r="CC476" s="1"/>
      <c r="CD476" s="1"/>
      <c r="CE476" s="1"/>
      <c r="CF476" s="1"/>
      <c r="CG476" s="1"/>
      <c r="CH476" s="1"/>
      <c r="CI476" s="1"/>
      <c r="CJ476" s="1"/>
      <c r="CK476" s="1"/>
      <c r="CL476" s="1"/>
      <c r="CM476" s="1"/>
      <c r="CN476" s="1"/>
      <c r="CO476" s="1"/>
      <c r="CP476" s="1"/>
      <c r="CQ476" s="1"/>
    </row>
    <row r="477" spans="2:95">
      <c r="X477" s="1"/>
      <c r="Y477" s="1"/>
      <c r="Z477" s="1"/>
      <c r="AA477" s="1"/>
      <c r="AB477" s="1"/>
      <c r="AC477" s="1"/>
      <c r="AD477" s="1"/>
      <c r="AE477" s="1"/>
      <c r="AF477" s="1"/>
      <c r="AG477" s="1"/>
      <c r="AH477" s="1"/>
      <c r="AI477" s="1"/>
      <c r="AJ477" s="1"/>
      <c r="AK477" s="1"/>
      <c r="AL477" s="1"/>
      <c r="AM477" s="1"/>
      <c r="AN477" s="1"/>
      <c r="AO477" s="1"/>
      <c r="AP477" s="1"/>
      <c r="AQ477" s="1"/>
      <c r="AR477" s="1"/>
      <c r="AS477" s="1"/>
      <c r="AT477" s="1"/>
      <c r="AU477" s="1"/>
      <c r="AV477" s="1"/>
      <c r="AW477" s="1"/>
      <c r="AX477" s="1"/>
      <c r="AY477" s="1"/>
      <c r="AZ477" s="1"/>
      <c r="BA477" s="1"/>
      <c r="BB477" s="1"/>
      <c r="BC477" s="1"/>
      <c r="BD477" s="1"/>
      <c r="BE477" s="1"/>
      <c r="BF477" s="1"/>
      <c r="BG477" s="1"/>
      <c r="BH477" s="1"/>
      <c r="BI477" s="1"/>
      <c r="BJ477" s="1"/>
      <c r="BK477" s="1"/>
      <c r="BL477" s="1"/>
      <c r="BM477" s="1"/>
      <c r="BN477" s="1"/>
      <c r="BO477" s="1"/>
      <c r="BP477" s="1"/>
      <c r="BQ477" s="1"/>
      <c r="BR477" s="1"/>
      <c r="BS477" s="1"/>
      <c r="BT477" s="1"/>
      <c r="BU477" s="1"/>
      <c r="BV477" s="1"/>
      <c r="BW477" s="1"/>
      <c r="BX477" s="1"/>
      <c r="BY477" s="1"/>
      <c r="BZ477" s="1"/>
      <c r="CA477" s="1"/>
      <c r="CB477" s="1"/>
      <c r="CC477" s="1"/>
      <c r="CD477" s="1"/>
      <c r="CE477" s="1"/>
      <c r="CF477" s="1"/>
      <c r="CG477" s="1"/>
      <c r="CH477" s="1"/>
      <c r="CI477" s="1"/>
      <c r="CJ477" s="1"/>
      <c r="CK477" s="1"/>
      <c r="CL477" s="1"/>
      <c r="CM477" s="1"/>
      <c r="CN477" s="1"/>
      <c r="CO477" s="1"/>
      <c r="CP477" s="1"/>
      <c r="CQ477" s="1"/>
    </row>
    <row r="478" spans="2:95">
      <c r="X478" s="1"/>
      <c r="Y478" s="1"/>
      <c r="Z478" s="1"/>
      <c r="AA478" s="1"/>
      <c r="AB478" s="1"/>
      <c r="AC478" s="1"/>
      <c r="AD478" s="1"/>
      <c r="AE478" s="1"/>
      <c r="AF478" s="1"/>
      <c r="AG478" s="1"/>
      <c r="AH478" s="1"/>
      <c r="AI478" s="1"/>
      <c r="AJ478" s="1"/>
      <c r="AK478" s="1"/>
      <c r="AL478" s="1"/>
      <c r="AM478" s="1"/>
      <c r="AN478" s="1"/>
      <c r="AO478" s="1"/>
      <c r="AP478" s="1"/>
      <c r="AQ478" s="1"/>
      <c r="AR478" s="1"/>
      <c r="AS478" s="1"/>
      <c r="AT478" s="1"/>
      <c r="AU478" s="1"/>
      <c r="AV478" s="1"/>
      <c r="AW478" s="1"/>
      <c r="AX478" s="1"/>
      <c r="AY478" s="1"/>
      <c r="AZ478" s="1"/>
      <c r="BA478" s="1"/>
      <c r="BB478" s="1"/>
      <c r="BC478" s="1"/>
      <c r="BD478" s="1"/>
      <c r="BE478" s="1"/>
      <c r="BF478" s="1"/>
      <c r="BG478" s="1"/>
      <c r="BH478" s="1"/>
      <c r="BI478" s="1"/>
      <c r="BJ478" s="1"/>
      <c r="BK478" s="1"/>
      <c r="BL478" s="1"/>
      <c r="BM478" s="1"/>
      <c r="BN478" s="1"/>
      <c r="BO478" s="1"/>
      <c r="BP478" s="1"/>
      <c r="BQ478" s="1"/>
      <c r="BR478" s="1"/>
      <c r="BS478" s="1"/>
      <c r="BT478" s="1"/>
      <c r="BU478" s="1"/>
      <c r="BV478" s="1"/>
      <c r="BW478" s="1"/>
      <c r="BX478" s="1"/>
      <c r="BY478" s="1"/>
      <c r="BZ478" s="1"/>
      <c r="CA478" s="1"/>
      <c r="CB478" s="1"/>
      <c r="CC478" s="1"/>
      <c r="CD478" s="1"/>
      <c r="CE478" s="1"/>
      <c r="CF478" s="1"/>
      <c r="CG478" s="1"/>
      <c r="CH478" s="1"/>
      <c r="CI478" s="1"/>
      <c r="CJ478" s="1"/>
      <c r="CK478" s="1"/>
      <c r="CL478" s="1"/>
      <c r="CM478" s="1"/>
      <c r="CN478" s="1"/>
      <c r="CO478" s="1"/>
      <c r="CP478" s="1"/>
      <c r="CQ478" s="1"/>
    </row>
    <row r="479" spans="2:95">
      <c r="X479" s="1"/>
      <c r="Y479" s="1"/>
      <c r="Z479" s="1"/>
      <c r="AA479" s="1"/>
      <c r="AB479" s="1"/>
      <c r="AC479" s="1"/>
      <c r="AD479" s="1"/>
      <c r="AE479" s="1"/>
      <c r="AF479" s="1"/>
      <c r="AG479" s="1"/>
      <c r="AH479" s="1"/>
      <c r="AI479" s="1"/>
      <c r="AJ479" s="1"/>
      <c r="AK479" s="1"/>
      <c r="AL479" s="1"/>
      <c r="AM479" s="1"/>
      <c r="AN479" s="1"/>
      <c r="AO479" s="1"/>
      <c r="AP479" s="1"/>
      <c r="AQ479" s="1"/>
      <c r="AR479" s="1"/>
      <c r="AS479" s="1"/>
      <c r="AT479" s="1"/>
      <c r="AU479" s="1"/>
      <c r="AV479" s="1"/>
      <c r="AW479" s="1"/>
      <c r="AX479" s="1"/>
      <c r="AY479" s="1"/>
      <c r="AZ479" s="1"/>
      <c r="BA479" s="1"/>
      <c r="BB479" s="1"/>
      <c r="BC479" s="1"/>
      <c r="BD479" s="1"/>
      <c r="BE479" s="1"/>
      <c r="BF479" s="1"/>
      <c r="BG479" s="1"/>
      <c r="BH479" s="1"/>
      <c r="BI479" s="1"/>
      <c r="BJ479" s="1"/>
      <c r="BK479" s="1"/>
      <c r="BL479" s="1"/>
      <c r="BM479" s="1"/>
      <c r="BN479" s="1"/>
      <c r="BO479" s="1"/>
      <c r="BP479" s="1"/>
      <c r="BQ479" s="1"/>
      <c r="BR479" s="1"/>
      <c r="BS479" s="1"/>
      <c r="BT479" s="1"/>
      <c r="BU479" s="1"/>
      <c r="BV479" s="1"/>
      <c r="BW479" s="1"/>
      <c r="BX479" s="1"/>
      <c r="BY479" s="1"/>
      <c r="BZ479" s="1"/>
      <c r="CA479" s="1"/>
      <c r="CB479" s="1"/>
      <c r="CC479" s="1"/>
      <c r="CD479" s="1"/>
      <c r="CE479" s="1"/>
      <c r="CF479" s="1"/>
      <c r="CG479" s="1"/>
      <c r="CH479" s="1"/>
      <c r="CI479" s="1"/>
      <c r="CJ479" s="1"/>
      <c r="CK479" s="1"/>
      <c r="CL479" s="1"/>
      <c r="CM479" s="1"/>
      <c r="CN479" s="1"/>
      <c r="CO479" s="1"/>
      <c r="CP479" s="1"/>
      <c r="CQ479" s="1"/>
    </row>
    <row r="480" spans="2:95">
      <c r="X480" s="1"/>
      <c r="Y480" s="1"/>
      <c r="Z480" s="1"/>
      <c r="AA480" s="1"/>
      <c r="AB480" s="1"/>
      <c r="AC480" s="1"/>
      <c r="AD480" s="1"/>
      <c r="AE480" s="1"/>
      <c r="AF480" s="1"/>
      <c r="AG480" s="1"/>
      <c r="AH480" s="1"/>
      <c r="AI480" s="1"/>
      <c r="AJ480" s="1"/>
      <c r="AK480" s="1"/>
      <c r="AL480" s="1"/>
      <c r="AM480" s="1"/>
      <c r="AN480" s="1"/>
      <c r="AO480" s="1"/>
      <c r="AP480" s="1"/>
      <c r="AQ480" s="1"/>
      <c r="AR480" s="1"/>
      <c r="AS480" s="1"/>
      <c r="AT480" s="1"/>
      <c r="AU480" s="1"/>
      <c r="AV480" s="1"/>
      <c r="AW480" s="1"/>
      <c r="AX480" s="1"/>
      <c r="AY480" s="1"/>
      <c r="AZ480" s="1"/>
      <c r="BA480" s="1"/>
      <c r="BB480" s="1"/>
      <c r="BC480" s="1"/>
      <c r="BD480" s="1"/>
      <c r="BE480" s="1"/>
      <c r="BF480" s="1"/>
      <c r="BG480" s="1"/>
      <c r="BH480" s="1"/>
      <c r="BI480" s="1"/>
      <c r="BJ480" s="1"/>
      <c r="BK480" s="1"/>
      <c r="BL480" s="1"/>
      <c r="BM480" s="1"/>
      <c r="BN480" s="1"/>
      <c r="BO480" s="1"/>
      <c r="BP480" s="1"/>
      <c r="BQ480" s="1"/>
      <c r="BR480" s="1"/>
      <c r="BS480" s="1"/>
      <c r="BT480" s="1"/>
      <c r="BU480" s="1"/>
      <c r="BV480" s="1"/>
      <c r="BW480" s="1"/>
      <c r="BX480" s="1"/>
      <c r="BY480" s="1"/>
      <c r="BZ480" s="1"/>
      <c r="CA480" s="1"/>
      <c r="CB480" s="1"/>
      <c r="CC480" s="1"/>
      <c r="CD480" s="1"/>
      <c r="CE480" s="1"/>
      <c r="CF480" s="1"/>
      <c r="CG480" s="1"/>
      <c r="CH480" s="1"/>
      <c r="CI480" s="1"/>
      <c r="CJ480" s="1"/>
      <c r="CK480" s="1"/>
      <c r="CL480" s="1"/>
      <c r="CM480" s="1"/>
      <c r="CN480" s="1"/>
      <c r="CO480" s="1"/>
      <c r="CP480" s="1"/>
      <c r="CQ480" s="1"/>
    </row>
    <row r="481" spans="24:95">
      <c r="X481" s="1"/>
      <c r="Y481" s="1"/>
      <c r="Z481" s="1"/>
      <c r="AA481" s="1"/>
      <c r="AB481" s="1"/>
      <c r="AC481" s="1"/>
      <c r="AD481" s="1"/>
      <c r="AE481" s="1"/>
      <c r="AF481" s="1"/>
      <c r="AG481" s="1"/>
      <c r="AH481" s="1"/>
      <c r="AI481" s="1"/>
      <c r="AJ481" s="1"/>
      <c r="AK481" s="1"/>
      <c r="AL481" s="1"/>
      <c r="AM481" s="1"/>
      <c r="AN481" s="1"/>
      <c r="AO481" s="1"/>
      <c r="AP481" s="1"/>
      <c r="AQ481" s="1"/>
      <c r="AR481" s="1"/>
      <c r="AS481" s="1"/>
      <c r="AT481" s="1"/>
      <c r="AU481" s="1"/>
      <c r="AV481" s="1"/>
      <c r="AW481" s="1"/>
      <c r="AX481" s="1"/>
      <c r="AY481" s="1"/>
      <c r="AZ481" s="1"/>
      <c r="BA481" s="1"/>
      <c r="BB481" s="1"/>
      <c r="BC481" s="1"/>
      <c r="BD481" s="1"/>
      <c r="BE481" s="1"/>
      <c r="BF481" s="1"/>
      <c r="BG481" s="1"/>
      <c r="BH481" s="1"/>
      <c r="BI481" s="1"/>
      <c r="BJ481" s="1"/>
      <c r="BK481" s="1"/>
      <c r="BL481" s="1"/>
      <c r="BM481" s="1"/>
      <c r="BN481" s="1"/>
      <c r="BO481" s="1"/>
      <c r="BP481" s="1"/>
      <c r="BQ481" s="1"/>
      <c r="BR481" s="1"/>
      <c r="BS481" s="1"/>
      <c r="BT481" s="1"/>
      <c r="BU481" s="1"/>
      <c r="BV481" s="1"/>
      <c r="BW481" s="1"/>
      <c r="BX481" s="1"/>
      <c r="BY481" s="1"/>
      <c r="BZ481" s="1"/>
      <c r="CA481" s="1"/>
      <c r="CB481" s="1"/>
      <c r="CC481" s="1"/>
      <c r="CD481" s="1"/>
      <c r="CE481" s="1"/>
      <c r="CF481" s="1"/>
      <c r="CG481" s="1"/>
      <c r="CH481" s="1"/>
      <c r="CI481" s="1"/>
      <c r="CJ481" s="1"/>
      <c r="CK481" s="1"/>
      <c r="CL481" s="1"/>
      <c r="CM481" s="1"/>
      <c r="CN481" s="1"/>
      <c r="CO481" s="1"/>
      <c r="CP481" s="1"/>
      <c r="CQ481" s="1"/>
    </row>
    <row r="482" spans="24:95">
      <c r="X482" s="1"/>
      <c r="Y482" s="1"/>
      <c r="Z482" s="1"/>
      <c r="AA482" s="1"/>
      <c r="AB482" s="1"/>
      <c r="AC482" s="1"/>
      <c r="AD482" s="1"/>
      <c r="AE482" s="1"/>
      <c r="AF482" s="1"/>
      <c r="AG482" s="1"/>
      <c r="AH482" s="1"/>
      <c r="AI482" s="1"/>
      <c r="AJ482" s="1"/>
      <c r="AK482" s="1"/>
      <c r="AL482" s="1"/>
      <c r="AM482" s="1"/>
      <c r="AN482" s="1"/>
      <c r="AO482" s="1"/>
      <c r="AP482" s="1"/>
      <c r="AQ482" s="1"/>
      <c r="AR482" s="1"/>
      <c r="AS482" s="1"/>
      <c r="AT482" s="1"/>
      <c r="AU482" s="1"/>
      <c r="AV482" s="1"/>
      <c r="AW482" s="1"/>
      <c r="AX482" s="1"/>
      <c r="AY482" s="1"/>
      <c r="AZ482" s="1"/>
      <c r="BA482" s="1"/>
      <c r="BB482" s="1"/>
      <c r="BC482" s="1"/>
      <c r="BD482" s="1"/>
      <c r="BE482" s="1"/>
      <c r="BF482" s="1"/>
      <c r="BG482" s="1"/>
      <c r="BH482" s="1"/>
      <c r="BI482" s="1"/>
      <c r="BJ482" s="1"/>
      <c r="BK482" s="1"/>
      <c r="BL482" s="1"/>
      <c r="BM482" s="1"/>
      <c r="BN482" s="1"/>
      <c r="BO482" s="1"/>
      <c r="BP482" s="1"/>
      <c r="BQ482" s="1"/>
      <c r="BR482" s="1"/>
      <c r="BS482" s="1"/>
      <c r="BT482" s="1"/>
      <c r="BU482" s="1"/>
      <c r="BV482" s="1"/>
      <c r="BW482" s="1"/>
      <c r="BX482" s="1"/>
      <c r="BY482" s="1"/>
      <c r="BZ482" s="1"/>
      <c r="CA482" s="1"/>
      <c r="CB482" s="1"/>
      <c r="CC482" s="1"/>
      <c r="CD482" s="1"/>
      <c r="CE482" s="1"/>
      <c r="CF482" s="1"/>
      <c r="CG482" s="1"/>
      <c r="CH482" s="1"/>
      <c r="CI482" s="1"/>
      <c r="CJ482" s="1"/>
      <c r="CK482" s="1"/>
      <c r="CL482" s="1"/>
      <c r="CM482" s="1"/>
      <c r="CN482" s="1"/>
      <c r="CO482" s="1"/>
      <c r="CP482" s="1"/>
      <c r="CQ482" s="1"/>
    </row>
    <row r="483" spans="24:95">
      <c r="X483" s="1"/>
      <c r="Y483" s="1"/>
      <c r="Z483" s="1"/>
      <c r="AA483" s="1"/>
      <c r="AB483" s="1"/>
      <c r="AC483" s="1"/>
      <c r="AD483" s="1"/>
      <c r="AE483" s="1"/>
      <c r="AF483" s="1"/>
      <c r="AG483" s="1"/>
      <c r="AH483" s="1"/>
      <c r="AI483" s="1"/>
      <c r="AJ483" s="1"/>
      <c r="AK483" s="1"/>
      <c r="AL483" s="1"/>
      <c r="AM483" s="1"/>
      <c r="AN483" s="1"/>
      <c r="AO483" s="1"/>
      <c r="AP483" s="1"/>
      <c r="AQ483" s="1"/>
      <c r="AR483" s="1"/>
      <c r="AS483" s="1"/>
      <c r="AT483" s="1"/>
      <c r="AU483" s="1"/>
      <c r="AV483" s="1"/>
      <c r="AW483" s="1"/>
      <c r="AX483" s="1"/>
      <c r="AY483" s="1"/>
      <c r="AZ483" s="1"/>
      <c r="BA483" s="1"/>
      <c r="BB483" s="1"/>
      <c r="BC483" s="1"/>
      <c r="BD483" s="1"/>
      <c r="BE483" s="1"/>
      <c r="BF483" s="1"/>
      <c r="BG483" s="1"/>
      <c r="BH483" s="1"/>
      <c r="BI483" s="1"/>
      <c r="BJ483" s="1"/>
      <c r="BK483" s="1"/>
      <c r="BL483" s="1"/>
      <c r="BM483" s="1"/>
      <c r="BN483" s="1"/>
      <c r="BO483" s="1"/>
      <c r="BP483" s="1"/>
      <c r="BQ483" s="1"/>
      <c r="BR483" s="1"/>
      <c r="BS483" s="1"/>
      <c r="BT483" s="1"/>
      <c r="BU483" s="1"/>
      <c r="BV483" s="1"/>
      <c r="BW483" s="1"/>
      <c r="BX483" s="1"/>
      <c r="BY483" s="1"/>
      <c r="BZ483" s="1"/>
      <c r="CA483" s="1"/>
      <c r="CB483" s="1"/>
      <c r="CC483" s="1"/>
      <c r="CD483" s="1"/>
      <c r="CE483" s="1"/>
      <c r="CF483" s="1"/>
      <c r="CG483" s="1"/>
      <c r="CH483" s="1"/>
      <c r="CI483" s="1"/>
      <c r="CJ483" s="1"/>
      <c r="CK483" s="1"/>
      <c r="CL483" s="1"/>
      <c r="CM483" s="1"/>
      <c r="CN483" s="1"/>
      <c r="CO483" s="1"/>
      <c r="CP483" s="1"/>
      <c r="CQ483" s="1"/>
    </row>
    <row r="484" spans="24:95">
      <c r="X484" s="1"/>
      <c r="Y484" s="1"/>
      <c r="Z484" s="1"/>
      <c r="AA484" s="1"/>
      <c r="AB484" s="1"/>
      <c r="AC484" s="1"/>
      <c r="AD484" s="1"/>
      <c r="AE484" s="1"/>
      <c r="AF484" s="1"/>
      <c r="AG484" s="1"/>
      <c r="AH484" s="1"/>
      <c r="AI484" s="1"/>
      <c r="AJ484" s="1"/>
      <c r="AK484" s="1"/>
      <c r="AL484" s="1"/>
      <c r="AM484" s="1"/>
      <c r="AN484" s="1"/>
      <c r="AO484" s="1"/>
      <c r="AP484" s="1"/>
      <c r="AQ484" s="1"/>
      <c r="AR484" s="1"/>
      <c r="AS484" s="1"/>
      <c r="AT484" s="1"/>
      <c r="AU484" s="1"/>
      <c r="AV484" s="1"/>
      <c r="AW484" s="1"/>
      <c r="AX484" s="1"/>
      <c r="AY484" s="1"/>
      <c r="AZ484" s="1"/>
      <c r="BA484" s="1"/>
      <c r="BB484" s="1"/>
      <c r="BC484" s="1"/>
      <c r="BD484" s="1"/>
      <c r="BE484" s="1"/>
      <c r="BF484" s="1"/>
      <c r="BG484" s="1"/>
      <c r="BH484" s="1"/>
      <c r="BI484" s="1"/>
      <c r="BJ484" s="1"/>
      <c r="BK484" s="1"/>
      <c r="BL484" s="1"/>
      <c r="BM484" s="1"/>
      <c r="BN484" s="1"/>
      <c r="BO484" s="1"/>
      <c r="BP484" s="1"/>
      <c r="BQ484" s="1"/>
      <c r="BR484" s="1"/>
      <c r="BS484" s="1"/>
      <c r="BT484" s="1"/>
      <c r="BU484" s="1"/>
      <c r="BV484" s="1"/>
      <c r="BW484" s="1"/>
      <c r="BX484" s="1"/>
      <c r="BY484" s="1"/>
      <c r="BZ484" s="1"/>
      <c r="CA484" s="1"/>
      <c r="CB484" s="1"/>
      <c r="CC484" s="1"/>
      <c r="CD484" s="1"/>
      <c r="CE484" s="1"/>
      <c r="CF484" s="1"/>
      <c r="CG484" s="1"/>
      <c r="CH484" s="1"/>
      <c r="CI484" s="1"/>
      <c r="CJ484" s="1"/>
      <c r="CK484" s="1"/>
      <c r="CL484" s="1"/>
      <c r="CM484" s="1"/>
      <c r="CN484" s="1"/>
      <c r="CO484" s="1"/>
      <c r="CP484" s="1"/>
      <c r="CQ484" s="1"/>
    </row>
    <row r="485" spans="24:95">
      <c r="X485" s="1"/>
      <c r="Y485" s="1"/>
      <c r="Z485" s="1"/>
      <c r="AA485" s="1"/>
      <c r="AB485" s="1"/>
      <c r="AC485" s="1"/>
      <c r="AD485" s="1"/>
      <c r="AE485" s="1"/>
      <c r="AF485" s="1"/>
      <c r="AG485" s="1"/>
      <c r="AH485" s="1"/>
      <c r="AI485" s="1"/>
      <c r="AJ485" s="1"/>
      <c r="AK485" s="1"/>
      <c r="AL485" s="1"/>
      <c r="AM485" s="1"/>
      <c r="AN485" s="1"/>
      <c r="AO485" s="1"/>
      <c r="AP485" s="1"/>
      <c r="AQ485" s="1"/>
      <c r="AR485" s="1"/>
      <c r="AS485" s="1"/>
      <c r="AT485" s="1"/>
      <c r="AU485" s="1"/>
      <c r="AV485" s="1"/>
      <c r="AW485" s="1"/>
      <c r="AX485" s="1"/>
      <c r="AY485" s="1"/>
      <c r="AZ485" s="1"/>
      <c r="BA485" s="1"/>
      <c r="BB485" s="1"/>
      <c r="BC485" s="1"/>
      <c r="BD485" s="1"/>
      <c r="BE485" s="1"/>
      <c r="BF485" s="1"/>
      <c r="BG485" s="1"/>
      <c r="BH485" s="1"/>
      <c r="BI485" s="1"/>
      <c r="BJ485" s="1"/>
      <c r="BK485" s="1"/>
      <c r="BL485" s="1"/>
      <c r="BM485" s="1"/>
      <c r="BN485" s="1"/>
      <c r="BO485" s="1"/>
      <c r="BP485" s="1"/>
      <c r="BQ485" s="1"/>
      <c r="BR485" s="1"/>
      <c r="BS485" s="1"/>
      <c r="BT485" s="1"/>
      <c r="BU485" s="1"/>
      <c r="BV485" s="1"/>
      <c r="BW485" s="1"/>
      <c r="BX485" s="1"/>
      <c r="BY485" s="1"/>
      <c r="BZ485" s="1"/>
      <c r="CA485" s="1"/>
      <c r="CB485" s="1"/>
      <c r="CC485" s="1"/>
      <c r="CD485" s="1"/>
      <c r="CE485" s="1"/>
      <c r="CF485" s="1"/>
      <c r="CG485" s="1"/>
      <c r="CH485" s="1"/>
      <c r="CI485" s="1"/>
      <c r="CJ485" s="1"/>
      <c r="CK485" s="1"/>
      <c r="CL485" s="1"/>
      <c r="CM485" s="1"/>
      <c r="CN485" s="1"/>
      <c r="CO485" s="1"/>
      <c r="CP485" s="1"/>
      <c r="CQ485" s="1"/>
    </row>
    <row r="486" spans="24:95">
      <c r="X486" s="1"/>
      <c r="Y486" s="1"/>
      <c r="Z486" s="1"/>
      <c r="AA486" s="1"/>
      <c r="AB486" s="1"/>
      <c r="AC486" s="1"/>
      <c r="AD486" s="1"/>
      <c r="AE486" s="1"/>
      <c r="AF486" s="1"/>
      <c r="AG486" s="1"/>
      <c r="AH486" s="1"/>
      <c r="AI486" s="1"/>
      <c r="AJ486" s="1"/>
      <c r="AK486" s="1"/>
      <c r="AL486" s="1"/>
      <c r="AM486" s="1"/>
      <c r="AN486" s="1"/>
      <c r="AO486" s="1"/>
      <c r="AP486" s="1"/>
      <c r="AQ486" s="1"/>
      <c r="AR486" s="1"/>
      <c r="AS486" s="1"/>
      <c r="AT486" s="1"/>
      <c r="AU486" s="1"/>
      <c r="AV486" s="1"/>
      <c r="AW486" s="1"/>
      <c r="AX486" s="1"/>
      <c r="AY486" s="1"/>
      <c r="AZ486" s="1"/>
      <c r="BA486" s="1"/>
      <c r="BB486" s="1"/>
      <c r="BC486" s="1"/>
      <c r="BD486" s="1"/>
      <c r="BE486" s="1"/>
      <c r="BF486" s="1"/>
      <c r="BG486" s="1"/>
      <c r="BH486" s="1"/>
      <c r="BI486" s="1"/>
      <c r="BJ486" s="1"/>
      <c r="BK486" s="1"/>
      <c r="BL486" s="1"/>
      <c r="BM486" s="1"/>
      <c r="BN486" s="1"/>
      <c r="BO486" s="1"/>
      <c r="BP486" s="1"/>
      <c r="BQ486" s="1"/>
      <c r="BR486" s="1"/>
      <c r="BS486" s="1"/>
      <c r="BT486" s="1"/>
      <c r="BU486" s="1"/>
      <c r="BV486" s="1"/>
      <c r="BW486" s="1"/>
      <c r="BX486" s="1"/>
      <c r="BY486" s="1"/>
      <c r="BZ486" s="1"/>
      <c r="CA486" s="1"/>
      <c r="CB486" s="1"/>
      <c r="CC486" s="1"/>
      <c r="CD486" s="1"/>
      <c r="CE486" s="1"/>
      <c r="CF486" s="1"/>
      <c r="CG486" s="1"/>
      <c r="CH486" s="1"/>
      <c r="CI486" s="1"/>
      <c r="CJ486" s="1"/>
      <c r="CK486" s="1"/>
      <c r="CL486" s="1"/>
      <c r="CM486" s="1"/>
      <c r="CN486" s="1"/>
      <c r="CO486" s="1"/>
      <c r="CP486" s="1"/>
      <c r="CQ486" s="1"/>
    </row>
    <row r="487" spans="24:95">
      <c r="X487" s="1"/>
      <c r="Y487" s="1"/>
      <c r="Z487" s="1"/>
      <c r="AA487" s="1"/>
      <c r="AB487" s="1"/>
      <c r="AC487" s="1"/>
      <c r="AD487" s="1"/>
      <c r="AE487" s="1"/>
      <c r="AF487" s="1"/>
      <c r="AG487" s="1"/>
      <c r="AH487" s="1"/>
      <c r="AI487" s="1"/>
      <c r="AJ487" s="1"/>
      <c r="AK487" s="1"/>
      <c r="AL487" s="1"/>
      <c r="AM487" s="1"/>
      <c r="AN487" s="1"/>
      <c r="AO487" s="1"/>
      <c r="AP487" s="1"/>
      <c r="AQ487" s="1"/>
      <c r="AR487" s="1"/>
      <c r="AS487" s="1"/>
      <c r="AT487" s="1"/>
      <c r="AU487" s="1"/>
      <c r="AV487" s="1"/>
      <c r="AW487" s="1"/>
      <c r="AX487" s="1"/>
      <c r="AY487" s="1"/>
      <c r="AZ487" s="1"/>
      <c r="BA487" s="1"/>
      <c r="BB487" s="1"/>
      <c r="BC487" s="1"/>
      <c r="BD487" s="1"/>
      <c r="BE487" s="1"/>
      <c r="BF487" s="1"/>
      <c r="BG487" s="1"/>
      <c r="BH487" s="1"/>
      <c r="BI487" s="1"/>
      <c r="BJ487" s="1"/>
      <c r="BK487" s="1"/>
      <c r="BL487" s="1"/>
      <c r="BM487" s="1"/>
      <c r="BN487" s="1"/>
      <c r="BO487" s="1"/>
      <c r="BP487" s="1"/>
      <c r="BQ487" s="1"/>
      <c r="BR487" s="1"/>
      <c r="BS487" s="1"/>
      <c r="BT487" s="1"/>
      <c r="BU487" s="1"/>
      <c r="BV487" s="1"/>
      <c r="BW487" s="1"/>
      <c r="BX487" s="1"/>
      <c r="BY487" s="1"/>
      <c r="BZ487" s="1"/>
      <c r="CA487" s="1"/>
      <c r="CB487" s="1"/>
      <c r="CC487" s="1"/>
      <c r="CD487" s="1"/>
      <c r="CE487" s="1"/>
      <c r="CF487" s="1"/>
      <c r="CG487" s="1"/>
      <c r="CH487" s="1"/>
      <c r="CI487" s="1"/>
      <c r="CJ487" s="1"/>
      <c r="CK487" s="1"/>
      <c r="CL487" s="1"/>
      <c r="CM487" s="1"/>
      <c r="CN487" s="1"/>
      <c r="CO487" s="1"/>
      <c r="CP487" s="1"/>
      <c r="CQ487" s="1"/>
    </row>
    <row r="488" spans="24:95">
      <c r="X488" s="1"/>
      <c r="Y488" s="1"/>
      <c r="Z488" s="1"/>
      <c r="AA488" s="1"/>
      <c r="AB488" s="1"/>
      <c r="AC488" s="1"/>
      <c r="AD488" s="1"/>
      <c r="AE488" s="1"/>
      <c r="AF488" s="1"/>
      <c r="AG488" s="1"/>
      <c r="AH488" s="1"/>
      <c r="AI488" s="1"/>
      <c r="AJ488" s="1"/>
      <c r="AK488" s="1"/>
      <c r="AL488" s="1"/>
      <c r="AM488" s="1"/>
      <c r="AN488" s="1"/>
      <c r="AO488" s="1"/>
      <c r="AP488" s="1"/>
      <c r="AQ488" s="1"/>
      <c r="AR488" s="1"/>
      <c r="AS488" s="1"/>
      <c r="AT488" s="1"/>
      <c r="AU488" s="1"/>
      <c r="AV488" s="1"/>
      <c r="AW488" s="1"/>
      <c r="AX488" s="1"/>
      <c r="AY488" s="1"/>
      <c r="AZ488" s="1"/>
      <c r="BA488" s="1"/>
      <c r="BB488" s="1"/>
      <c r="BC488" s="1"/>
      <c r="BD488" s="1"/>
      <c r="BE488" s="1"/>
      <c r="BF488" s="1"/>
      <c r="BG488" s="1"/>
      <c r="BH488" s="1"/>
      <c r="BI488" s="1"/>
      <c r="BJ488" s="1"/>
      <c r="BK488" s="1"/>
      <c r="BL488" s="1"/>
      <c r="BM488" s="1"/>
      <c r="BN488" s="1"/>
      <c r="BO488" s="1"/>
      <c r="BP488" s="1"/>
      <c r="BQ488" s="1"/>
      <c r="BR488" s="1"/>
      <c r="BS488" s="1"/>
      <c r="BT488" s="1"/>
      <c r="BU488" s="1"/>
      <c r="BV488" s="1"/>
      <c r="BW488" s="1"/>
      <c r="BX488" s="1"/>
      <c r="BY488" s="1"/>
      <c r="BZ488" s="1"/>
      <c r="CA488" s="1"/>
      <c r="CB488" s="1"/>
      <c r="CC488" s="1"/>
      <c r="CD488" s="1"/>
      <c r="CE488" s="1"/>
      <c r="CF488" s="1"/>
      <c r="CG488" s="1"/>
      <c r="CH488" s="1"/>
      <c r="CI488" s="1"/>
      <c r="CJ488" s="1"/>
      <c r="CK488" s="1"/>
      <c r="CL488" s="1"/>
      <c r="CM488" s="1"/>
      <c r="CN488" s="1"/>
      <c r="CO488" s="1"/>
      <c r="CP488" s="1"/>
      <c r="CQ488" s="1"/>
    </row>
    <row r="489" spans="24:95">
      <c r="X489" s="1"/>
      <c r="Y489" s="1"/>
      <c r="Z489" s="1"/>
      <c r="AA489" s="1"/>
      <c r="AB489" s="1"/>
      <c r="AC489" s="1"/>
      <c r="AD489" s="1"/>
      <c r="AE489" s="1"/>
      <c r="AF489" s="1"/>
      <c r="AG489" s="1"/>
      <c r="AH489" s="1"/>
      <c r="AI489" s="1"/>
      <c r="AJ489" s="1"/>
      <c r="AK489" s="1"/>
      <c r="AL489" s="1"/>
      <c r="AM489" s="1"/>
      <c r="AN489" s="1"/>
      <c r="AO489" s="1"/>
      <c r="AP489" s="1"/>
      <c r="AQ489" s="1"/>
      <c r="AR489" s="1"/>
      <c r="AS489" s="1"/>
      <c r="AT489" s="1"/>
      <c r="AU489" s="1"/>
      <c r="AV489" s="1"/>
      <c r="AW489" s="1"/>
      <c r="AX489" s="1"/>
      <c r="AY489" s="1"/>
      <c r="AZ489" s="1"/>
      <c r="BA489" s="1"/>
      <c r="BB489" s="1"/>
      <c r="BC489" s="1"/>
      <c r="BD489" s="1"/>
      <c r="BE489" s="1"/>
      <c r="BF489" s="1"/>
      <c r="BG489" s="1"/>
      <c r="BH489" s="1"/>
      <c r="BI489" s="1"/>
      <c r="BJ489" s="1"/>
      <c r="BK489" s="1"/>
      <c r="BL489" s="1"/>
      <c r="BM489" s="1"/>
      <c r="BN489" s="1"/>
      <c r="BO489" s="1"/>
      <c r="BP489" s="1"/>
      <c r="BQ489" s="1"/>
      <c r="BR489" s="1"/>
      <c r="BS489" s="1"/>
      <c r="BT489" s="1"/>
      <c r="BU489" s="1"/>
      <c r="BV489" s="1"/>
      <c r="BW489" s="1"/>
      <c r="BX489" s="1"/>
      <c r="BY489" s="1"/>
      <c r="BZ489" s="1"/>
      <c r="CA489" s="1"/>
      <c r="CB489" s="1"/>
      <c r="CC489" s="1"/>
      <c r="CD489" s="1"/>
      <c r="CE489" s="1"/>
      <c r="CF489" s="1"/>
      <c r="CG489" s="1"/>
      <c r="CH489" s="1"/>
      <c r="CI489" s="1"/>
      <c r="CJ489" s="1"/>
      <c r="CK489" s="1"/>
      <c r="CL489" s="1"/>
      <c r="CM489" s="1"/>
      <c r="CN489" s="1"/>
      <c r="CO489" s="1"/>
      <c r="CP489" s="1"/>
      <c r="CQ489" s="1"/>
    </row>
    <row r="490" spans="24:95">
      <c r="X490" s="1"/>
      <c r="Y490" s="1"/>
      <c r="Z490" s="1"/>
      <c r="AA490" s="1"/>
      <c r="AB490" s="1"/>
      <c r="AC490" s="1"/>
      <c r="AD490" s="1"/>
      <c r="AE490" s="1"/>
      <c r="AF490" s="1"/>
      <c r="AG490" s="1"/>
      <c r="AH490" s="1"/>
      <c r="AI490" s="1"/>
      <c r="AJ490" s="1"/>
      <c r="AK490" s="1"/>
      <c r="AL490" s="1"/>
      <c r="AM490" s="1"/>
      <c r="AN490" s="1"/>
      <c r="AO490" s="1"/>
      <c r="AP490" s="1"/>
      <c r="AQ490" s="1"/>
      <c r="AR490" s="1"/>
      <c r="AS490" s="1"/>
      <c r="AT490" s="1"/>
      <c r="AU490" s="1"/>
      <c r="AV490" s="1"/>
      <c r="AW490" s="1"/>
      <c r="AX490" s="1"/>
      <c r="AY490" s="1"/>
      <c r="AZ490" s="1"/>
      <c r="BA490" s="1"/>
      <c r="BB490" s="1"/>
      <c r="BC490" s="1"/>
      <c r="BD490" s="1"/>
      <c r="BE490" s="1"/>
      <c r="BF490" s="1"/>
      <c r="BG490" s="1"/>
      <c r="BH490" s="1"/>
      <c r="BI490" s="1"/>
      <c r="BJ490" s="1"/>
      <c r="BK490" s="1"/>
      <c r="BL490" s="1"/>
      <c r="BM490" s="1"/>
      <c r="BN490" s="1"/>
      <c r="BO490" s="1"/>
      <c r="BP490" s="1"/>
      <c r="BQ490" s="1"/>
      <c r="BR490" s="1"/>
      <c r="BS490" s="1"/>
      <c r="BT490" s="1"/>
      <c r="BU490" s="1"/>
      <c r="BV490" s="1"/>
      <c r="BW490" s="1"/>
      <c r="BX490" s="1"/>
      <c r="BY490" s="1"/>
      <c r="BZ490" s="1"/>
      <c r="CA490" s="1"/>
      <c r="CB490" s="1"/>
      <c r="CC490" s="1"/>
      <c r="CD490" s="1"/>
      <c r="CE490" s="1"/>
      <c r="CF490" s="1"/>
      <c r="CG490" s="1"/>
      <c r="CH490" s="1"/>
      <c r="CI490" s="1"/>
      <c r="CJ490" s="1"/>
      <c r="CK490" s="1"/>
      <c r="CL490" s="1"/>
      <c r="CM490" s="1"/>
      <c r="CN490" s="1"/>
      <c r="CO490" s="1"/>
      <c r="CP490" s="1"/>
      <c r="CQ490" s="1"/>
    </row>
    <row r="491" spans="24:95">
      <c r="X491" s="1"/>
      <c r="Y491" s="1"/>
      <c r="Z491" s="1"/>
      <c r="AA491" s="1"/>
      <c r="AB491" s="1"/>
      <c r="AC491" s="1"/>
      <c r="AD491" s="1"/>
      <c r="AE491" s="1"/>
      <c r="AF491" s="1"/>
      <c r="AG491" s="1"/>
      <c r="AH491" s="1"/>
      <c r="AI491" s="1"/>
      <c r="AJ491" s="1"/>
      <c r="AK491" s="1"/>
      <c r="AL491" s="1"/>
      <c r="AM491" s="1"/>
      <c r="AN491" s="1"/>
      <c r="AO491" s="1"/>
      <c r="AP491" s="1"/>
      <c r="AQ491" s="1"/>
      <c r="AR491" s="1"/>
      <c r="AS491" s="1"/>
      <c r="AT491" s="1"/>
      <c r="AU491" s="1"/>
      <c r="AV491" s="1"/>
      <c r="AW491" s="1"/>
      <c r="AX491" s="1"/>
      <c r="AY491" s="1"/>
      <c r="AZ491" s="1"/>
      <c r="BA491" s="1"/>
      <c r="BB491" s="1"/>
      <c r="BC491" s="1"/>
      <c r="BD491" s="1"/>
      <c r="BE491" s="1"/>
      <c r="BF491" s="1"/>
      <c r="BG491" s="1"/>
      <c r="BH491" s="1"/>
      <c r="BI491" s="1"/>
      <c r="BJ491" s="1"/>
      <c r="BK491" s="1"/>
      <c r="BL491" s="1"/>
      <c r="BM491" s="1"/>
      <c r="BN491" s="1"/>
      <c r="BO491" s="1"/>
      <c r="BP491" s="1"/>
      <c r="BQ491" s="1"/>
      <c r="BR491" s="1"/>
      <c r="BS491" s="1"/>
      <c r="BT491" s="1"/>
      <c r="BU491" s="1"/>
      <c r="BV491" s="1"/>
      <c r="BW491" s="1"/>
      <c r="BX491" s="1"/>
      <c r="BY491" s="1"/>
      <c r="BZ491" s="1"/>
      <c r="CA491" s="1"/>
      <c r="CB491" s="1"/>
      <c r="CC491" s="1"/>
      <c r="CD491" s="1"/>
      <c r="CE491" s="1"/>
      <c r="CF491" s="1"/>
      <c r="CG491" s="1"/>
      <c r="CH491" s="1"/>
      <c r="CI491" s="1"/>
      <c r="CJ491" s="1"/>
      <c r="CK491" s="1"/>
      <c r="CL491" s="1"/>
      <c r="CM491" s="1"/>
      <c r="CN491" s="1"/>
      <c r="CO491" s="1"/>
      <c r="CP491" s="1"/>
      <c r="CQ491" s="1"/>
    </row>
    <row r="492" spans="24:95">
      <c r="X492" s="1"/>
      <c r="Y492" s="1"/>
      <c r="Z492" s="1"/>
      <c r="AA492" s="1"/>
      <c r="AB492" s="1"/>
      <c r="AC492" s="1"/>
      <c r="AD492" s="1"/>
      <c r="AE492" s="1"/>
      <c r="AF492" s="1"/>
      <c r="AG492" s="1"/>
      <c r="AH492" s="1"/>
      <c r="AI492" s="1"/>
      <c r="AJ492" s="1"/>
      <c r="AK492" s="1"/>
      <c r="AL492" s="1"/>
      <c r="AM492" s="1"/>
      <c r="AN492" s="1"/>
      <c r="AO492" s="1"/>
      <c r="AP492" s="1"/>
      <c r="AQ492" s="1"/>
      <c r="AR492" s="1"/>
      <c r="AS492" s="1"/>
      <c r="AT492" s="1"/>
      <c r="AU492" s="1"/>
      <c r="AV492" s="1"/>
      <c r="AW492" s="1"/>
      <c r="AX492" s="1"/>
      <c r="AY492" s="1"/>
      <c r="AZ492" s="1"/>
      <c r="BA492" s="1"/>
      <c r="BB492" s="1"/>
      <c r="BC492" s="1"/>
      <c r="BD492" s="1"/>
      <c r="BE492" s="1"/>
      <c r="BF492" s="1"/>
      <c r="BG492" s="1"/>
      <c r="BH492" s="1"/>
      <c r="BI492" s="1"/>
      <c r="BJ492" s="1"/>
      <c r="BK492" s="1"/>
      <c r="BL492" s="1"/>
      <c r="BM492" s="1"/>
      <c r="BN492" s="1"/>
      <c r="BO492" s="1"/>
      <c r="BP492" s="1"/>
      <c r="BQ492" s="1"/>
      <c r="BR492" s="1"/>
      <c r="BS492" s="1"/>
      <c r="BT492" s="1"/>
      <c r="BU492" s="1"/>
      <c r="BV492" s="1"/>
      <c r="BW492" s="1"/>
      <c r="BX492" s="1"/>
      <c r="BY492" s="1"/>
      <c r="BZ492" s="1"/>
      <c r="CA492" s="1"/>
      <c r="CB492" s="1"/>
      <c r="CC492" s="1"/>
      <c r="CD492" s="1"/>
      <c r="CE492" s="1"/>
      <c r="CF492" s="1"/>
      <c r="CG492" s="1"/>
      <c r="CH492" s="1"/>
      <c r="CI492" s="1"/>
      <c r="CJ492" s="1"/>
      <c r="CK492" s="1"/>
      <c r="CL492" s="1"/>
      <c r="CM492" s="1"/>
      <c r="CN492" s="1"/>
      <c r="CO492" s="1"/>
      <c r="CP492" s="1"/>
      <c r="CQ492" s="1"/>
    </row>
    <row r="493" spans="24:95">
      <c r="X493" s="1"/>
      <c r="Y493" s="1"/>
      <c r="Z493" s="1"/>
      <c r="AA493" s="1"/>
      <c r="AB493" s="1"/>
      <c r="AC493" s="1"/>
      <c r="AD493" s="1"/>
      <c r="AE493" s="1"/>
      <c r="AF493" s="1"/>
      <c r="AG493" s="1"/>
      <c r="AH493" s="1"/>
      <c r="AI493" s="1"/>
      <c r="AJ493" s="1"/>
      <c r="AK493" s="1"/>
      <c r="AL493" s="1"/>
      <c r="AM493" s="1"/>
      <c r="AN493" s="1"/>
      <c r="AO493" s="1"/>
      <c r="AP493" s="1"/>
      <c r="AQ493" s="1"/>
      <c r="AR493" s="1"/>
      <c r="AS493" s="1"/>
      <c r="AT493" s="1"/>
      <c r="AU493" s="1"/>
      <c r="AV493" s="1"/>
      <c r="AW493" s="1"/>
      <c r="AX493" s="1"/>
      <c r="AY493" s="1"/>
      <c r="AZ493" s="1"/>
      <c r="BA493" s="1"/>
      <c r="BB493" s="1"/>
      <c r="BC493" s="1"/>
      <c r="BD493" s="1"/>
      <c r="BE493" s="1"/>
      <c r="BF493" s="1"/>
      <c r="BG493" s="1"/>
      <c r="BH493" s="1"/>
      <c r="BI493" s="1"/>
      <c r="BJ493" s="1"/>
      <c r="BK493" s="1"/>
      <c r="BL493" s="1"/>
      <c r="BM493" s="1"/>
      <c r="BN493" s="1"/>
      <c r="BO493" s="1"/>
      <c r="BP493" s="1"/>
      <c r="BQ493" s="1"/>
      <c r="BR493" s="1"/>
      <c r="BS493" s="1"/>
      <c r="BT493" s="1"/>
      <c r="BU493" s="1"/>
      <c r="BV493" s="1"/>
      <c r="BW493" s="1"/>
      <c r="BX493" s="1"/>
      <c r="BY493" s="1"/>
      <c r="BZ493" s="1"/>
      <c r="CA493" s="1"/>
      <c r="CB493" s="1"/>
      <c r="CC493" s="1"/>
      <c r="CD493" s="1"/>
      <c r="CE493" s="1"/>
      <c r="CF493" s="1"/>
      <c r="CG493" s="1"/>
      <c r="CH493" s="1"/>
      <c r="CI493" s="1"/>
      <c r="CJ493" s="1"/>
      <c r="CK493" s="1"/>
      <c r="CL493" s="1"/>
      <c r="CM493" s="1"/>
      <c r="CN493" s="1"/>
      <c r="CO493" s="1"/>
      <c r="CP493" s="1"/>
      <c r="CQ493" s="1"/>
    </row>
    <row r="494" spans="24:95">
      <c r="X494" s="1"/>
      <c r="Y494" s="1"/>
      <c r="Z494" s="1"/>
      <c r="AA494" s="1"/>
      <c r="AB494" s="1"/>
      <c r="AC494" s="1"/>
      <c r="AD494" s="1"/>
      <c r="AE494" s="1"/>
      <c r="AF494" s="1"/>
      <c r="AG494" s="1"/>
      <c r="AH494" s="1"/>
      <c r="AI494" s="1"/>
      <c r="AJ494" s="1"/>
      <c r="AK494" s="1"/>
      <c r="AL494" s="1"/>
      <c r="AM494" s="1"/>
      <c r="AN494" s="1"/>
      <c r="AO494" s="1"/>
      <c r="AP494" s="1"/>
      <c r="AQ494" s="1"/>
      <c r="AR494" s="1"/>
      <c r="AS494" s="1"/>
      <c r="AT494" s="1"/>
      <c r="AU494" s="1"/>
      <c r="AV494" s="1"/>
      <c r="AW494" s="1"/>
      <c r="AX494" s="1"/>
      <c r="AY494" s="1"/>
      <c r="AZ494" s="1"/>
      <c r="BA494" s="1"/>
      <c r="BB494" s="1"/>
      <c r="BC494" s="1"/>
      <c r="BD494" s="1"/>
      <c r="BE494" s="1"/>
      <c r="BF494" s="1"/>
      <c r="BG494" s="1"/>
      <c r="BH494" s="1"/>
      <c r="BI494" s="1"/>
      <c r="BJ494" s="1"/>
      <c r="BK494" s="1"/>
      <c r="BL494" s="1"/>
      <c r="BM494" s="1"/>
      <c r="BN494" s="1"/>
      <c r="BO494" s="1"/>
      <c r="BP494" s="1"/>
      <c r="BQ494" s="1"/>
      <c r="BR494" s="1"/>
      <c r="BS494" s="1"/>
      <c r="BT494" s="1"/>
      <c r="BU494" s="1"/>
      <c r="BV494" s="1"/>
      <c r="BW494" s="1"/>
      <c r="BX494" s="1"/>
      <c r="BY494" s="1"/>
      <c r="BZ494" s="1"/>
      <c r="CA494" s="1"/>
      <c r="CB494" s="1"/>
      <c r="CC494" s="1"/>
      <c r="CD494" s="1"/>
      <c r="CE494" s="1"/>
      <c r="CF494" s="1"/>
      <c r="CG494" s="1"/>
      <c r="CH494" s="1"/>
      <c r="CI494" s="1"/>
      <c r="CJ494" s="1"/>
      <c r="CK494" s="1"/>
      <c r="CL494" s="1"/>
      <c r="CM494" s="1"/>
      <c r="CN494" s="1"/>
      <c r="CO494" s="1"/>
      <c r="CP494" s="1"/>
      <c r="CQ494" s="1"/>
    </row>
    <row r="495" spans="24:95">
      <c r="X495" s="1"/>
      <c r="Y495" s="1"/>
      <c r="Z495" s="1"/>
      <c r="AA495" s="1"/>
      <c r="AB495" s="1"/>
      <c r="AC495" s="1"/>
      <c r="AD495" s="1"/>
      <c r="AE495" s="1"/>
      <c r="AF495" s="1"/>
      <c r="AG495" s="1"/>
      <c r="AH495" s="1"/>
      <c r="AI495" s="1"/>
      <c r="AJ495" s="1"/>
      <c r="AK495" s="1"/>
      <c r="AL495" s="1"/>
      <c r="AM495" s="1"/>
      <c r="AN495" s="1"/>
      <c r="AO495" s="1"/>
      <c r="AP495" s="1"/>
      <c r="AQ495" s="1"/>
      <c r="AR495" s="1"/>
      <c r="AS495" s="1"/>
      <c r="AT495" s="1"/>
      <c r="AU495" s="1"/>
      <c r="AV495" s="1"/>
      <c r="AW495" s="1"/>
      <c r="AX495" s="1"/>
      <c r="AY495" s="1"/>
      <c r="AZ495" s="1"/>
      <c r="BA495" s="1"/>
      <c r="BB495" s="1"/>
      <c r="BC495" s="1"/>
      <c r="BD495" s="1"/>
      <c r="BE495" s="1"/>
      <c r="BF495" s="1"/>
      <c r="BG495" s="1"/>
      <c r="BH495" s="1"/>
      <c r="BI495" s="1"/>
      <c r="BJ495" s="1"/>
      <c r="BK495" s="1"/>
      <c r="BL495" s="1"/>
      <c r="BM495" s="1"/>
      <c r="BN495" s="1"/>
      <c r="BO495" s="1"/>
      <c r="BP495" s="1"/>
      <c r="BQ495" s="1"/>
      <c r="BR495" s="1"/>
      <c r="BS495" s="1"/>
      <c r="BT495" s="1"/>
      <c r="BU495" s="1"/>
      <c r="BV495" s="1"/>
      <c r="BW495" s="1"/>
      <c r="BX495" s="1"/>
      <c r="BY495" s="1"/>
      <c r="BZ495" s="1"/>
      <c r="CA495" s="1"/>
      <c r="CB495" s="1"/>
      <c r="CC495" s="1"/>
      <c r="CD495" s="1"/>
      <c r="CE495" s="1"/>
      <c r="CF495" s="1"/>
      <c r="CG495" s="1"/>
      <c r="CH495" s="1"/>
      <c r="CI495" s="1"/>
      <c r="CJ495" s="1"/>
      <c r="CK495" s="1"/>
      <c r="CL495" s="1"/>
      <c r="CM495" s="1"/>
      <c r="CN495" s="1"/>
      <c r="CO495" s="1"/>
      <c r="CP495" s="1"/>
      <c r="CQ495" s="1"/>
    </row>
    <row r="496" spans="24:95">
      <c r="X496" s="1"/>
      <c r="Y496" s="1"/>
      <c r="Z496" s="1"/>
      <c r="AA496" s="1"/>
      <c r="AB496" s="1"/>
      <c r="AC496" s="1"/>
      <c r="AD496" s="1"/>
      <c r="AE496" s="1"/>
      <c r="AF496" s="1"/>
      <c r="AG496" s="1"/>
      <c r="AH496" s="1"/>
      <c r="AI496" s="1"/>
      <c r="AJ496" s="1"/>
      <c r="AK496" s="1"/>
      <c r="AL496" s="1"/>
      <c r="AM496" s="1"/>
      <c r="AN496" s="1"/>
      <c r="AO496" s="1"/>
      <c r="AP496" s="1"/>
      <c r="AQ496" s="1"/>
      <c r="AR496" s="1"/>
      <c r="AS496" s="1"/>
      <c r="AT496" s="1"/>
      <c r="AU496" s="1"/>
      <c r="AV496" s="1"/>
      <c r="AW496" s="1"/>
      <c r="AX496" s="1"/>
      <c r="AY496" s="1"/>
      <c r="AZ496" s="1"/>
      <c r="BA496" s="1"/>
      <c r="BB496" s="1"/>
      <c r="BC496" s="1"/>
      <c r="BD496" s="1"/>
      <c r="BE496" s="1"/>
      <c r="BF496" s="1"/>
      <c r="BG496" s="1"/>
      <c r="BH496" s="1"/>
      <c r="BI496" s="1"/>
      <c r="BJ496" s="1"/>
      <c r="BK496" s="1"/>
      <c r="BL496" s="1"/>
      <c r="BM496" s="1"/>
      <c r="BN496" s="1"/>
      <c r="BO496" s="1"/>
      <c r="BP496" s="1"/>
      <c r="BQ496" s="1"/>
      <c r="BR496" s="1"/>
      <c r="BS496" s="1"/>
      <c r="BT496" s="1"/>
      <c r="BU496" s="1"/>
      <c r="BV496" s="1"/>
      <c r="BW496" s="1"/>
      <c r="BX496" s="1"/>
      <c r="BY496" s="1"/>
      <c r="BZ496" s="1"/>
      <c r="CA496" s="1"/>
      <c r="CB496" s="1"/>
      <c r="CC496" s="1"/>
      <c r="CD496" s="1"/>
      <c r="CE496" s="1"/>
      <c r="CF496" s="1"/>
      <c r="CG496" s="1"/>
      <c r="CH496" s="1"/>
      <c r="CI496" s="1"/>
      <c r="CJ496" s="1"/>
      <c r="CK496" s="1"/>
      <c r="CL496" s="1"/>
      <c r="CM496" s="1"/>
      <c r="CN496" s="1"/>
      <c r="CO496" s="1"/>
      <c r="CP496" s="1"/>
      <c r="CQ496" s="1"/>
    </row>
    <row r="497" spans="24:95">
      <c r="X497" s="1"/>
      <c r="Y497" s="1"/>
      <c r="Z497" s="1"/>
      <c r="AA497" s="1"/>
      <c r="AB497" s="1"/>
      <c r="AC497" s="1"/>
      <c r="AD497" s="1"/>
      <c r="AE497" s="1"/>
      <c r="AF497" s="1"/>
      <c r="AG497" s="1"/>
      <c r="AH497" s="1"/>
      <c r="AI497" s="1"/>
      <c r="AJ497" s="1"/>
      <c r="AK497" s="1"/>
      <c r="AL497" s="1"/>
      <c r="AM497" s="1"/>
      <c r="AN497" s="1"/>
      <c r="AO497" s="1"/>
      <c r="AP497" s="1"/>
      <c r="AQ497" s="1"/>
      <c r="AR497" s="1"/>
      <c r="AS497" s="1"/>
      <c r="AT497" s="1"/>
      <c r="AU497" s="1"/>
      <c r="AV497" s="1"/>
      <c r="AW497" s="1"/>
      <c r="AX497" s="1"/>
      <c r="AY497" s="1"/>
      <c r="AZ497" s="1"/>
      <c r="BA497" s="1"/>
      <c r="BB497" s="1"/>
      <c r="BC497" s="1"/>
      <c r="BD497" s="1"/>
      <c r="BE497" s="1"/>
      <c r="BF497" s="1"/>
      <c r="BG497" s="1"/>
      <c r="BH497" s="1"/>
      <c r="BI497" s="1"/>
      <c r="BJ497" s="1"/>
      <c r="BK497" s="1"/>
      <c r="BL497" s="1"/>
      <c r="BM497" s="1"/>
      <c r="BN497" s="1"/>
      <c r="BO497" s="1"/>
      <c r="BP497" s="1"/>
      <c r="BQ497" s="1"/>
      <c r="BR497" s="1"/>
      <c r="BS497" s="1"/>
      <c r="BT497" s="1"/>
      <c r="BU497" s="1"/>
      <c r="BV497" s="1"/>
      <c r="BW497" s="1"/>
      <c r="BX497" s="1"/>
      <c r="BY497" s="1"/>
      <c r="BZ497" s="1"/>
      <c r="CA497" s="1"/>
      <c r="CB497" s="1"/>
      <c r="CC497" s="1"/>
      <c r="CD497" s="1"/>
      <c r="CE497" s="1"/>
      <c r="CF497" s="1"/>
      <c r="CG497" s="1"/>
      <c r="CH497" s="1"/>
      <c r="CI497" s="1"/>
      <c r="CJ497" s="1"/>
      <c r="CK497" s="1"/>
      <c r="CL497" s="1"/>
      <c r="CM497" s="1"/>
      <c r="CN497" s="1"/>
      <c r="CO497" s="1"/>
      <c r="CP497" s="1"/>
      <c r="CQ497" s="1"/>
    </row>
    <row r="498" spans="24:95">
      <c r="X498" s="1"/>
      <c r="Y498" s="1"/>
      <c r="Z498" s="1"/>
      <c r="AA498" s="1"/>
      <c r="AB498" s="1"/>
      <c r="AC498" s="1"/>
      <c r="AD498" s="1"/>
      <c r="AE498" s="1"/>
      <c r="AF498" s="1"/>
      <c r="AG498" s="1"/>
      <c r="AH498" s="1"/>
      <c r="AI498" s="1"/>
      <c r="AJ498" s="1"/>
      <c r="AK498" s="1"/>
      <c r="AL498" s="1"/>
      <c r="AM498" s="1"/>
      <c r="AN498" s="1"/>
      <c r="AO498" s="1"/>
      <c r="AP498" s="1"/>
      <c r="AQ498" s="1"/>
      <c r="AR498" s="1"/>
      <c r="AS498" s="1"/>
      <c r="AT498" s="1"/>
      <c r="AU498" s="1"/>
      <c r="AV498" s="1"/>
      <c r="AW498" s="1"/>
      <c r="AX498" s="1"/>
      <c r="AY498" s="1"/>
      <c r="AZ498" s="1"/>
      <c r="BA498" s="1"/>
      <c r="BB498" s="1"/>
      <c r="BC498" s="1"/>
      <c r="BD498" s="1"/>
      <c r="BE498" s="1"/>
      <c r="BF498" s="1"/>
      <c r="BG498" s="1"/>
      <c r="BH498" s="1"/>
      <c r="BI498" s="1"/>
      <c r="BJ498" s="1"/>
      <c r="BK498" s="1"/>
      <c r="BL498" s="1"/>
      <c r="BM498" s="1"/>
      <c r="BN498" s="1"/>
      <c r="BO498" s="1"/>
      <c r="BP498" s="1"/>
      <c r="BQ498" s="1"/>
      <c r="BR498" s="1"/>
      <c r="BS498" s="1"/>
      <c r="BT498" s="1"/>
      <c r="BU498" s="1"/>
      <c r="BV498" s="1"/>
      <c r="BW498" s="1"/>
      <c r="BX498" s="1"/>
      <c r="BY498" s="1"/>
      <c r="BZ498" s="1"/>
      <c r="CA498" s="1"/>
      <c r="CB498" s="1"/>
      <c r="CC498" s="1"/>
      <c r="CD498" s="1"/>
      <c r="CE498" s="1"/>
      <c r="CF498" s="1"/>
      <c r="CG498" s="1"/>
      <c r="CH498" s="1"/>
      <c r="CI498" s="1"/>
      <c r="CJ498" s="1"/>
      <c r="CK498" s="1"/>
      <c r="CL498" s="1"/>
      <c r="CM498" s="1"/>
      <c r="CN498" s="1"/>
      <c r="CO498" s="1"/>
      <c r="CP498" s="1"/>
      <c r="CQ498" s="1"/>
    </row>
    <row r="499" spans="24:95">
      <c r="X499" s="1"/>
      <c r="Y499" s="1"/>
      <c r="Z499" s="1"/>
      <c r="AA499" s="1"/>
      <c r="AB499" s="1"/>
      <c r="AC499" s="1"/>
      <c r="AD499" s="1"/>
      <c r="AE499" s="1"/>
      <c r="AF499" s="1"/>
      <c r="AG499" s="1"/>
      <c r="AH499" s="1"/>
      <c r="AI499" s="1"/>
      <c r="AJ499" s="1"/>
      <c r="AK499" s="1"/>
      <c r="AL499" s="1"/>
      <c r="AM499" s="1"/>
      <c r="AN499" s="1"/>
      <c r="AO499" s="1"/>
      <c r="AP499" s="1"/>
      <c r="AQ499" s="1"/>
      <c r="AR499" s="1"/>
      <c r="AS499" s="1"/>
      <c r="AT499" s="1"/>
      <c r="AU499" s="1"/>
      <c r="AV499" s="1"/>
      <c r="AW499" s="1"/>
      <c r="AX499" s="1"/>
      <c r="AY499" s="1"/>
      <c r="AZ499" s="1"/>
      <c r="BA499" s="1"/>
      <c r="BB499" s="1"/>
      <c r="BC499" s="1"/>
      <c r="BD499" s="1"/>
      <c r="BE499" s="1"/>
      <c r="BF499" s="1"/>
      <c r="BG499" s="1"/>
      <c r="BH499" s="1"/>
      <c r="BI499" s="1"/>
      <c r="BJ499" s="1"/>
      <c r="BK499" s="1"/>
      <c r="BL499" s="1"/>
      <c r="BM499" s="1"/>
      <c r="BN499" s="1"/>
      <c r="BO499" s="1"/>
      <c r="BP499" s="1"/>
      <c r="BQ499" s="1"/>
      <c r="BR499" s="1"/>
      <c r="BS499" s="1"/>
      <c r="BT499" s="1"/>
      <c r="BU499" s="1"/>
      <c r="BV499" s="1"/>
      <c r="BW499" s="1"/>
      <c r="BX499" s="1"/>
      <c r="BY499" s="1"/>
      <c r="BZ499" s="1"/>
      <c r="CA499" s="1"/>
      <c r="CB499" s="1"/>
      <c r="CC499" s="1"/>
      <c r="CD499" s="1"/>
      <c r="CE499" s="1"/>
      <c r="CF499" s="1"/>
      <c r="CG499" s="1"/>
      <c r="CH499" s="1"/>
      <c r="CI499" s="1"/>
      <c r="CJ499" s="1"/>
      <c r="CK499" s="1"/>
      <c r="CL499" s="1"/>
      <c r="CM499" s="1"/>
      <c r="CN499" s="1"/>
      <c r="CO499" s="1"/>
      <c r="CP499" s="1"/>
      <c r="CQ499" s="1"/>
    </row>
    <row r="500" spans="24:95">
      <c r="X500" s="1"/>
      <c r="Y500" s="1"/>
      <c r="Z500" s="1"/>
      <c r="AA500" s="1"/>
      <c r="AB500" s="1"/>
      <c r="AC500" s="1"/>
      <c r="AD500" s="1"/>
      <c r="AE500" s="1"/>
      <c r="AF500" s="1"/>
      <c r="AG500" s="1"/>
      <c r="AH500" s="1"/>
      <c r="AI500" s="1"/>
      <c r="AJ500" s="1"/>
      <c r="AK500" s="1"/>
      <c r="AL500" s="1"/>
      <c r="AM500" s="1"/>
      <c r="AN500" s="1"/>
      <c r="AO500" s="1"/>
      <c r="AP500" s="1"/>
      <c r="AQ500" s="1"/>
      <c r="AR500" s="1"/>
      <c r="AS500" s="1"/>
      <c r="AT500" s="1"/>
      <c r="AU500" s="1"/>
      <c r="AV500" s="1"/>
      <c r="AW500" s="1"/>
      <c r="AX500" s="1"/>
      <c r="AY500" s="1"/>
      <c r="AZ500" s="1"/>
      <c r="BA500" s="1"/>
      <c r="BB500" s="1"/>
      <c r="BC500" s="1"/>
      <c r="BD500" s="1"/>
      <c r="BE500" s="1"/>
      <c r="BF500" s="1"/>
      <c r="BG500" s="1"/>
      <c r="BH500" s="1"/>
      <c r="BI500" s="1"/>
      <c r="BJ500" s="1"/>
      <c r="BK500" s="1"/>
      <c r="BL500" s="1"/>
      <c r="BM500" s="1"/>
      <c r="BN500" s="1"/>
      <c r="BO500" s="1"/>
      <c r="BP500" s="1"/>
      <c r="BQ500" s="1"/>
      <c r="BR500" s="1"/>
      <c r="BS500" s="1"/>
      <c r="BT500" s="1"/>
      <c r="BU500" s="1"/>
      <c r="BV500" s="1"/>
      <c r="BW500" s="1"/>
      <c r="BX500" s="1"/>
      <c r="BY500" s="1"/>
      <c r="BZ500" s="1"/>
      <c r="CA500" s="1"/>
      <c r="CB500" s="1"/>
      <c r="CC500" s="1"/>
      <c r="CD500" s="1"/>
      <c r="CE500" s="1"/>
      <c r="CF500" s="1"/>
      <c r="CG500" s="1"/>
      <c r="CH500" s="1"/>
      <c r="CI500" s="1"/>
      <c r="CJ500" s="1"/>
      <c r="CK500" s="1"/>
      <c r="CL500" s="1"/>
      <c r="CM500" s="1"/>
      <c r="CN500" s="1"/>
      <c r="CO500" s="1"/>
      <c r="CP500" s="1"/>
      <c r="CQ500" s="1"/>
    </row>
    <row r="501" spans="24:95">
      <c r="X501" s="1"/>
      <c r="Y501" s="1"/>
      <c r="Z501" s="1"/>
      <c r="AA501" s="1"/>
      <c r="AB501" s="1"/>
      <c r="AC501" s="1"/>
      <c r="AD501" s="1"/>
      <c r="AE501" s="1"/>
      <c r="AF501" s="1"/>
      <c r="AG501" s="1"/>
      <c r="AH501" s="1"/>
      <c r="AI501" s="1"/>
      <c r="AJ501" s="1"/>
      <c r="AK501" s="1"/>
      <c r="AL501" s="1"/>
      <c r="AM501" s="1"/>
      <c r="AN501" s="1"/>
      <c r="AO501" s="1"/>
      <c r="AP501" s="1"/>
      <c r="AQ501" s="1"/>
      <c r="AR501" s="1"/>
      <c r="AS501" s="1"/>
      <c r="AT501" s="1"/>
      <c r="AU501" s="1"/>
      <c r="AV501" s="1"/>
      <c r="AW501" s="1"/>
      <c r="AX501" s="1"/>
      <c r="AY501" s="1"/>
      <c r="AZ501" s="1"/>
      <c r="BA501" s="1"/>
      <c r="BB501" s="1"/>
      <c r="BC501" s="1"/>
      <c r="BD501" s="1"/>
      <c r="BE501" s="1"/>
      <c r="BF501" s="1"/>
      <c r="BG501" s="1"/>
      <c r="BH501" s="1"/>
      <c r="BI501" s="1"/>
      <c r="BJ501" s="1"/>
      <c r="BK501" s="1"/>
      <c r="BL501" s="1"/>
      <c r="BM501" s="1"/>
      <c r="BN501" s="1"/>
      <c r="BO501" s="1"/>
      <c r="BP501" s="1"/>
      <c r="BQ501" s="1"/>
      <c r="BR501" s="1"/>
      <c r="BS501" s="1"/>
      <c r="BT501" s="1"/>
      <c r="BU501" s="1"/>
      <c r="BV501" s="1"/>
      <c r="BW501" s="1"/>
      <c r="BX501" s="1"/>
      <c r="BY501" s="1"/>
      <c r="BZ501" s="1"/>
      <c r="CA501" s="1"/>
      <c r="CB501" s="1"/>
      <c r="CC501" s="1"/>
      <c r="CD501" s="1"/>
      <c r="CE501" s="1"/>
      <c r="CF501" s="1"/>
      <c r="CG501" s="1"/>
      <c r="CH501" s="1"/>
      <c r="CI501" s="1"/>
      <c r="CJ501" s="1"/>
      <c r="CK501" s="1"/>
      <c r="CL501" s="1"/>
      <c r="CM501" s="1"/>
      <c r="CN501" s="1"/>
      <c r="CO501" s="1"/>
      <c r="CP501" s="1"/>
      <c r="CQ501" s="1"/>
    </row>
    <row r="502" spans="24:95">
      <c r="X502" s="1"/>
      <c r="Y502" s="1"/>
      <c r="Z502" s="1"/>
      <c r="AA502" s="1"/>
      <c r="AB502" s="1"/>
      <c r="AC502" s="1"/>
      <c r="AD502" s="1"/>
      <c r="AE502" s="1"/>
      <c r="AF502" s="1"/>
      <c r="AG502" s="1"/>
      <c r="AH502" s="1"/>
      <c r="AI502" s="1"/>
      <c r="AJ502" s="1"/>
      <c r="AK502" s="1"/>
      <c r="AL502" s="1"/>
      <c r="AM502" s="1"/>
      <c r="AN502" s="1"/>
      <c r="AO502" s="1"/>
      <c r="AP502" s="1"/>
      <c r="AQ502" s="1"/>
      <c r="AR502" s="1"/>
      <c r="AS502" s="1"/>
      <c r="AT502" s="1"/>
      <c r="AU502" s="1"/>
      <c r="AV502" s="1"/>
      <c r="AW502" s="1"/>
      <c r="AX502" s="1"/>
      <c r="AY502" s="1"/>
      <c r="AZ502" s="1"/>
      <c r="BA502" s="1"/>
      <c r="BB502" s="1"/>
      <c r="BC502" s="1"/>
      <c r="BD502" s="1"/>
      <c r="BE502" s="1"/>
      <c r="BF502" s="1"/>
      <c r="BG502" s="1"/>
      <c r="BH502" s="1"/>
      <c r="BI502" s="1"/>
      <c r="BJ502" s="1"/>
      <c r="BK502" s="1"/>
      <c r="BL502" s="1"/>
      <c r="BM502" s="1"/>
      <c r="BN502" s="1"/>
      <c r="BO502" s="1"/>
      <c r="BP502" s="1"/>
      <c r="BQ502" s="1"/>
      <c r="BR502" s="1"/>
      <c r="BS502" s="1"/>
      <c r="BT502" s="1"/>
      <c r="BU502" s="1"/>
      <c r="BV502" s="1"/>
      <c r="BW502" s="1"/>
      <c r="BX502" s="1"/>
      <c r="BY502" s="1"/>
      <c r="BZ502" s="1"/>
      <c r="CA502" s="1"/>
      <c r="CB502" s="1"/>
      <c r="CC502" s="1"/>
      <c r="CD502" s="1"/>
      <c r="CE502" s="1"/>
      <c r="CF502" s="1"/>
      <c r="CG502" s="1"/>
      <c r="CH502" s="1"/>
      <c r="CI502" s="1"/>
      <c r="CJ502" s="1"/>
      <c r="CK502" s="1"/>
      <c r="CL502" s="1"/>
      <c r="CM502" s="1"/>
      <c r="CN502" s="1"/>
      <c r="CO502" s="1"/>
      <c r="CP502" s="1"/>
      <c r="CQ502" s="1"/>
    </row>
    <row r="503" spans="24:95">
      <c r="X503" s="1"/>
      <c r="Y503" s="1"/>
      <c r="Z503" s="1"/>
      <c r="AA503" s="1"/>
      <c r="AB503" s="1"/>
      <c r="AC503" s="1"/>
      <c r="AD503" s="1"/>
      <c r="AE503" s="1"/>
      <c r="AF503" s="1"/>
      <c r="AG503" s="1"/>
      <c r="AH503" s="1"/>
      <c r="AI503" s="1"/>
      <c r="AJ503" s="1"/>
      <c r="AK503" s="1"/>
      <c r="AL503" s="1"/>
      <c r="AM503" s="1"/>
      <c r="AN503" s="1"/>
      <c r="AO503" s="1"/>
      <c r="AP503" s="1"/>
      <c r="AQ503" s="1"/>
      <c r="AR503" s="1"/>
      <c r="AS503" s="1"/>
      <c r="AT503" s="1"/>
      <c r="AU503" s="1"/>
      <c r="AV503" s="1"/>
      <c r="AW503" s="1"/>
      <c r="AX503" s="1"/>
      <c r="AY503" s="1"/>
      <c r="AZ503" s="1"/>
      <c r="BA503" s="1"/>
      <c r="BB503" s="1"/>
      <c r="BC503" s="1"/>
      <c r="BD503" s="1"/>
      <c r="BE503" s="1"/>
      <c r="BF503" s="1"/>
      <c r="BG503" s="1"/>
      <c r="BH503" s="1"/>
      <c r="BI503" s="1"/>
      <c r="BJ503" s="1"/>
      <c r="BK503" s="1"/>
      <c r="BL503" s="1"/>
      <c r="BM503" s="1"/>
      <c r="BN503" s="1"/>
      <c r="BO503" s="1"/>
      <c r="BP503" s="1"/>
      <c r="BQ503" s="1"/>
      <c r="BR503" s="1"/>
      <c r="BS503" s="1"/>
      <c r="BT503" s="1"/>
      <c r="BU503" s="1"/>
      <c r="BV503" s="1"/>
      <c r="BW503" s="1"/>
      <c r="BX503" s="1"/>
      <c r="BY503" s="1"/>
      <c r="BZ503" s="1"/>
      <c r="CA503" s="1"/>
      <c r="CB503" s="1"/>
      <c r="CC503" s="1"/>
      <c r="CD503" s="1"/>
      <c r="CE503" s="1"/>
      <c r="CF503" s="1"/>
      <c r="CG503" s="1"/>
      <c r="CH503" s="1"/>
      <c r="CI503" s="1"/>
      <c r="CJ503" s="1"/>
      <c r="CK503" s="1"/>
      <c r="CL503" s="1"/>
      <c r="CM503" s="1"/>
      <c r="CN503" s="1"/>
      <c r="CO503" s="1"/>
      <c r="CP503" s="1"/>
      <c r="CQ503" s="1"/>
    </row>
    <row r="504" spans="24:95">
      <c r="X504" s="1"/>
      <c r="Y504" s="1"/>
      <c r="Z504" s="1"/>
      <c r="AA504" s="1"/>
      <c r="AB504" s="1"/>
      <c r="AC504" s="1"/>
      <c r="AD504" s="1"/>
      <c r="AE504" s="1"/>
      <c r="AF504" s="1"/>
      <c r="AG504" s="1"/>
      <c r="AH504" s="1"/>
      <c r="AI504" s="1"/>
      <c r="AJ504" s="1"/>
      <c r="AK504" s="1"/>
      <c r="AL504" s="1"/>
      <c r="AM504" s="1"/>
      <c r="AN504" s="1"/>
      <c r="AO504" s="1"/>
      <c r="AP504" s="1"/>
      <c r="AQ504" s="1"/>
      <c r="AR504" s="1"/>
      <c r="AS504" s="1"/>
      <c r="AT504" s="1"/>
      <c r="AU504" s="1"/>
      <c r="AV504" s="1"/>
      <c r="AW504" s="1"/>
      <c r="AX504" s="1"/>
      <c r="AY504" s="1"/>
      <c r="AZ504" s="1"/>
      <c r="BA504" s="1"/>
      <c r="BB504" s="1"/>
      <c r="BC504" s="1"/>
      <c r="BD504" s="1"/>
      <c r="BE504" s="1"/>
      <c r="BF504" s="1"/>
      <c r="BG504" s="1"/>
      <c r="BH504" s="1"/>
      <c r="BI504" s="1"/>
      <c r="BJ504" s="1"/>
      <c r="BK504" s="1"/>
      <c r="BL504" s="1"/>
      <c r="BM504" s="1"/>
      <c r="BN504" s="1"/>
      <c r="BO504" s="1"/>
      <c r="BP504" s="1"/>
      <c r="BQ504" s="1"/>
      <c r="BR504" s="1"/>
      <c r="BS504" s="1"/>
      <c r="BT504" s="1"/>
      <c r="BU504" s="1"/>
      <c r="BV504" s="1"/>
      <c r="BW504" s="1"/>
      <c r="BX504" s="1"/>
      <c r="BY504" s="1"/>
      <c r="BZ504" s="1"/>
      <c r="CA504" s="1"/>
      <c r="CB504" s="1"/>
      <c r="CC504" s="1"/>
      <c r="CD504" s="1"/>
      <c r="CE504" s="1"/>
      <c r="CF504" s="1"/>
      <c r="CG504" s="1"/>
      <c r="CH504" s="1"/>
      <c r="CI504" s="1"/>
      <c r="CJ504" s="1"/>
      <c r="CK504" s="1"/>
      <c r="CL504" s="1"/>
      <c r="CM504" s="1"/>
      <c r="CN504" s="1"/>
      <c r="CO504" s="1"/>
      <c r="CP504" s="1"/>
      <c r="CQ504" s="1"/>
    </row>
    <row r="505" spans="24:95">
      <c r="X505" s="1"/>
      <c r="Y505" s="1"/>
      <c r="Z505" s="1"/>
      <c r="AA505" s="1"/>
      <c r="AB505" s="1"/>
      <c r="AC505" s="1"/>
      <c r="AD505" s="1"/>
      <c r="AE505" s="1"/>
      <c r="AF505" s="1"/>
      <c r="AG505" s="1"/>
      <c r="AH505" s="1"/>
      <c r="AI505" s="1"/>
      <c r="AJ505" s="1"/>
      <c r="AK505" s="1"/>
      <c r="AL505" s="1"/>
      <c r="AM505" s="1"/>
      <c r="AN505" s="1"/>
      <c r="AO505" s="1"/>
      <c r="AP505" s="1"/>
      <c r="AQ505" s="1"/>
      <c r="AR505" s="1"/>
      <c r="AS505" s="1"/>
      <c r="AT505" s="1"/>
      <c r="AU505" s="1"/>
      <c r="AV505" s="1"/>
      <c r="AW505" s="1"/>
      <c r="AX505" s="1"/>
      <c r="AY505" s="1"/>
      <c r="AZ505" s="1"/>
      <c r="BA505" s="1"/>
      <c r="BB505" s="1"/>
      <c r="BC505" s="1"/>
      <c r="BD505" s="1"/>
      <c r="BE505" s="1"/>
      <c r="BF505" s="1"/>
      <c r="BG505" s="1"/>
      <c r="BH505" s="1"/>
      <c r="BI505" s="1"/>
      <c r="BJ505" s="1"/>
      <c r="BK505" s="1"/>
      <c r="BL505" s="1"/>
      <c r="BM505" s="1"/>
      <c r="BN505" s="1"/>
      <c r="BO505" s="1"/>
      <c r="BP505" s="1"/>
      <c r="BQ505" s="1"/>
      <c r="BR505" s="1"/>
      <c r="BS505" s="1"/>
      <c r="BT505" s="1"/>
      <c r="BU505" s="1"/>
      <c r="BV505" s="1"/>
      <c r="BW505" s="1"/>
      <c r="BX505" s="1"/>
      <c r="BY505" s="1"/>
      <c r="BZ505" s="1"/>
      <c r="CA505" s="1"/>
      <c r="CB505" s="1"/>
      <c r="CC505" s="1"/>
      <c r="CD505" s="1"/>
      <c r="CE505" s="1"/>
      <c r="CF505" s="1"/>
      <c r="CG505" s="1"/>
      <c r="CH505" s="1"/>
      <c r="CI505" s="1"/>
      <c r="CJ505" s="1"/>
      <c r="CK505" s="1"/>
      <c r="CL505" s="1"/>
      <c r="CM505" s="1"/>
      <c r="CN505" s="1"/>
      <c r="CO505" s="1"/>
      <c r="CP505" s="1"/>
      <c r="CQ505" s="1"/>
    </row>
    <row r="506" spans="24:95">
      <c r="X506" s="1"/>
      <c r="Y506" s="1"/>
      <c r="Z506" s="1"/>
      <c r="AA506" s="1"/>
      <c r="AB506" s="1"/>
      <c r="AC506" s="1"/>
      <c r="AD506" s="1"/>
      <c r="AE506" s="1"/>
      <c r="AF506" s="1"/>
      <c r="AG506" s="1"/>
      <c r="AH506" s="1"/>
      <c r="AI506" s="1"/>
      <c r="AJ506" s="1"/>
      <c r="AK506" s="1"/>
      <c r="AL506" s="1"/>
      <c r="AM506" s="1"/>
      <c r="AN506" s="1"/>
      <c r="AO506" s="1"/>
      <c r="AP506" s="1"/>
      <c r="AQ506" s="1"/>
      <c r="AR506" s="1"/>
      <c r="AS506" s="1"/>
      <c r="AT506" s="1"/>
      <c r="AU506" s="1"/>
      <c r="AV506" s="1"/>
      <c r="AW506" s="1"/>
      <c r="AX506" s="1"/>
      <c r="AY506" s="1"/>
      <c r="AZ506" s="1"/>
      <c r="BA506" s="1"/>
      <c r="BB506" s="1"/>
      <c r="BC506" s="1"/>
      <c r="BD506" s="1"/>
      <c r="BE506" s="1"/>
      <c r="BF506" s="1"/>
      <c r="BG506" s="1"/>
      <c r="BH506" s="1"/>
      <c r="BI506" s="1"/>
      <c r="BJ506" s="1"/>
      <c r="BK506" s="1"/>
      <c r="BL506" s="1"/>
      <c r="BM506" s="1"/>
      <c r="BN506" s="1"/>
      <c r="BO506" s="1"/>
      <c r="BP506" s="1"/>
      <c r="BQ506" s="1"/>
      <c r="BR506" s="1"/>
      <c r="BS506" s="1"/>
      <c r="BT506" s="1"/>
      <c r="BU506" s="1"/>
      <c r="BV506" s="1"/>
      <c r="BW506" s="1"/>
      <c r="BX506" s="1"/>
      <c r="BY506" s="1"/>
      <c r="BZ506" s="1"/>
      <c r="CA506" s="1"/>
      <c r="CB506" s="1"/>
      <c r="CC506" s="1"/>
      <c r="CD506" s="1"/>
      <c r="CE506" s="1"/>
      <c r="CF506" s="1"/>
      <c r="CG506" s="1"/>
      <c r="CH506" s="1"/>
      <c r="CI506" s="1"/>
      <c r="CJ506" s="1"/>
      <c r="CK506" s="1"/>
      <c r="CL506" s="1"/>
      <c r="CM506" s="1"/>
      <c r="CN506" s="1"/>
      <c r="CO506" s="1"/>
      <c r="CP506" s="1"/>
      <c r="CQ506" s="1"/>
    </row>
    <row r="507" spans="24:95">
      <c r="X507" s="1"/>
      <c r="Y507" s="1"/>
      <c r="Z507" s="1"/>
      <c r="AA507" s="1"/>
      <c r="AB507" s="1"/>
      <c r="AC507" s="1"/>
      <c r="AD507" s="1"/>
      <c r="AE507" s="1"/>
      <c r="AF507" s="1"/>
      <c r="AG507" s="1"/>
      <c r="AH507" s="1"/>
      <c r="AI507" s="1"/>
      <c r="AJ507" s="1"/>
      <c r="AK507" s="1"/>
      <c r="AL507" s="1"/>
      <c r="AM507" s="1"/>
      <c r="AN507" s="1"/>
      <c r="AO507" s="1"/>
      <c r="AP507" s="1"/>
      <c r="AQ507" s="1"/>
      <c r="AR507" s="1"/>
      <c r="AS507" s="1"/>
      <c r="AT507" s="1"/>
      <c r="AU507" s="1"/>
      <c r="AV507" s="1"/>
      <c r="AW507" s="1"/>
      <c r="AX507" s="1"/>
      <c r="AY507" s="1"/>
      <c r="AZ507" s="1"/>
      <c r="BA507" s="1"/>
      <c r="BB507" s="1"/>
      <c r="BC507" s="1"/>
      <c r="BD507" s="1"/>
      <c r="BE507" s="1"/>
      <c r="BF507" s="1"/>
      <c r="BG507" s="1"/>
      <c r="BH507" s="1"/>
      <c r="BI507" s="1"/>
      <c r="BJ507" s="1"/>
      <c r="BK507" s="1"/>
      <c r="BL507" s="1"/>
      <c r="BM507" s="1"/>
      <c r="BN507" s="1"/>
      <c r="BO507" s="1"/>
      <c r="BP507" s="1"/>
      <c r="BQ507" s="1"/>
      <c r="BR507" s="1"/>
      <c r="BS507" s="1"/>
      <c r="BT507" s="1"/>
      <c r="BU507" s="1"/>
      <c r="BV507" s="1"/>
      <c r="BW507" s="1"/>
      <c r="BX507" s="1"/>
      <c r="BY507" s="1"/>
      <c r="BZ507" s="1"/>
      <c r="CA507" s="1"/>
      <c r="CB507" s="1"/>
      <c r="CC507" s="1"/>
      <c r="CD507" s="1"/>
      <c r="CE507" s="1"/>
      <c r="CF507" s="1"/>
      <c r="CG507" s="1"/>
      <c r="CH507" s="1"/>
      <c r="CI507" s="1"/>
      <c r="CJ507" s="1"/>
      <c r="CK507" s="1"/>
      <c r="CL507" s="1"/>
      <c r="CM507" s="1"/>
      <c r="CN507" s="1"/>
      <c r="CO507" s="1"/>
      <c r="CP507" s="1"/>
      <c r="CQ507" s="1"/>
    </row>
    <row r="508" spans="24:95">
      <c r="X508" s="1"/>
      <c r="Y508" s="1"/>
      <c r="Z508" s="1"/>
      <c r="AA508" s="1"/>
      <c r="AB508" s="1"/>
      <c r="AC508" s="1"/>
      <c r="AD508" s="1"/>
      <c r="AE508" s="1"/>
      <c r="AF508" s="1"/>
      <c r="AG508" s="1"/>
      <c r="AH508" s="1"/>
      <c r="AI508" s="1"/>
      <c r="AJ508" s="1"/>
      <c r="AK508" s="1"/>
      <c r="AL508" s="1"/>
      <c r="AM508" s="1"/>
      <c r="AN508" s="1"/>
      <c r="AO508" s="1"/>
      <c r="AP508" s="1"/>
      <c r="AQ508" s="1"/>
      <c r="AR508" s="1"/>
      <c r="AS508" s="1"/>
      <c r="AT508" s="1"/>
      <c r="AU508" s="1"/>
      <c r="AV508" s="1"/>
      <c r="AW508" s="1"/>
      <c r="AX508" s="1"/>
      <c r="AY508" s="1"/>
      <c r="AZ508" s="1"/>
      <c r="BA508" s="1"/>
      <c r="BB508" s="1"/>
      <c r="BC508" s="1"/>
      <c r="BD508" s="1"/>
      <c r="BE508" s="1"/>
      <c r="BF508" s="1"/>
      <c r="BG508" s="1"/>
      <c r="BH508" s="1"/>
      <c r="BI508" s="1"/>
      <c r="BJ508" s="1"/>
      <c r="BK508" s="1"/>
      <c r="BL508" s="1"/>
      <c r="BM508" s="1"/>
      <c r="BN508" s="1"/>
      <c r="BO508" s="1"/>
      <c r="BP508" s="1"/>
      <c r="BQ508" s="1"/>
      <c r="BR508" s="1"/>
      <c r="BS508" s="1"/>
      <c r="BT508" s="1"/>
      <c r="BU508" s="1"/>
      <c r="BV508" s="1"/>
      <c r="BW508" s="1"/>
      <c r="BX508" s="1"/>
      <c r="BY508" s="1"/>
      <c r="BZ508" s="1"/>
      <c r="CA508" s="1"/>
      <c r="CB508" s="1"/>
      <c r="CC508" s="1"/>
      <c r="CD508" s="1"/>
      <c r="CE508" s="1"/>
      <c r="CF508" s="1"/>
      <c r="CG508" s="1"/>
      <c r="CH508" s="1"/>
      <c r="CI508" s="1"/>
      <c r="CJ508" s="1"/>
      <c r="CK508" s="1"/>
      <c r="CL508" s="1"/>
      <c r="CM508" s="1"/>
      <c r="CN508" s="1"/>
      <c r="CO508" s="1"/>
      <c r="CP508" s="1"/>
      <c r="CQ508" s="1"/>
    </row>
    <row r="509" spans="24:95">
      <c r="X509" s="1"/>
      <c r="Y509" s="1"/>
      <c r="Z509" s="1"/>
      <c r="AA509" s="1"/>
      <c r="AB509" s="1"/>
      <c r="AC509" s="1"/>
      <c r="AD509" s="1"/>
      <c r="AE509" s="1"/>
      <c r="AF509" s="1"/>
      <c r="AG509" s="1"/>
      <c r="AH509" s="1"/>
      <c r="AI509" s="1"/>
      <c r="AJ509" s="1"/>
      <c r="AK509" s="1"/>
      <c r="AL509" s="1"/>
      <c r="AM509" s="1"/>
      <c r="AN509" s="1"/>
      <c r="AO509" s="1"/>
      <c r="AP509" s="1"/>
      <c r="AQ509" s="1"/>
      <c r="AR509" s="1"/>
      <c r="AS509" s="1"/>
      <c r="AT509" s="1"/>
      <c r="AU509" s="1"/>
      <c r="AV509" s="1"/>
      <c r="AW509" s="1"/>
      <c r="AX509" s="1"/>
      <c r="AY509" s="1"/>
      <c r="AZ509" s="1"/>
      <c r="BA509" s="1"/>
      <c r="BB509" s="1"/>
      <c r="BC509" s="1"/>
      <c r="BD509" s="1"/>
      <c r="BE509" s="1"/>
      <c r="BF509" s="1"/>
      <c r="BG509" s="1"/>
      <c r="BH509" s="1"/>
      <c r="BI509" s="1"/>
      <c r="BJ509" s="1"/>
      <c r="BK509" s="1"/>
      <c r="BL509" s="1"/>
      <c r="BM509" s="1"/>
      <c r="BN509" s="1"/>
      <c r="BO509" s="1"/>
      <c r="BP509" s="1"/>
      <c r="BQ509" s="1"/>
      <c r="BR509" s="1"/>
      <c r="BS509" s="1"/>
      <c r="BT509" s="1"/>
      <c r="BU509" s="1"/>
      <c r="BV509" s="1"/>
      <c r="BW509" s="1"/>
      <c r="BX509" s="1"/>
      <c r="BY509" s="1"/>
      <c r="BZ509" s="1"/>
      <c r="CA509" s="1"/>
      <c r="CB509" s="1"/>
      <c r="CC509" s="1"/>
      <c r="CD509" s="1"/>
      <c r="CE509" s="1"/>
      <c r="CF509" s="1"/>
      <c r="CG509" s="1"/>
      <c r="CH509" s="1"/>
      <c r="CI509" s="1"/>
      <c r="CJ509" s="1"/>
      <c r="CK509" s="1"/>
      <c r="CL509" s="1"/>
      <c r="CM509" s="1"/>
      <c r="CN509" s="1"/>
      <c r="CO509" s="1"/>
      <c r="CP509" s="1"/>
      <c r="CQ509" s="1"/>
    </row>
    <row r="510" spans="24:95">
      <c r="X510" s="1"/>
      <c r="Y510" s="1"/>
      <c r="Z510" s="1"/>
      <c r="AA510" s="1"/>
      <c r="AB510" s="1"/>
      <c r="AC510" s="1"/>
      <c r="AD510" s="1"/>
      <c r="AE510" s="1"/>
      <c r="AF510" s="1"/>
      <c r="AG510" s="1"/>
      <c r="AH510" s="1"/>
      <c r="AI510" s="1"/>
      <c r="AJ510" s="1"/>
      <c r="AK510" s="1"/>
      <c r="AL510" s="1"/>
      <c r="AM510" s="1"/>
      <c r="AN510" s="1"/>
      <c r="AO510" s="1"/>
      <c r="AP510" s="1"/>
      <c r="AQ510" s="1"/>
      <c r="AR510" s="1"/>
      <c r="AS510" s="1"/>
      <c r="AT510" s="1"/>
      <c r="AU510" s="1"/>
      <c r="AV510" s="1"/>
      <c r="AW510" s="1"/>
      <c r="AX510" s="1"/>
      <c r="AY510" s="1"/>
      <c r="AZ510" s="1"/>
      <c r="BA510" s="1"/>
      <c r="BB510" s="1"/>
      <c r="BC510" s="1"/>
      <c r="BD510" s="1"/>
      <c r="BE510" s="1"/>
      <c r="BF510" s="1"/>
      <c r="BG510" s="1"/>
      <c r="BH510" s="1"/>
      <c r="BI510" s="1"/>
      <c r="BJ510" s="1"/>
      <c r="BK510" s="1"/>
      <c r="BL510" s="1"/>
      <c r="BM510" s="1"/>
      <c r="BN510" s="1"/>
      <c r="BO510" s="1"/>
      <c r="BP510" s="1"/>
      <c r="BQ510" s="1"/>
      <c r="BR510" s="1"/>
      <c r="BS510" s="1"/>
      <c r="BT510" s="1"/>
      <c r="BU510" s="1"/>
      <c r="BV510" s="1"/>
      <c r="BW510" s="1"/>
      <c r="BX510" s="1"/>
      <c r="BY510" s="1"/>
      <c r="BZ510" s="1"/>
      <c r="CA510" s="1"/>
      <c r="CB510" s="1"/>
      <c r="CC510" s="1"/>
      <c r="CD510" s="1"/>
      <c r="CE510" s="1"/>
      <c r="CF510" s="1"/>
      <c r="CG510" s="1"/>
      <c r="CH510" s="1"/>
      <c r="CI510" s="1"/>
      <c r="CJ510" s="1"/>
      <c r="CK510" s="1"/>
      <c r="CL510" s="1"/>
      <c r="CM510" s="1"/>
      <c r="CN510" s="1"/>
      <c r="CO510" s="1"/>
      <c r="CP510" s="1"/>
      <c r="CQ510" s="1"/>
    </row>
    <row r="511" spans="24:95">
      <c r="X511" s="1"/>
      <c r="Y511" s="1"/>
      <c r="Z511" s="1"/>
      <c r="AA511" s="1"/>
      <c r="AB511" s="1"/>
      <c r="AC511" s="1"/>
      <c r="AD511" s="1"/>
      <c r="AE511" s="1"/>
      <c r="AF511" s="1"/>
      <c r="AG511" s="1"/>
      <c r="AH511" s="1"/>
      <c r="AI511" s="1"/>
      <c r="AJ511" s="1"/>
      <c r="AK511" s="1"/>
      <c r="AL511" s="1"/>
      <c r="AM511" s="1"/>
      <c r="AN511" s="1"/>
      <c r="AO511" s="1"/>
      <c r="AP511" s="1"/>
      <c r="AQ511" s="1"/>
      <c r="AR511" s="1"/>
      <c r="AS511" s="1"/>
      <c r="AT511" s="1"/>
      <c r="AU511" s="1"/>
      <c r="AV511" s="1"/>
      <c r="AW511" s="1"/>
      <c r="AX511" s="1"/>
      <c r="AY511" s="1"/>
      <c r="AZ511" s="1"/>
      <c r="BA511" s="1"/>
      <c r="BB511" s="1"/>
      <c r="BC511" s="1"/>
      <c r="BD511" s="1"/>
      <c r="BE511" s="1"/>
      <c r="BF511" s="1"/>
      <c r="BG511" s="1"/>
      <c r="BH511" s="1"/>
      <c r="BI511" s="1"/>
      <c r="BJ511" s="1"/>
      <c r="BK511" s="1"/>
      <c r="BL511" s="1"/>
      <c r="BM511" s="1"/>
      <c r="BN511" s="1"/>
      <c r="BO511" s="1"/>
      <c r="BP511" s="1"/>
      <c r="BQ511" s="1"/>
      <c r="BR511" s="1"/>
      <c r="BS511" s="1"/>
      <c r="BT511" s="1"/>
      <c r="BU511" s="1"/>
      <c r="BV511" s="1"/>
      <c r="BW511" s="1"/>
      <c r="BX511" s="1"/>
      <c r="BY511" s="1"/>
      <c r="BZ511" s="1"/>
      <c r="CA511" s="1"/>
      <c r="CB511" s="1"/>
      <c r="CC511" s="1"/>
      <c r="CD511" s="1"/>
      <c r="CE511" s="1"/>
      <c r="CF511" s="1"/>
      <c r="CG511" s="1"/>
      <c r="CH511" s="1"/>
      <c r="CI511" s="1"/>
      <c r="CJ511" s="1"/>
      <c r="CK511" s="1"/>
      <c r="CL511" s="1"/>
      <c r="CM511" s="1"/>
      <c r="CN511" s="1"/>
      <c r="CO511" s="1"/>
      <c r="CP511" s="1"/>
      <c r="CQ511" s="1"/>
    </row>
    <row r="512" spans="24:95">
      <c r="X512" s="1"/>
      <c r="Y512" s="1"/>
      <c r="Z512" s="1"/>
      <c r="AA512" s="1"/>
      <c r="AB512" s="1"/>
      <c r="AC512" s="1"/>
      <c r="AD512" s="1"/>
      <c r="AE512" s="1"/>
      <c r="AF512" s="1"/>
      <c r="AG512" s="1"/>
      <c r="AH512" s="1"/>
      <c r="AI512" s="1"/>
      <c r="AJ512" s="1"/>
      <c r="AK512" s="1"/>
      <c r="AL512" s="1"/>
      <c r="AM512" s="1"/>
      <c r="AN512" s="1"/>
      <c r="AO512" s="1"/>
      <c r="AP512" s="1"/>
      <c r="AQ512" s="1"/>
      <c r="AR512" s="1"/>
      <c r="AS512" s="1"/>
      <c r="AT512" s="1"/>
      <c r="AU512" s="1"/>
      <c r="AV512" s="1"/>
      <c r="AW512" s="1"/>
      <c r="AX512" s="1"/>
      <c r="AY512" s="1"/>
      <c r="AZ512" s="1"/>
      <c r="BA512" s="1"/>
      <c r="BB512" s="1"/>
      <c r="BC512" s="1"/>
      <c r="BD512" s="1"/>
      <c r="BE512" s="1"/>
      <c r="BF512" s="1"/>
      <c r="BG512" s="1"/>
      <c r="BH512" s="1"/>
      <c r="BI512" s="1"/>
      <c r="BJ512" s="1"/>
      <c r="BK512" s="1"/>
      <c r="BL512" s="1"/>
      <c r="BM512" s="1"/>
      <c r="BN512" s="1"/>
      <c r="BO512" s="1"/>
      <c r="BP512" s="1"/>
      <c r="BQ512" s="1"/>
      <c r="BR512" s="1"/>
      <c r="BS512" s="1"/>
      <c r="BT512" s="1"/>
      <c r="BU512" s="1"/>
      <c r="BV512" s="1"/>
      <c r="BW512" s="1"/>
      <c r="BX512" s="1"/>
      <c r="BY512" s="1"/>
      <c r="BZ512" s="1"/>
      <c r="CA512" s="1"/>
      <c r="CB512" s="1"/>
      <c r="CC512" s="1"/>
      <c r="CD512" s="1"/>
      <c r="CE512" s="1"/>
      <c r="CF512" s="1"/>
      <c r="CG512" s="1"/>
      <c r="CH512" s="1"/>
      <c r="CI512" s="1"/>
      <c r="CJ512" s="1"/>
      <c r="CK512" s="1"/>
      <c r="CL512" s="1"/>
      <c r="CM512" s="1"/>
      <c r="CN512" s="1"/>
      <c r="CO512" s="1"/>
      <c r="CP512" s="1"/>
      <c r="CQ512" s="1"/>
    </row>
    <row r="513" spans="24:95">
      <c r="X513" s="1"/>
      <c r="Y513" s="1"/>
      <c r="Z513" s="1"/>
      <c r="AA513" s="1"/>
      <c r="AB513" s="1"/>
      <c r="AC513" s="1"/>
      <c r="AD513" s="1"/>
      <c r="AE513" s="1"/>
      <c r="AF513" s="1"/>
      <c r="AG513" s="1"/>
      <c r="AH513" s="1"/>
      <c r="AI513" s="1"/>
      <c r="AJ513" s="1"/>
      <c r="AK513" s="1"/>
      <c r="AL513" s="1"/>
      <c r="AM513" s="1"/>
      <c r="AN513" s="1"/>
      <c r="AO513" s="1"/>
      <c r="AP513" s="1"/>
      <c r="AQ513" s="1"/>
      <c r="AR513" s="1"/>
      <c r="AS513" s="1"/>
      <c r="AT513" s="1"/>
      <c r="AU513" s="1"/>
      <c r="AV513" s="1"/>
      <c r="AW513" s="1"/>
      <c r="AX513" s="1"/>
      <c r="AY513" s="1"/>
      <c r="AZ513" s="1"/>
      <c r="BA513" s="1"/>
      <c r="BB513" s="1"/>
      <c r="BC513" s="1"/>
      <c r="BD513" s="1"/>
      <c r="BE513" s="1"/>
      <c r="BF513" s="1"/>
      <c r="BG513" s="1"/>
      <c r="BH513" s="1"/>
      <c r="BI513" s="1"/>
      <c r="BJ513" s="1"/>
      <c r="BK513" s="1"/>
      <c r="BL513" s="1"/>
      <c r="BM513" s="1"/>
      <c r="BN513" s="1"/>
      <c r="BO513" s="1"/>
      <c r="BP513" s="1"/>
      <c r="BQ513" s="1"/>
      <c r="BR513" s="1"/>
      <c r="BS513" s="1"/>
      <c r="BT513" s="1"/>
      <c r="BU513" s="1"/>
      <c r="BV513" s="1"/>
      <c r="BW513" s="1"/>
      <c r="BX513" s="1"/>
      <c r="BY513" s="1"/>
      <c r="BZ513" s="1"/>
      <c r="CA513" s="1"/>
      <c r="CB513" s="1"/>
      <c r="CC513" s="1"/>
      <c r="CD513" s="1"/>
      <c r="CE513" s="1"/>
      <c r="CF513" s="1"/>
      <c r="CG513" s="1"/>
      <c r="CH513" s="1"/>
      <c r="CI513" s="1"/>
      <c r="CJ513" s="1"/>
      <c r="CK513" s="1"/>
      <c r="CL513" s="1"/>
      <c r="CM513" s="1"/>
      <c r="CN513" s="1"/>
      <c r="CO513" s="1"/>
      <c r="CP513" s="1"/>
      <c r="CQ513" s="1"/>
    </row>
    <row r="514" spans="24:95">
      <c r="X514" s="1"/>
      <c r="Y514" s="1"/>
      <c r="Z514" s="1"/>
      <c r="AA514" s="1"/>
      <c r="AB514" s="1"/>
      <c r="AC514" s="1"/>
      <c r="AD514" s="1"/>
      <c r="AE514" s="1"/>
      <c r="AF514" s="1"/>
      <c r="AG514" s="1"/>
      <c r="AH514" s="1"/>
      <c r="AI514" s="1"/>
      <c r="AJ514" s="1"/>
      <c r="AK514" s="1"/>
      <c r="AL514" s="1"/>
      <c r="AM514" s="1"/>
      <c r="AN514" s="1"/>
      <c r="AO514" s="1"/>
      <c r="AP514" s="1"/>
      <c r="AQ514" s="1"/>
      <c r="AR514" s="1"/>
      <c r="AS514" s="1"/>
      <c r="AT514" s="1"/>
      <c r="AU514" s="1"/>
      <c r="AV514" s="1"/>
      <c r="AW514" s="1"/>
      <c r="AX514" s="1"/>
      <c r="AY514" s="1"/>
      <c r="AZ514" s="1"/>
      <c r="BA514" s="1"/>
      <c r="BB514" s="1"/>
      <c r="BC514" s="1"/>
      <c r="BD514" s="1"/>
      <c r="BE514" s="1"/>
      <c r="BF514" s="1"/>
      <c r="BG514" s="1"/>
      <c r="BH514" s="1"/>
      <c r="BI514" s="1"/>
      <c r="BJ514" s="1"/>
      <c r="BK514" s="1"/>
      <c r="BL514" s="1"/>
      <c r="BM514" s="1"/>
      <c r="BN514" s="1"/>
      <c r="BO514" s="1"/>
      <c r="BP514" s="1"/>
      <c r="BQ514" s="1"/>
      <c r="BR514" s="1"/>
      <c r="BS514" s="1"/>
      <c r="BT514" s="1"/>
      <c r="BU514" s="1"/>
      <c r="BV514" s="1"/>
      <c r="BW514" s="1"/>
      <c r="BX514" s="1"/>
      <c r="BY514" s="1"/>
      <c r="BZ514" s="1"/>
      <c r="CA514" s="1"/>
      <c r="CB514" s="1"/>
      <c r="CC514" s="1"/>
      <c r="CD514" s="1"/>
      <c r="CE514" s="1"/>
      <c r="CF514" s="1"/>
      <c r="CG514" s="1"/>
      <c r="CH514" s="1"/>
      <c r="CI514" s="1"/>
      <c r="CJ514" s="1"/>
      <c r="CK514" s="1"/>
      <c r="CL514" s="1"/>
      <c r="CM514" s="1"/>
      <c r="CN514" s="1"/>
      <c r="CO514" s="1"/>
      <c r="CP514" s="1"/>
      <c r="CQ514" s="1"/>
    </row>
    <row r="515" spans="24:95">
      <c r="X515" s="1"/>
      <c r="Y515" s="1"/>
      <c r="Z515" s="1"/>
      <c r="AA515" s="1"/>
      <c r="AB515" s="1"/>
      <c r="AC515" s="1"/>
      <c r="AD515" s="1"/>
      <c r="AE515" s="1"/>
      <c r="AF515" s="1"/>
      <c r="AG515" s="1"/>
      <c r="AH515" s="1"/>
      <c r="AI515" s="1"/>
      <c r="AJ515" s="1"/>
      <c r="AK515" s="1"/>
      <c r="AL515" s="1"/>
      <c r="AM515" s="1"/>
      <c r="AN515" s="1"/>
      <c r="AO515" s="1"/>
      <c r="AP515" s="1"/>
      <c r="AQ515" s="1"/>
      <c r="AR515" s="1"/>
      <c r="AS515" s="1"/>
      <c r="AT515" s="1"/>
      <c r="AU515" s="1"/>
      <c r="AV515" s="1"/>
      <c r="AW515" s="1"/>
      <c r="AX515" s="1"/>
      <c r="AY515" s="1"/>
      <c r="AZ515" s="1"/>
      <c r="BA515" s="1"/>
      <c r="BB515" s="1"/>
      <c r="BC515" s="1"/>
      <c r="BD515" s="1"/>
      <c r="BE515" s="1"/>
      <c r="BF515" s="1"/>
      <c r="BG515" s="1"/>
      <c r="BH515" s="1"/>
      <c r="BI515" s="1"/>
      <c r="BJ515" s="1"/>
      <c r="BK515" s="1"/>
      <c r="BL515" s="1"/>
      <c r="BM515" s="1"/>
      <c r="BN515" s="1"/>
      <c r="BO515" s="1"/>
      <c r="BP515" s="1"/>
      <c r="BQ515" s="1"/>
      <c r="BR515" s="1"/>
      <c r="BS515" s="1"/>
      <c r="BT515" s="1"/>
      <c r="BU515" s="1"/>
      <c r="BV515" s="1"/>
      <c r="BW515" s="1"/>
      <c r="BX515" s="1"/>
      <c r="BY515" s="1"/>
      <c r="BZ515" s="1"/>
      <c r="CA515" s="1"/>
      <c r="CB515" s="1"/>
      <c r="CC515" s="1"/>
      <c r="CD515" s="1"/>
      <c r="CE515" s="1"/>
      <c r="CF515" s="1"/>
      <c r="CG515" s="1"/>
      <c r="CH515" s="1"/>
      <c r="CI515" s="1"/>
      <c r="CJ515" s="1"/>
      <c r="CK515" s="1"/>
      <c r="CL515" s="1"/>
      <c r="CM515" s="1"/>
      <c r="CN515" s="1"/>
      <c r="CO515" s="1"/>
      <c r="CP515" s="1"/>
      <c r="CQ515" s="1"/>
    </row>
    <row r="516" spans="24:95">
      <c r="X516" s="1"/>
      <c r="Y516" s="1"/>
      <c r="Z516" s="1"/>
      <c r="AA516" s="1"/>
      <c r="AB516" s="1"/>
      <c r="AC516" s="1"/>
      <c r="AD516" s="1"/>
      <c r="AE516" s="1"/>
      <c r="AF516" s="1"/>
      <c r="AG516" s="1"/>
      <c r="AH516" s="1"/>
      <c r="AI516" s="1"/>
      <c r="AJ516" s="1"/>
      <c r="AK516" s="1"/>
      <c r="AL516" s="1"/>
      <c r="AM516" s="1"/>
      <c r="AN516" s="1"/>
      <c r="AO516" s="1"/>
      <c r="AP516" s="1"/>
      <c r="AQ516" s="1"/>
      <c r="AR516" s="1"/>
      <c r="AS516" s="1"/>
      <c r="AT516" s="1"/>
      <c r="AU516" s="1"/>
      <c r="AV516" s="1"/>
      <c r="AW516" s="1"/>
      <c r="AX516" s="1"/>
      <c r="AY516" s="1"/>
      <c r="AZ516" s="1"/>
      <c r="BA516" s="1"/>
      <c r="BB516" s="1"/>
      <c r="BC516" s="1"/>
      <c r="BD516" s="1"/>
      <c r="BE516" s="1"/>
      <c r="BF516" s="1"/>
      <c r="BG516" s="1"/>
      <c r="BH516" s="1"/>
      <c r="BI516" s="1"/>
      <c r="BJ516" s="1"/>
      <c r="BK516" s="1"/>
      <c r="BL516" s="1"/>
      <c r="BM516" s="1"/>
      <c r="BN516" s="1"/>
      <c r="BO516" s="1"/>
      <c r="BP516" s="1"/>
      <c r="BQ516" s="1"/>
      <c r="BR516" s="1"/>
      <c r="BS516" s="1"/>
      <c r="BT516" s="1"/>
      <c r="BU516" s="1"/>
      <c r="BV516" s="1"/>
      <c r="BW516" s="1"/>
      <c r="BX516" s="1"/>
      <c r="BY516" s="1"/>
      <c r="BZ516" s="1"/>
      <c r="CA516" s="1"/>
      <c r="CB516" s="1"/>
      <c r="CC516" s="1"/>
      <c r="CD516" s="1"/>
      <c r="CE516" s="1"/>
      <c r="CF516" s="1"/>
      <c r="CG516" s="1"/>
      <c r="CH516" s="1"/>
      <c r="CI516" s="1"/>
      <c r="CJ516" s="1"/>
      <c r="CK516" s="1"/>
      <c r="CL516" s="1"/>
      <c r="CM516" s="1"/>
      <c r="CN516" s="1"/>
      <c r="CO516" s="1"/>
      <c r="CP516" s="1"/>
      <c r="CQ516" s="1"/>
    </row>
    <row r="517" spans="24:95">
      <c r="X517" s="1"/>
      <c r="Y517" s="1"/>
      <c r="Z517" s="1"/>
      <c r="AA517" s="1"/>
      <c r="AB517" s="1"/>
      <c r="AC517" s="1"/>
      <c r="AD517" s="1"/>
      <c r="AE517" s="1"/>
      <c r="AF517" s="1"/>
      <c r="AG517" s="1"/>
      <c r="AH517" s="1"/>
      <c r="AI517" s="1"/>
      <c r="AJ517" s="1"/>
      <c r="AK517" s="1"/>
      <c r="AL517" s="1"/>
      <c r="AM517" s="1"/>
      <c r="AN517" s="1"/>
      <c r="AO517" s="1"/>
      <c r="AP517" s="1"/>
      <c r="AQ517" s="1"/>
      <c r="AR517" s="1"/>
      <c r="AS517" s="1"/>
      <c r="AT517" s="1"/>
      <c r="AU517" s="1"/>
      <c r="AV517" s="1"/>
      <c r="AW517" s="1"/>
      <c r="AX517" s="1"/>
      <c r="AY517" s="1"/>
      <c r="AZ517" s="1"/>
      <c r="BA517" s="1"/>
      <c r="BB517" s="1"/>
      <c r="BC517" s="1"/>
      <c r="BD517" s="1"/>
      <c r="BE517" s="1"/>
      <c r="BF517" s="1"/>
      <c r="BG517" s="1"/>
      <c r="BH517" s="1"/>
      <c r="BI517" s="1"/>
      <c r="BJ517" s="1"/>
      <c r="BK517" s="1"/>
      <c r="BL517" s="1"/>
      <c r="BM517" s="1"/>
      <c r="BN517" s="1"/>
      <c r="BO517" s="1"/>
      <c r="BP517" s="1"/>
      <c r="BQ517" s="1"/>
      <c r="BR517" s="1"/>
      <c r="BS517" s="1"/>
      <c r="BT517" s="1"/>
      <c r="BU517" s="1"/>
      <c r="BV517" s="1"/>
      <c r="BW517" s="1"/>
      <c r="BX517" s="1"/>
      <c r="BY517" s="1"/>
      <c r="BZ517" s="1"/>
      <c r="CA517" s="1"/>
      <c r="CB517" s="1"/>
      <c r="CC517" s="1"/>
      <c r="CD517" s="1"/>
      <c r="CE517" s="1"/>
      <c r="CF517" s="1"/>
      <c r="CG517" s="1"/>
      <c r="CH517" s="1"/>
      <c r="CI517" s="1"/>
      <c r="CJ517" s="1"/>
      <c r="CK517" s="1"/>
      <c r="CL517" s="1"/>
      <c r="CM517" s="1"/>
      <c r="CN517" s="1"/>
      <c r="CO517" s="1"/>
      <c r="CP517" s="1"/>
      <c r="CQ517" s="1"/>
    </row>
    <row r="518" spans="24:95">
      <c r="X518" s="1"/>
      <c r="Y518" s="1"/>
      <c r="Z518" s="1"/>
      <c r="AA518" s="1"/>
      <c r="AB518" s="1"/>
      <c r="AC518" s="1"/>
      <c r="AD518" s="1"/>
      <c r="AE518" s="1"/>
      <c r="AF518" s="1"/>
      <c r="AG518" s="1"/>
      <c r="AH518" s="1"/>
      <c r="AI518" s="1"/>
      <c r="AJ518" s="1"/>
      <c r="AK518" s="1"/>
      <c r="AL518" s="1"/>
      <c r="AM518" s="1"/>
      <c r="AN518" s="1"/>
      <c r="AO518" s="1"/>
      <c r="AP518" s="1"/>
      <c r="AQ518" s="1"/>
      <c r="AR518" s="1"/>
      <c r="AS518" s="1"/>
      <c r="AT518" s="1"/>
      <c r="AU518" s="1"/>
      <c r="AV518" s="1"/>
      <c r="AW518" s="1"/>
      <c r="AX518" s="1"/>
      <c r="AY518" s="1"/>
      <c r="AZ518" s="1"/>
      <c r="BA518" s="1"/>
      <c r="BB518" s="1"/>
      <c r="BC518" s="1"/>
      <c r="BD518" s="1"/>
      <c r="BE518" s="1"/>
      <c r="BF518" s="1"/>
      <c r="BG518" s="1"/>
      <c r="BH518" s="1"/>
      <c r="BI518" s="1"/>
      <c r="BJ518" s="1"/>
      <c r="BK518" s="1"/>
      <c r="BL518" s="1"/>
      <c r="BM518" s="1"/>
      <c r="BN518" s="1"/>
      <c r="BO518" s="1"/>
      <c r="BP518" s="1"/>
      <c r="BQ518" s="1"/>
      <c r="BR518" s="1"/>
      <c r="BS518" s="1"/>
      <c r="BT518" s="1"/>
      <c r="BU518" s="1"/>
      <c r="BV518" s="1"/>
      <c r="BW518" s="1"/>
      <c r="BX518" s="1"/>
      <c r="BY518" s="1"/>
      <c r="BZ518" s="1"/>
      <c r="CA518" s="1"/>
      <c r="CB518" s="1"/>
      <c r="CC518" s="1"/>
      <c r="CD518" s="1"/>
      <c r="CE518" s="1"/>
      <c r="CF518" s="1"/>
      <c r="CG518" s="1"/>
      <c r="CH518" s="1"/>
      <c r="CI518" s="1"/>
      <c r="CJ518" s="1"/>
      <c r="CK518" s="1"/>
      <c r="CL518" s="1"/>
      <c r="CM518" s="1"/>
      <c r="CN518" s="1"/>
      <c r="CO518" s="1"/>
      <c r="CP518" s="1"/>
      <c r="CQ518" s="1"/>
    </row>
    <row r="519" spans="24:95">
      <c r="X519" s="1"/>
      <c r="Y519" s="1"/>
      <c r="Z519" s="1"/>
      <c r="AA519" s="1"/>
      <c r="AB519" s="1"/>
      <c r="AC519" s="1"/>
      <c r="AD519" s="1"/>
      <c r="AE519" s="1"/>
      <c r="AF519" s="1"/>
      <c r="AG519" s="1"/>
      <c r="AH519" s="1"/>
      <c r="AI519" s="1"/>
      <c r="AJ519" s="1"/>
      <c r="AK519" s="1"/>
      <c r="AL519" s="1"/>
      <c r="AM519" s="1"/>
      <c r="AN519" s="1"/>
      <c r="AO519" s="1"/>
      <c r="AP519" s="1"/>
      <c r="AQ519" s="1"/>
      <c r="AR519" s="1"/>
      <c r="AS519" s="1"/>
      <c r="AT519" s="1"/>
      <c r="AU519" s="1"/>
      <c r="AV519" s="1"/>
      <c r="AW519" s="1"/>
      <c r="AX519" s="1"/>
      <c r="AY519" s="1"/>
      <c r="AZ519" s="1"/>
      <c r="BA519" s="1"/>
      <c r="BB519" s="1"/>
      <c r="BC519" s="1"/>
      <c r="BD519" s="1"/>
      <c r="BE519" s="1"/>
      <c r="BF519" s="1"/>
      <c r="BG519" s="1"/>
      <c r="BH519" s="1"/>
      <c r="BI519" s="1"/>
      <c r="BJ519" s="1"/>
      <c r="BK519" s="1"/>
      <c r="BL519" s="1"/>
      <c r="BM519" s="1"/>
      <c r="BN519" s="1"/>
      <c r="BO519" s="1"/>
      <c r="BP519" s="1"/>
      <c r="BQ519" s="1"/>
      <c r="BR519" s="1"/>
      <c r="BS519" s="1"/>
      <c r="BT519" s="1"/>
      <c r="BU519" s="1"/>
      <c r="BV519" s="1"/>
      <c r="BW519" s="1"/>
      <c r="BX519" s="1"/>
      <c r="BY519" s="1"/>
      <c r="BZ519" s="1"/>
      <c r="CA519" s="1"/>
      <c r="CB519" s="1"/>
      <c r="CC519" s="1"/>
      <c r="CD519" s="1"/>
      <c r="CE519" s="1"/>
      <c r="CF519" s="1"/>
      <c r="CG519" s="1"/>
      <c r="CH519" s="1"/>
      <c r="CI519" s="1"/>
      <c r="CJ519" s="1"/>
      <c r="CK519" s="1"/>
      <c r="CL519" s="1"/>
      <c r="CM519" s="1"/>
      <c r="CN519" s="1"/>
      <c r="CO519" s="1"/>
      <c r="CP519" s="1"/>
      <c r="CQ519" s="1"/>
    </row>
    <row r="520" spans="24:95">
      <c r="X520" s="1"/>
      <c r="Y520" s="1"/>
      <c r="Z520" s="1"/>
      <c r="AA520" s="1"/>
      <c r="AB520" s="1"/>
      <c r="AC520" s="1"/>
      <c r="AD520" s="1"/>
      <c r="AE520" s="1"/>
      <c r="AF520" s="1"/>
      <c r="AG520" s="1"/>
      <c r="AH520" s="1"/>
      <c r="AI520" s="1"/>
      <c r="AJ520" s="1"/>
      <c r="AK520" s="1"/>
      <c r="AL520" s="1"/>
      <c r="AM520" s="1"/>
      <c r="AN520" s="1"/>
      <c r="AO520" s="1"/>
      <c r="AP520" s="1"/>
      <c r="AQ520" s="1"/>
      <c r="AR520" s="1"/>
      <c r="AS520" s="1"/>
      <c r="AT520" s="1"/>
      <c r="AU520" s="1"/>
      <c r="AV520" s="1"/>
      <c r="AW520" s="1"/>
      <c r="AX520" s="1"/>
      <c r="AY520" s="1"/>
      <c r="AZ520" s="1"/>
      <c r="BA520" s="1"/>
      <c r="BB520" s="1"/>
      <c r="BC520" s="1"/>
      <c r="BD520" s="1"/>
      <c r="BE520" s="1"/>
      <c r="BF520" s="1"/>
      <c r="BG520" s="1"/>
      <c r="BH520" s="1"/>
      <c r="BI520" s="1"/>
      <c r="BJ520" s="1"/>
      <c r="BK520" s="1"/>
      <c r="BL520" s="1"/>
      <c r="BM520" s="1"/>
      <c r="BN520" s="1"/>
      <c r="BO520" s="1"/>
      <c r="BP520" s="1"/>
      <c r="BQ520" s="1"/>
      <c r="BR520" s="1"/>
      <c r="BS520" s="1"/>
      <c r="BT520" s="1"/>
      <c r="BU520" s="1"/>
      <c r="BV520" s="1"/>
      <c r="BW520" s="1"/>
      <c r="BX520" s="1"/>
      <c r="BY520" s="1"/>
      <c r="BZ520" s="1"/>
      <c r="CA520" s="1"/>
      <c r="CB520" s="1"/>
      <c r="CC520" s="1"/>
      <c r="CD520" s="1"/>
      <c r="CE520" s="1"/>
      <c r="CF520" s="1"/>
      <c r="CG520" s="1"/>
      <c r="CH520" s="1"/>
      <c r="CI520" s="1"/>
      <c r="CJ520" s="1"/>
      <c r="CK520" s="1"/>
      <c r="CL520" s="1"/>
      <c r="CM520" s="1"/>
      <c r="CN520" s="1"/>
      <c r="CO520" s="1"/>
      <c r="CP520" s="1"/>
      <c r="CQ520" s="1"/>
    </row>
    <row r="521" spans="24:95">
      <c r="X521" s="1"/>
      <c r="Y521" s="1"/>
      <c r="Z521" s="1"/>
      <c r="AA521" s="1"/>
      <c r="AB521" s="1"/>
      <c r="AC521" s="1"/>
      <c r="AD521" s="1"/>
      <c r="AE521" s="1"/>
      <c r="AF521" s="1"/>
      <c r="AG521" s="1"/>
      <c r="AH521" s="1"/>
      <c r="AI521" s="1"/>
      <c r="AJ521" s="1"/>
      <c r="AK521" s="1"/>
      <c r="AL521" s="1"/>
      <c r="AM521" s="1"/>
      <c r="AN521" s="1"/>
      <c r="AO521" s="1"/>
      <c r="AP521" s="1"/>
      <c r="AQ521" s="1"/>
      <c r="AR521" s="1"/>
      <c r="AS521" s="1"/>
      <c r="AT521" s="1"/>
      <c r="AU521" s="1"/>
      <c r="AV521" s="1"/>
      <c r="AW521" s="1"/>
      <c r="AX521" s="1"/>
      <c r="AY521" s="1"/>
      <c r="AZ521" s="1"/>
      <c r="BA521" s="1"/>
      <c r="BB521" s="1"/>
      <c r="BC521" s="1"/>
      <c r="BD521" s="1"/>
      <c r="BE521" s="1"/>
      <c r="BF521" s="1"/>
      <c r="BG521" s="1"/>
      <c r="BH521" s="1"/>
      <c r="BI521" s="1"/>
      <c r="BJ521" s="1"/>
      <c r="BK521" s="1"/>
      <c r="BL521" s="1"/>
      <c r="BM521" s="1"/>
      <c r="BN521" s="1"/>
      <c r="BO521" s="1"/>
      <c r="BP521" s="1"/>
      <c r="BQ521" s="1"/>
      <c r="BR521" s="1"/>
      <c r="BS521" s="1"/>
      <c r="BT521" s="1"/>
      <c r="BU521" s="1"/>
      <c r="BV521" s="1"/>
      <c r="BW521" s="1"/>
      <c r="BX521" s="1"/>
      <c r="BY521" s="1"/>
      <c r="BZ521" s="1"/>
      <c r="CA521" s="1"/>
      <c r="CB521" s="1"/>
      <c r="CC521" s="1"/>
      <c r="CD521" s="1"/>
      <c r="CE521" s="1"/>
      <c r="CF521" s="1"/>
      <c r="CG521" s="1"/>
      <c r="CH521" s="1"/>
      <c r="CI521" s="1"/>
      <c r="CJ521" s="1"/>
      <c r="CK521" s="1"/>
      <c r="CL521" s="1"/>
      <c r="CM521" s="1"/>
      <c r="CN521" s="1"/>
      <c r="CO521" s="1"/>
      <c r="CP521" s="1"/>
      <c r="CQ521" s="1"/>
    </row>
    <row r="522" spans="24:95">
      <c r="X522" s="1"/>
      <c r="Y522" s="1"/>
      <c r="Z522" s="1"/>
      <c r="AA522" s="1"/>
      <c r="AB522" s="1"/>
      <c r="AC522" s="1"/>
      <c r="AD522" s="1"/>
      <c r="AE522" s="1"/>
      <c r="AF522" s="1"/>
      <c r="AG522" s="1"/>
      <c r="AH522" s="1"/>
      <c r="AI522" s="1"/>
      <c r="AJ522" s="1"/>
      <c r="AK522" s="1"/>
      <c r="AL522" s="1"/>
      <c r="AM522" s="1"/>
      <c r="AN522" s="1"/>
      <c r="AO522" s="1"/>
      <c r="AP522" s="1"/>
      <c r="AQ522" s="1"/>
      <c r="AR522" s="1"/>
      <c r="AS522" s="1"/>
      <c r="AT522" s="1"/>
      <c r="AU522" s="1"/>
      <c r="AV522" s="1"/>
      <c r="AW522" s="1"/>
      <c r="AX522" s="1"/>
      <c r="AY522" s="1"/>
      <c r="AZ522" s="1"/>
      <c r="BA522" s="1"/>
      <c r="BB522" s="1"/>
      <c r="BC522" s="1"/>
      <c r="BD522" s="1"/>
      <c r="BE522" s="1"/>
      <c r="BF522" s="1"/>
      <c r="BG522" s="1"/>
      <c r="BH522" s="1"/>
      <c r="BI522" s="1"/>
      <c r="BJ522" s="1"/>
      <c r="BK522" s="1"/>
      <c r="BL522" s="1"/>
      <c r="BM522" s="1"/>
      <c r="BN522" s="1"/>
      <c r="BO522" s="1"/>
      <c r="BP522" s="1"/>
      <c r="BQ522" s="1"/>
      <c r="BR522" s="1"/>
      <c r="BS522" s="1"/>
      <c r="BT522" s="1"/>
      <c r="BU522" s="1"/>
      <c r="BV522" s="1"/>
      <c r="BW522" s="1"/>
      <c r="BX522" s="1"/>
      <c r="BY522" s="1"/>
      <c r="BZ522" s="1"/>
      <c r="CA522" s="1"/>
      <c r="CB522" s="1"/>
      <c r="CC522" s="1"/>
      <c r="CD522" s="1"/>
      <c r="CE522" s="1"/>
      <c r="CF522" s="1"/>
      <c r="CG522" s="1"/>
      <c r="CH522" s="1"/>
      <c r="CI522" s="1"/>
      <c r="CJ522" s="1"/>
      <c r="CK522" s="1"/>
      <c r="CL522" s="1"/>
      <c r="CM522" s="1"/>
      <c r="CN522" s="1"/>
      <c r="CO522" s="1"/>
      <c r="CP522" s="1"/>
      <c r="CQ522" s="1"/>
    </row>
    <row r="523" spans="24:95">
      <c r="X523" s="1"/>
      <c r="Y523" s="1"/>
      <c r="Z523" s="1"/>
      <c r="AA523" s="1"/>
      <c r="AB523" s="1"/>
      <c r="AC523" s="1"/>
      <c r="AD523" s="1"/>
      <c r="AE523" s="1"/>
      <c r="AF523" s="1"/>
      <c r="AG523" s="1"/>
      <c r="AH523" s="1"/>
      <c r="AI523" s="1"/>
      <c r="AJ523" s="1"/>
      <c r="AK523" s="1"/>
      <c r="AL523" s="1"/>
      <c r="AM523" s="1"/>
      <c r="AN523" s="1"/>
      <c r="AO523" s="1"/>
      <c r="AP523" s="1"/>
      <c r="AQ523" s="1"/>
      <c r="AR523" s="1"/>
      <c r="AS523" s="1"/>
      <c r="AT523" s="1"/>
      <c r="AU523" s="1"/>
      <c r="AV523" s="1"/>
      <c r="AW523" s="1"/>
      <c r="AX523" s="1"/>
      <c r="AY523" s="1"/>
      <c r="AZ523" s="1"/>
      <c r="BA523" s="1"/>
      <c r="BB523" s="1"/>
      <c r="BC523" s="1"/>
      <c r="BD523" s="1"/>
      <c r="BE523" s="1"/>
      <c r="BF523" s="1"/>
      <c r="BG523" s="1"/>
      <c r="BH523" s="1"/>
      <c r="BI523" s="1"/>
      <c r="BJ523" s="1"/>
      <c r="BK523" s="1"/>
      <c r="BL523" s="1"/>
      <c r="BM523" s="1"/>
      <c r="BN523" s="1"/>
      <c r="BO523" s="1"/>
      <c r="BP523" s="1"/>
      <c r="BQ523" s="1"/>
      <c r="BR523" s="1"/>
      <c r="BS523" s="1"/>
      <c r="BT523" s="1"/>
      <c r="BU523" s="1"/>
      <c r="BV523" s="1"/>
      <c r="BW523" s="1"/>
      <c r="BX523" s="1"/>
      <c r="BY523" s="1"/>
      <c r="BZ523" s="1"/>
      <c r="CA523" s="1"/>
      <c r="CB523" s="1"/>
      <c r="CC523" s="1"/>
      <c r="CD523" s="1"/>
      <c r="CE523" s="1"/>
      <c r="CF523" s="1"/>
      <c r="CG523" s="1"/>
      <c r="CH523" s="1"/>
      <c r="CI523" s="1"/>
      <c r="CJ523" s="1"/>
      <c r="CK523" s="1"/>
      <c r="CL523" s="1"/>
      <c r="CM523" s="1"/>
      <c r="CN523" s="1"/>
      <c r="CO523" s="1"/>
      <c r="CP523" s="1"/>
      <c r="CQ523" s="1"/>
    </row>
    <row r="524" spans="24:95">
      <c r="X524" s="1"/>
      <c r="Y524" s="1"/>
      <c r="Z524" s="1"/>
      <c r="AA524" s="1"/>
      <c r="AB524" s="1"/>
      <c r="AC524" s="1"/>
      <c r="AD524" s="1"/>
      <c r="AE524" s="1"/>
      <c r="AF524" s="1"/>
      <c r="AG524" s="1"/>
      <c r="AH524" s="1"/>
      <c r="AI524" s="1"/>
      <c r="AJ524" s="1"/>
      <c r="AK524" s="1"/>
      <c r="AL524" s="1"/>
      <c r="AM524" s="1"/>
      <c r="AN524" s="1"/>
      <c r="AO524" s="1"/>
      <c r="AP524" s="1"/>
      <c r="AQ524" s="1"/>
      <c r="AR524" s="1"/>
      <c r="AS524" s="1"/>
      <c r="AT524" s="1"/>
      <c r="AU524" s="1"/>
      <c r="AV524" s="1"/>
      <c r="AW524" s="1"/>
      <c r="AX524" s="1"/>
      <c r="AY524" s="1"/>
      <c r="AZ524" s="1"/>
      <c r="BA524" s="1"/>
      <c r="BB524" s="1"/>
      <c r="BC524" s="1"/>
      <c r="BD524" s="1"/>
      <c r="BE524" s="1"/>
      <c r="BF524" s="1"/>
      <c r="BG524" s="1"/>
      <c r="BH524" s="1"/>
      <c r="BI524" s="1"/>
      <c r="BJ524" s="1"/>
      <c r="BK524" s="1"/>
      <c r="BL524" s="1"/>
      <c r="BM524" s="1"/>
      <c r="BN524" s="1"/>
      <c r="BO524" s="1"/>
      <c r="BP524" s="1"/>
      <c r="BQ524" s="1"/>
      <c r="BR524" s="1"/>
      <c r="BS524" s="1"/>
      <c r="BT524" s="1"/>
      <c r="BU524" s="1"/>
      <c r="BV524" s="1"/>
      <c r="BW524" s="1"/>
      <c r="BX524" s="1"/>
      <c r="BY524" s="1"/>
      <c r="BZ524" s="1"/>
      <c r="CA524" s="1"/>
      <c r="CB524" s="1"/>
      <c r="CC524" s="1"/>
      <c r="CD524" s="1"/>
      <c r="CE524" s="1"/>
      <c r="CF524" s="1"/>
      <c r="CG524" s="1"/>
      <c r="CH524" s="1"/>
      <c r="CI524" s="1"/>
      <c r="CJ524" s="1"/>
      <c r="CK524" s="1"/>
      <c r="CL524" s="1"/>
      <c r="CM524" s="1"/>
      <c r="CN524" s="1"/>
      <c r="CO524" s="1"/>
      <c r="CP524" s="1"/>
      <c r="CQ524" s="1"/>
    </row>
    <row r="525" spans="24:95">
      <c r="X525" s="1"/>
      <c r="Y525" s="1"/>
      <c r="Z525" s="1"/>
      <c r="AA525" s="1"/>
      <c r="AB525" s="1"/>
      <c r="AC525" s="1"/>
      <c r="AD525" s="1"/>
      <c r="AE525" s="1"/>
      <c r="AF525" s="1"/>
      <c r="AG525" s="1"/>
      <c r="AH525" s="1"/>
      <c r="AI525" s="1"/>
      <c r="AJ525" s="1"/>
      <c r="AK525" s="1"/>
      <c r="AL525" s="1"/>
      <c r="AM525" s="1"/>
      <c r="AN525" s="1"/>
      <c r="AO525" s="1"/>
      <c r="AP525" s="1"/>
      <c r="AQ525" s="1"/>
      <c r="AR525" s="1"/>
      <c r="AS525" s="1"/>
      <c r="AT525" s="1"/>
      <c r="AU525" s="1"/>
      <c r="AV525" s="1"/>
      <c r="AW525" s="1"/>
      <c r="AX525" s="1"/>
      <c r="AY525" s="1"/>
      <c r="AZ525" s="1"/>
      <c r="BA525" s="1"/>
      <c r="BB525" s="1"/>
      <c r="BC525" s="1"/>
      <c r="BD525" s="1"/>
      <c r="BE525" s="1"/>
      <c r="BF525" s="1"/>
      <c r="BG525" s="1"/>
      <c r="BH525" s="1"/>
      <c r="BI525" s="1"/>
      <c r="BJ525" s="1"/>
      <c r="BK525" s="1"/>
      <c r="BL525" s="1"/>
      <c r="BM525" s="1"/>
      <c r="BN525" s="1"/>
      <c r="BO525" s="1"/>
      <c r="BP525" s="1"/>
      <c r="BQ525" s="1"/>
      <c r="BR525" s="1"/>
      <c r="BS525" s="1"/>
      <c r="BT525" s="1"/>
      <c r="BU525" s="1"/>
      <c r="BV525" s="1"/>
      <c r="BW525" s="1"/>
      <c r="BX525" s="1"/>
      <c r="BY525" s="1"/>
      <c r="BZ525" s="1"/>
      <c r="CA525" s="1"/>
      <c r="CB525" s="1"/>
      <c r="CC525" s="1"/>
      <c r="CD525" s="1"/>
      <c r="CE525" s="1"/>
      <c r="CF525" s="1"/>
      <c r="CG525" s="1"/>
      <c r="CH525" s="1"/>
      <c r="CI525" s="1"/>
      <c r="CJ525" s="1"/>
      <c r="CK525" s="1"/>
      <c r="CL525" s="1"/>
      <c r="CM525" s="1"/>
      <c r="CN525" s="1"/>
      <c r="CO525" s="1"/>
      <c r="CP525" s="1"/>
      <c r="CQ525" s="1"/>
    </row>
    <row r="526" spans="24:95">
      <c r="X526" s="1"/>
      <c r="Y526" s="1"/>
      <c r="Z526" s="1"/>
      <c r="AA526" s="1"/>
      <c r="AB526" s="1"/>
      <c r="AC526" s="1"/>
      <c r="AD526" s="1"/>
      <c r="AE526" s="1"/>
      <c r="AF526" s="1"/>
      <c r="AG526" s="1"/>
      <c r="AH526" s="1"/>
      <c r="AI526" s="1"/>
      <c r="AJ526" s="1"/>
      <c r="AK526" s="1"/>
      <c r="AL526" s="1"/>
      <c r="AM526" s="1"/>
      <c r="AN526" s="1"/>
      <c r="AO526" s="1"/>
      <c r="AP526" s="1"/>
      <c r="AQ526" s="1"/>
      <c r="AR526" s="1"/>
      <c r="AS526" s="1"/>
      <c r="AT526" s="1"/>
      <c r="AU526" s="1"/>
      <c r="AV526" s="1"/>
      <c r="AW526" s="1"/>
      <c r="AX526" s="1"/>
      <c r="AY526" s="1"/>
      <c r="AZ526" s="1"/>
      <c r="BA526" s="1"/>
      <c r="BB526" s="1"/>
      <c r="BC526" s="1"/>
      <c r="BD526" s="1"/>
      <c r="BE526" s="1"/>
      <c r="BF526" s="1"/>
      <c r="BG526" s="1"/>
      <c r="BH526" s="1"/>
      <c r="BI526" s="1"/>
      <c r="BJ526" s="1"/>
      <c r="BK526" s="1"/>
      <c r="BL526" s="1"/>
      <c r="BM526" s="1"/>
      <c r="BN526" s="1"/>
      <c r="BO526" s="1"/>
      <c r="BP526" s="1"/>
      <c r="BQ526" s="1"/>
      <c r="BR526" s="1"/>
      <c r="BS526" s="1"/>
      <c r="BT526" s="1"/>
      <c r="BU526" s="1"/>
      <c r="BV526" s="1"/>
      <c r="BW526" s="1"/>
      <c r="BX526" s="1"/>
      <c r="BY526" s="1"/>
      <c r="BZ526" s="1"/>
      <c r="CA526" s="1"/>
      <c r="CB526" s="1"/>
      <c r="CC526" s="1"/>
      <c r="CD526" s="1"/>
      <c r="CE526" s="1"/>
      <c r="CF526" s="1"/>
      <c r="CG526" s="1"/>
      <c r="CH526" s="1"/>
      <c r="CI526" s="1"/>
      <c r="CJ526" s="1"/>
      <c r="CK526" s="1"/>
      <c r="CL526" s="1"/>
      <c r="CM526" s="1"/>
      <c r="CN526" s="1"/>
      <c r="CO526" s="1"/>
      <c r="CP526" s="1"/>
      <c r="CQ526" s="1"/>
    </row>
    <row r="527" spans="24:95">
      <c r="X527" s="1"/>
      <c r="Y527" s="1"/>
      <c r="Z527" s="1"/>
      <c r="AA527" s="1"/>
      <c r="AB527" s="1"/>
      <c r="AC527" s="1"/>
      <c r="AD527" s="1"/>
      <c r="AE527" s="1"/>
      <c r="AF527" s="1"/>
      <c r="AG527" s="1"/>
      <c r="AH527" s="1"/>
      <c r="AI527" s="1"/>
      <c r="AJ527" s="1"/>
      <c r="AK527" s="1"/>
      <c r="AL527" s="1"/>
      <c r="AM527" s="1"/>
      <c r="AN527" s="1"/>
      <c r="AO527" s="1"/>
      <c r="AP527" s="1"/>
      <c r="AQ527" s="1"/>
      <c r="AR527" s="1"/>
      <c r="AS527" s="1"/>
      <c r="AT527" s="1"/>
      <c r="AU527" s="1"/>
      <c r="AV527" s="1"/>
      <c r="AW527" s="1"/>
      <c r="AX527" s="1"/>
      <c r="AY527" s="1"/>
      <c r="AZ527" s="1"/>
      <c r="BA527" s="1"/>
      <c r="BB527" s="1"/>
      <c r="BC527" s="1"/>
      <c r="BD527" s="1"/>
      <c r="BE527" s="1"/>
      <c r="BF527" s="1"/>
      <c r="BG527" s="1"/>
      <c r="BH527" s="1"/>
      <c r="BI527" s="1"/>
      <c r="BJ527" s="1"/>
      <c r="BK527" s="1"/>
      <c r="BL527" s="1"/>
      <c r="BM527" s="1"/>
      <c r="BN527" s="1"/>
      <c r="BO527" s="1"/>
      <c r="BP527" s="1"/>
      <c r="BQ527" s="1"/>
      <c r="BR527" s="1"/>
      <c r="BS527" s="1"/>
      <c r="BT527" s="1"/>
      <c r="BU527" s="1"/>
      <c r="BV527" s="1"/>
      <c r="BW527" s="1"/>
      <c r="BX527" s="1"/>
      <c r="BY527" s="1"/>
      <c r="BZ527" s="1"/>
      <c r="CA527" s="1"/>
      <c r="CB527" s="1"/>
      <c r="CC527" s="1"/>
      <c r="CD527" s="1"/>
      <c r="CE527" s="1"/>
      <c r="CF527" s="1"/>
      <c r="CG527" s="1"/>
      <c r="CH527" s="1"/>
      <c r="CI527" s="1"/>
      <c r="CJ527" s="1"/>
      <c r="CK527" s="1"/>
      <c r="CL527" s="1"/>
      <c r="CM527" s="1"/>
      <c r="CN527" s="1"/>
      <c r="CO527" s="1"/>
      <c r="CP527" s="1"/>
      <c r="CQ527" s="1"/>
    </row>
    <row r="528" spans="24:95">
      <c r="X528" s="1"/>
      <c r="Y528" s="1"/>
      <c r="Z528" s="1"/>
      <c r="AA528" s="1"/>
      <c r="AB528" s="1"/>
      <c r="AC528" s="1"/>
      <c r="AD528" s="1"/>
      <c r="AE528" s="1"/>
      <c r="AF528" s="1"/>
      <c r="AG528" s="1"/>
      <c r="AH528" s="1"/>
      <c r="AI528" s="1"/>
      <c r="AJ528" s="1"/>
      <c r="AK528" s="1"/>
      <c r="AL528" s="1"/>
      <c r="AM528" s="1"/>
      <c r="AN528" s="1"/>
      <c r="AO528" s="1"/>
      <c r="AP528" s="1"/>
      <c r="AQ528" s="1"/>
      <c r="AR528" s="1"/>
      <c r="AS528" s="1"/>
      <c r="AT528" s="1"/>
      <c r="AU528" s="1"/>
      <c r="AV528" s="1"/>
      <c r="AW528" s="1"/>
      <c r="AX528" s="1"/>
      <c r="AY528" s="1"/>
      <c r="AZ528" s="1"/>
      <c r="BA528" s="1"/>
      <c r="BB528" s="1"/>
      <c r="BC528" s="1"/>
      <c r="BD528" s="1"/>
      <c r="BE528" s="1"/>
      <c r="BF528" s="1"/>
      <c r="BG528" s="1"/>
      <c r="BH528" s="1"/>
      <c r="BI528" s="1"/>
      <c r="BJ528" s="1"/>
      <c r="BK528" s="1"/>
      <c r="BL528" s="1"/>
      <c r="BM528" s="1"/>
      <c r="BN528" s="1"/>
      <c r="BO528" s="1"/>
      <c r="BP528" s="1"/>
      <c r="BQ528" s="1"/>
      <c r="BR528" s="1"/>
      <c r="BS528" s="1"/>
      <c r="BT528" s="1"/>
      <c r="BU528" s="1"/>
      <c r="BV528" s="1"/>
      <c r="BW528" s="1"/>
      <c r="BX528" s="1"/>
      <c r="BY528" s="1"/>
      <c r="BZ528" s="1"/>
      <c r="CA528" s="1"/>
      <c r="CB528" s="1"/>
      <c r="CC528" s="1"/>
      <c r="CD528" s="1"/>
      <c r="CE528" s="1"/>
      <c r="CF528" s="1"/>
      <c r="CG528" s="1"/>
      <c r="CH528" s="1"/>
      <c r="CI528" s="1"/>
      <c r="CJ528" s="1"/>
      <c r="CK528" s="1"/>
      <c r="CL528" s="1"/>
      <c r="CM528" s="1"/>
      <c r="CN528" s="1"/>
      <c r="CO528" s="1"/>
      <c r="CP528" s="1"/>
      <c r="CQ528" s="1"/>
    </row>
    <row r="529" spans="24:95">
      <c r="X529" s="1"/>
      <c r="Y529" s="1"/>
      <c r="Z529" s="1"/>
      <c r="AA529" s="1"/>
      <c r="AB529" s="1"/>
      <c r="AC529" s="1"/>
      <c r="AD529" s="1"/>
      <c r="AE529" s="1"/>
      <c r="AF529" s="1"/>
      <c r="AG529" s="1"/>
      <c r="AH529" s="1"/>
      <c r="AI529" s="1"/>
      <c r="AJ529" s="1"/>
      <c r="AK529" s="1"/>
      <c r="AL529" s="1"/>
      <c r="AM529" s="1"/>
      <c r="AN529" s="1"/>
      <c r="AO529" s="1"/>
      <c r="AP529" s="1"/>
      <c r="AQ529" s="1"/>
      <c r="AR529" s="1"/>
      <c r="AS529" s="1"/>
      <c r="AT529" s="1"/>
      <c r="AU529" s="1"/>
      <c r="AV529" s="1"/>
      <c r="AW529" s="1"/>
      <c r="AX529" s="1"/>
      <c r="AY529" s="1"/>
      <c r="AZ529" s="1"/>
      <c r="BA529" s="1"/>
      <c r="BB529" s="1"/>
      <c r="BC529" s="1"/>
      <c r="BD529" s="1"/>
      <c r="BE529" s="1"/>
      <c r="BF529" s="1"/>
      <c r="BG529" s="1"/>
      <c r="BH529" s="1"/>
      <c r="BI529" s="1"/>
      <c r="BJ529" s="1"/>
      <c r="BK529" s="1"/>
      <c r="BL529" s="1"/>
      <c r="BM529" s="1"/>
      <c r="BN529" s="1"/>
      <c r="BO529" s="1"/>
      <c r="BP529" s="1"/>
      <c r="BQ529" s="1"/>
      <c r="BR529" s="1"/>
      <c r="BS529" s="1"/>
      <c r="BT529" s="1"/>
      <c r="BU529" s="1"/>
      <c r="BV529" s="1"/>
      <c r="BW529" s="1"/>
      <c r="BX529" s="1"/>
      <c r="BY529" s="1"/>
      <c r="BZ529" s="1"/>
      <c r="CA529" s="1"/>
      <c r="CB529" s="1"/>
      <c r="CC529" s="1"/>
      <c r="CD529" s="1"/>
      <c r="CE529" s="1"/>
      <c r="CF529" s="1"/>
      <c r="CG529" s="1"/>
      <c r="CH529" s="1"/>
      <c r="CI529" s="1"/>
      <c r="CJ529" s="1"/>
      <c r="CK529" s="1"/>
      <c r="CL529" s="1"/>
      <c r="CM529" s="1"/>
      <c r="CN529" s="1"/>
      <c r="CO529" s="1"/>
      <c r="CP529" s="1"/>
      <c r="CQ529" s="1"/>
    </row>
    <row r="530" spans="24:95">
      <c r="X530" s="1"/>
      <c r="Y530" s="1"/>
      <c r="Z530" s="1"/>
      <c r="AA530" s="1"/>
      <c r="AB530" s="1"/>
      <c r="AC530" s="1"/>
      <c r="AD530" s="1"/>
      <c r="AE530" s="1"/>
      <c r="AF530" s="1"/>
      <c r="AG530" s="1"/>
      <c r="AH530" s="1"/>
      <c r="AI530" s="1"/>
      <c r="AJ530" s="1"/>
      <c r="AK530" s="1"/>
      <c r="AL530" s="1"/>
      <c r="AM530" s="1"/>
      <c r="AN530" s="1"/>
      <c r="AO530" s="1"/>
      <c r="AP530" s="1"/>
      <c r="AQ530" s="1"/>
      <c r="AR530" s="1"/>
      <c r="AS530" s="1"/>
      <c r="AT530" s="1"/>
      <c r="AU530" s="1"/>
      <c r="AV530" s="1"/>
      <c r="AW530" s="1"/>
      <c r="AX530" s="1"/>
      <c r="AY530" s="1"/>
      <c r="AZ530" s="1"/>
      <c r="BA530" s="1"/>
      <c r="BB530" s="1"/>
      <c r="BC530" s="1"/>
      <c r="BD530" s="1"/>
      <c r="BE530" s="1"/>
      <c r="BF530" s="1"/>
      <c r="BG530" s="1"/>
      <c r="BH530" s="1"/>
      <c r="BI530" s="1"/>
      <c r="BJ530" s="1"/>
      <c r="BK530" s="1"/>
      <c r="BL530" s="1"/>
      <c r="BM530" s="1"/>
      <c r="BN530" s="1"/>
      <c r="BO530" s="1"/>
      <c r="BP530" s="1"/>
      <c r="BQ530" s="1"/>
      <c r="BR530" s="1"/>
      <c r="BS530" s="1"/>
      <c r="BT530" s="1"/>
      <c r="BU530" s="1"/>
      <c r="BV530" s="1"/>
      <c r="BW530" s="1"/>
      <c r="BX530" s="1"/>
      <c r="BY530" s="1"/>
      <c r="BZ530" s="1"/>
      <c r="CA530" s="1"/>
      <c r="CB530" s="1"/>
      <c r="CC530" s="1"/>
      <c r="CD530" s="1"/>
      <c r="CE530" s="1"/>
      <c r="CF530" s="1"/>
      <c r="CG530" s="1"/>
      <c r="CH530" s="1"/>
      <c r="CI530" s="1"/>
      <c r="CJ530" s="1"/>
      <c r="CK530" s="1"/>
      <c r="CL530" s="1"/>
      <c r="CM530" s="1"/>
      <c r="CN530" s="1"/>
      <c r="CO530" s="1"/>
      <c r="CP530" s="1"/>
      <c r="CQ530" s="1"/>
    </row>
    <row r="531" spans="24:95">
      <c r="X531" s="1"/>
      <c r="Y531" s="1"/>
      <c r="Z531" s="1"/>
      <c r="AA531" s="1"/>
      <c r="AB531" s="1"/>
      <c r="AC531" s="1"/>
      <c r="AD531" s="1"/>
      <c r="AE531" s="1"/>
      <c r="AF531" s="1"/>
      <c r="AG531" s="1"/>
      <c r="AH531" s="1"/>
      <c r="AI531" s="1"/>
      <c r="AJ531" s="1"/>
      <c r="AK531" s="1"/>
      <c r="AL531" s="1"/>
      <c r="AM531" s="1"/>
      <c r="AN531" s="1"/>
      <c r="AO531" s="1"/>
      <c r="AP531" s="1"/>
      <c r="AQ531" s="1"/>
      <c r="AR531" s="1"/>
      <c r="AS531" s="1"/>
      <c r="AT531" s="1"/>
      <c r="AU531" s="1"/>
      <c r="AV531" s="1"/>
      <c r="AW531" s="1"/>
      <c r="AX531" s="1"/>
      <c r="AY531" s="1"/>
      <c r="AZ531" s="1"/>
      <c r="BA531" s="1"/>
      <c r="BB531" s="1"/>
      <c r="BC531" s="1"/>
      <c r="BD531" s="1"/>
      <c r="BE531" s="1"/>
      <c r="BF531" s="1"/>
      <c r="BG531" s="1"/>
      <c r="BH531" s="1"/>
      <c r="BI531" s="1"/>
      <c r="BJ531" s="1"/>
      <c r="BK531" s="1"/>
      <c r="BL531" s="1"/>
      <c r="BM531" s="1"/>
      <c r="BN531" s="1"/>
      <c r="BO531" s="1"/>
      <c r="BP531" s="1"/>
      <c r="BQ531" s="1"/>
      <c r="BR531" s="1"/>
      <c r="BS531" s="1"/>
      <c r="BT531" s="1"/>
      <c r="BU531" s="1"/>
      <c r="BV531" s="1"/>
      <c r="BW531" s="1"/>
      <c r="BX531" s="1"/>
      <c r="BY531" s="1"/>
      <c r="BZ531" s="1"/>
      <c r="CA531" s="1"/>
      <c r="CB531" s="1"/>
      <c r="CC531" s="1"/>
      <c r="CD531" s="1"/>
      <c r="CE531" s="1"/>
      <c r="CF531" s="1"/>
      <c r="CG531" s="1"/>
      <c r="CH531" s="1"/>
      <c r="CI531" s="1"/>
      <c r="CJ531" s="1"/>
      <c r="CK531" s="1"/>
      <c r="CL531" s="1"/>
      <c r="CM531" s="1"/>
      <c r="CN531" s="1"/>
      <c r="CO531" s="1"/>
      <c r="CP531" s="1"/>
      <c r="CQ531" s="1"/>
    </row>
    <row r="532" spans="24:95">
      <c r="X532" s="1"/>
      <c r="Y532" s="1"/>
      <c r="Z532" s="1"/>
      <c r="AA532" s="1"/>
      <c r="AB532" s="1"/>
      <c r="AC532" s="1"/>
      <c r="AD532" s="1"/>
      <c r="AE532" s="1"/>
      <c r="AF532" s="1"/>
      <c r="AG532" s="1"/>
      <c r="AH532" s="1"/>
      <c r="AI532" s="1"/>
      <c r="AJ532" s="1"/>
      <c r="AK532" s="1"/>
      <c r="AL532" s="1"/>
      <c r="AM532" s="1"/>
      <c r="AN532" s="1"/>
      <c r="AO532" s="1"/>
      <c r="AP532" s="1"/>
      <c r="AQ532" s="1"/>
      <c r="AR532" s="1"/>
      <c r="AS532" s="1"/>
      <c r="AT532" s="1"/>
      <c r="AU532" s="1"/>
      <c r="AV532" s="1"/>
      <c r="AW532" s="1"/>
      <c r="AX532" s="1"/>
      <c r="AY532" s="1"/>
      <c r="AZ532" s="1"/>
      <c r="BA532" s="1"/>
      <c r="BB532" s="1"/>
      <c r="BC532" s="1"/>
      <c r="BD532" s="1"/>
      <c r="BE532" s="1"/>
      <c r="BF532" s="1"/>
      <c r="BG532" s="1"/>
      <c r="BH532" s="1"/>
      <c r="BI532" s="1"/>
      <c r="BJ532" s="1"/>
      <c r="BK532" s="1"/>
      <c r="BL532" s="1"/>
      <c r="BM532" s="1"/>
      <c r="BN532" s="1"/>
      <c r="BO532" s="1"/>
      <c r="BP532" s="1"/>
      <c r="BQ532" s="1"/>
      <c r="BR532" s="1"/>
      <c r="BS532" s="1"/>
      <c r="BT532" s="1"/>
      <c r="BU532" s="1"/>
      <c r="BV532" s="1"/>
      <c r="BW532" s="1"/>
      <c r="BX532" s="1"/>
      <c r="BY532" s="1"/>
      <c r="BZ532" s="1"/>
      <c r="CA532" s="1"/>
      <c r="CB532" s="1"/>
      <c r="CC532" s="1"/>
      <c r="CD532" s="1"/>
      <c r="CE532" s="1"/>
      <c r="CF532" s="1"/>
      <c r="CG532" s="1"/>
      <c r="CH532" s="1"/>
      <c r="CI532" s="1"/>
      <c r="CJ532" s="1"/>
      <c r="CK532" s="1"/>
      <c r="CL532" s="1"/>
      <c r="CM532" s="1"/>
      <c r="CN532" s="1"/>
      <c r="CO532" s="1"/>
      <c r="CP532" s="1"/>
      <c r="CQ532" s="1"/>
    </row>
    <row r="533" spans="24:95">
      <c r="X533" s="1"/>
      <c r="Y533" s="1"/>
      <c r="Z533" s="1"/>
      <c r="AA533" s="1"/>
      <c r="AB533" s="1"/>
      <c r="AC533" s="1"/>
      <c r="AD533" s="1"/>
      <c r="AE533" s="1"/>
      <c r="AF533" s="1"/>
      <c r="AG533" s="1"/>
      <c r="AH533" s="1"/>
      <c r="AI533" s="1"/>
      <c r="AJ533" s="1"/>
      <c r="AK533" s="1"/>
      <c r="AL533" s="1"/>
      <c r="AM533" s="1"/>
      <c r="AN533" s="1"/>
      <c r="AO533" s="1"/>
      <c r="AP533" s="1"/>
      <c r="AQ533" s="1"/>
      <c r="AR533" s="1"/>
      <c r="AS533" s="1"/>
      <c r="AT533" s="1"/>
      <c r="AU533" s="1"/>
      <c r="AV533" s="1"/>
      <c r="AW533" s="1"/>
      <c r="AX533" s="1"/>
      <c r="AY533" s="1"/>
      <c r="AZ533" s="1"/>
      <c r="BA533" s="1"/>
      <c r="BB533" s="1"/>
      <c r="BC533" s="1"/>
      <c r="BD533" s="1"/>
      <c r="BE533" s="1"/>
      <c r="BF533" s="1"/>
      <c r="BG533" s="1"/>
      <c r="BH533" s="1"/>
      <c r="BI533" s="1"/>
      <c r="BJ533" s="1"/>
      <c r="BK533" s="1"/>
      <c r="BL533" s="1"/>
      <c r="BM533" s="1"/>
      <c r="BN533" s="1"/>
      <c r="BO533" s="1"/>
      <c r="BP533" s="1"/>
      <c r="BQ533" s="1"/>
      <c r="BR533" s="1"/>
      <c r="BS533" s="1"/>
      <c r="BT533" s="1"/>
      <c r="BU533" s="1"/>
      <c r="BV533" s="1"/>
      <c r="BW533" s="1"/>
      <c r="BX533" s="1"/>
      <c r="BY533" s="1"/>
      <c r="BZ533" s="1"/>
      <c r="CA533" s="1"/>
      <c r="CB533" s="1"/>
      <c r="CC533" s="1"/>
      <c r="CD533" s="1"/>
      <c r="CE533" s="1"/>
      <c r="CF533" s="1"/>
      <c r="CG533" s="1"/>
      <c r="CH533" s="1"/>
      <c r="CI533" s="1"/>
      <c r="CJ533" s="1"/>
      <c r="CK533" s="1"/>
      <c r="CL533" s="1"/>
      <c r="CM533" s="1"/>
      <c r="CN533" s="1"/>
      <c r="CO533" s="1"/>
      <c r="CP533" s="1"/>
      <c r="CQ533" s="1"/>
    </row>
    <row r="534" spans="24:95">
      <c r="X534" s="1"/>
      <c r="Y534" s="1"/>
      <c r="Z534" s="1"/>
      <c r="AA534" s="1"/>
      <c r="AB534" s="1"/>
      <c r="AC534" s="1"/>
      <c r="AD534" s="1"/>
      <c r="AE534" s="1"/>
      <c r="AF534" s="1"/>
      <c r="AG534" s="1"/>
      <c r="AH534" s="1"/>
      <c r="AI534" s="1"/>
      <c r="AJ534" s="1"/>
      <c r="AK534" s="1"/>
      <c r="AL534" s="1"/>
      <c r="AM534" s="1"/>
      <c r="AN534" s="1"/>
      <c r="AO534" s="1"/>
      <c r="AP534" s="1"/>
      <c r="AQ534" s="1"/>
      <c r="AR534" s="1"/>
      <c r="AS534" s="1"/>
      <c r="AT534" s="1"/>
      <c r="AU534" s="1"/>
      <c r="AV534" s="1"/>
      <c r="AW534" s="1"/>
      <c r="AX534" s="1"/>
      <c r="AY534" s="1"/>
      <c r="AZ534" s="1"/>
      <c r="BA534" s="1"/>
      <c r="BB534" s="1"/>
      <c r="BC534" s="1"/>
      <c r="BD534" s="1"/>
      <c r="BE534" s="1"/>
      <c r="BF534" s="1"/>
      <c r="BG534" s="1"/>
      <c r="BH534" s="1"/>
      <c r="BI534" s="1"/>
      <c r="BJ534" s="1"/>
      <c r="BK534" s="1"/>
      <c r="BL534" s="1"/>
      <c r="BM534" s="1"/>
      <c r="BN534" s="1"/>
      <c r="BO534" s="1"/>
      <c r="BP534" s="1"/>
      <c r="BQ534" s="1"/>
      <c r="BR534" s="1"/>
      <c r="BS534" s="1"/>
      <c r="BT534" s="1"/>
      <c r="BU534" s="1"/>
      <c r="BV534" s="1"/>
      <c r="BW534" s="1"/>
      <c r="BX534" s="1"/>
      <c r="BY534" s="1"/>
      <c r="BZ534" s="1"/>
      <c r="CA534" s="1"/>
      <c r="CB534" s="1"/>
      <c r="CC534" s="1"/>
      <c r="CD534" s="1"/>
      <c r="CE534" s="1"/>
      <c r="CF534" s="1"/>
      <c r="CG534" s="1"/>
      <c r="CH534" s="1"/>
      <c r="CI534" s="1"/>
      <c r="CJ534" s="1"/>
      <c r="CK534" s="1"/>
      <c r="CL534" s="1"/>
      <c r="CM534" s="1"/>
      <c r="CN534" s="1"/>
      <c r="CO534" s="1"/>
      <c r="CP534" s="1"/>
      <c r="CQ534" s="1"/>
    </row>
    <row r="535" spans="24:95">
      <c r="X535" s="1"/>
      <c r="Y535" s="1"/>
      <c r="Z535" s="1"/>
      <c r="AA535" s="1"/>
      <c r="AB535" s="1"/>
      <c r="AC535" s="1"/>
      <c r="AD535" s="1"/>
      <c r="AE535" s="1"/>
      <c r="AF535" s="1"/>
      <c r="AG535" s="1"/>
      <c r="AH535" s="1"/>
      <c r="AI535" s="1"/>
      <c r="AJ535" s="1"/>
      <c r="AK535" s="1"/>
      <c r="AL535" s="1"/>
      <c r="AM535" s="1"/>
      <c r="AN535" s="1"/>
      <c r="AO535" s="1"/>
      <c r="AP535" s="1"/>
      <c r="AQ535" s="1"/>
      <c r="AR535" s="1"/>
      <c r="AS535" s="1"/>
      <c r="AT535" s="1"/>
      <c r="AU535" s="1"/>
      <c r="AV535" s="1"/>
      <c r="AW535" s="1"/>
      <c r="AX535" s="1"/>
      <c r="AY535" s="1"/>
      <c r="AZ535" s="1"/>
      <c r="BA535" s="1"/>
      <c r="BB535" s="1"/>
      <c r="BC535" s="1"/>
      <c r="BD535" s="1"/>
      <c r="BE535" s="1"/>
      <c r="BF535" s="1"/>
      <c r="BG535" s="1"/>
      <c r="BH535" s="1"/>
      <c r="BI535" s="1"/>
      <c r="BJ535" s="1"/>
      <c r="BK535" s="1"/>
      <c r="BL535" s="1"/>
      <c r="BM535" s="1"/>
      <c r="BN535" s="1"/>
      <c r="BO535" s="1"/>
      <c r="BP535" s="1"/>
      <c r="BQ535" s="1"/>
      <c r="BR535" s="1"/>
      <c r="BS535" s="1"/>
      <c r="BT535" s="1"/>
      <c r="BU535" s="1"/>
      <c r="BV535" s="1"/>
      <c r="BW535" s="1"/>
      <c r="BX535" s="1"/>
      <c r="BY535" s="1"/>
      <c r="BZ535" s="1"/>
      <c r="CA535" s="1"/>
      <c r="CB535" s="1"/>
      <c r="CC535" s="1"/>
      <c r="CD535" s="1"/>
      <c r="CE535" s="1"/>
      <c r="CF535" s="1"/>
      <c r="CG535" s="1"/>
      <c r="CH535" s="1"/>
      <c r="CI535" s="1"/>
      <c r="CJ535" s="1"/>
      <c r="CK535" s="1"/>
      <c r="CL535" s="1"/>
      <c r="CM535" s="1"/>
      <c r="CN535" s="1"/>
      <c r="CO535" s="1"/>
      <c r="CP535" s="1"/>
      <c r="CQ535" s="1"/>
    </row>
    <row r="536" spans="24:95">
      <c r="X536" s="1"/>
      <c r="Y536" s="1"/>
      <c r="Z536" s="1"/>
      <c r="AA536" s="1"/>
      <c r="AB536" s="1"/>
      <c r="AC536" s="1"/>
      <c r="AD536" s="1"/>
      <c r="AE536" s="1"/>
      <c r="AF536" s="1"/>
      <c r="AG536" s="1"/>
      <c r="AH536" s="1"/>
      <c r="AI536" s="1"/>
      <c r="AJ536" s="1"/>
      <c r="AK536" s="1"/>
      <c r="AL536" s="1"/>
      <c r="AM536" s="1"/>
      <c r="AN536" s="1"/>
      <c r="AO536" s="1"/>
      <c r="AP536" s="1"/>
      <c r="AQ536" s="1"/>
      <c r="AR536" s="1"/>
      <c r="AS536" s="1"/>
      <c r="AT536" s="1"/>
      <c r="AU536" s="1"/>
      <c r="AV536" s="1"/>
      <c r="AW536" s="1"/>
      <c r="AX536" s="1"/>
      <c r="AY536" s="1"/>
      <c r="AZ536" s="1"/>
      <c r="BA536" s="1"/>
      <c r="BB536" s="1"/>
      <c r="BC536" s="1"/>
      <c r="BD536" s="1"/>
      <c r="BE536" s="1"/>
      <c r="BF536" s="1"/>
      <c r="BG536" s="1"/>
      <c r="BH536" s="1"/>
      <c r="BI536" s="1"/>
      <c r="BJ536" s="1"/>
      <c r="BK536" s="1"/>
      <c r="BL536" s="1"/>
      <c r="BM536" s="1"/>
      <c r="BN536" s="1"/>
      <c r="BO536" s="1"/>
      <c r="BP536" s="1"/>
      <c r="BQ536" s="1"/>
      <c r="BR536" s="1"/>
      <c r="BS536" s="1"/>
      <c r="BT536" s="1"/>
      <c r="BU536" s="1"/>
      <c r="BV536" s="1"/>
      <c r="BW536" s="1"/>
      <c r="BX536" s="1"/>
      <c r="BY536" s="1"/>
      <c r="BZ536" s="1"/>
      <c r="CA536" s="1"/>
      <c r="CB536" s="1"/>
      <c r="CC536" s="1"/>
      <c r="CD536" s="1"/>
      <c r="CE536" s="1"/>
      <c r="CF536" s="1"/>
      <c r="CG536" s="1"/>
      <c r="CH536" s="1"/>
      <c r="CI536" s="1"/>
      <c r="CJ536" s="1"/>
      <c r="CK536" s="1"/>
      <c r="CL536" s="1"/>
      <c r="CM536" s="1"/>
      <c r="CN536" s="1"/>
      <c r="CO536" s="1"/>
      <c r="CP536" s="1"/>
      <c r="CQ536" s="1"/>
    </row>
    <row r="537" spans="24:95">
      <c r="X537" s="1"/>
      <c r="Y537" s="1"/>
      <c r="Z537" s="1"/>
      <c r="AA537" s="1"/>
      <c r="AB537" s="1"/>
      <c r="AC537" s="1"/>
      <c r="AD537" s="1"/>
      <c r="AE537" s="1"/>
      <c r="AF537" s="1"/>
      <c r="AG537" s="1"/>
      <c r="AH537" s="1"/>
      <c r="AI537" s="1"/>
      <c r="AJ537" s="1"/>
      <c r="AK537" s="1"/>
      <c r="AL537" s="1"/>
      <c r="AM537" s="1"/>
      <c r="AN537" s="1"/>
      <c r="AO537" s="1"/>
      <c r="AP537" s="1"/>
      <c r="AQ537" s="1"/>
      <c r="AR537" s="1"/>
      <c r="AS537" s="1"/>
      <c r="AT537" s="1"/>
      <c r="AU537" s="1"/>
      <c r="AV537" s="1"/>
      <c r="AW537" s="1"/>
      <c r="AX537" s="1"/>
      <c r="AY537" s="1"/>
      <c r="AZ537" s="1"/>
      <c r="BA537" s="1"/>
      <c r="BB537" s="1"/>
      <c r="BC537" s="1"/>
      <c r="BD537" s="1"/>
      <c r="BE537" s="1"/>
      <c r="BF537" s="1"/>
      <c r="BG537" s="1"/>
      <c r="BH537" s="1"/>
      <c r="BI537" s="1"/>
      <c r="BJ537" s="1"/>
      <c r="BK537" s="1"/>
      <c r="BL537" s="1"/>
      <c r="BM537" s="1"/>
      <c r="BN537" s="1"/>
      <c r="BO537" s="1"/>
      <c r="BP537" s="1"/>
      <c r="BQ537" s="1"/>
      <c r="BR537" s="1"/>
      <c r="BS537" s="1"/>
      <c r="BT537" s="1"/>
      <c r="BU537" s="1"/>
      <c r="BV537" s="1"/>
      <c r="BW537" s="1"/>
      <c r="BX537" s="1"/>
      <c r="BY537" s="1"/>
      <c r="BZ537" s="1"/>
      <c r="CA537" s="1"/>
      <c r="CB537" s="1"/>
      <c r="CC537" s="1"/>
      <c r="CD537" s="1"/>
      <c r="CE537" s="1"/>
      <c r="CF537" s="1"/>
      <c r="CG537" s="1"/>
      <c r="CH537" s="1"/>
      <c r="CI537" s="1"/>
      <c r="CJ537" s="1"/>
      <c r="CK537" s="1"/>
      <c r="CL537" s="1"/>
      <c r="CM537" s="1"/>
      <c r="CN537" s="1"/>
      <c r="CO537" s="1"/>
      <c r="CP537" s="1"/>
      <c r="CQ537" s="1"/>
    </row>
    <row r="538" spans="24:95">
      <c r="X538" s="1"/>
      <c r="Y538" s="1"/>
      <c r="Z538" s="1"/>
      <c r="AA538" s="1"/>
      <c r="AB538" s="1"/>
      <c r="AC538" s="1"/>
      <c r="AD538" s="1"/>
      <c r="AE538" s="1"/>
      <c r="AF538" s="1"/>
      <c r="AG538" s="1"/>
      <c r="AH538" s="1"/>
      <c r="AI538" s="1"/>
      <c r="AJ538" s="1"/>
      <c r="AK538" s="1"/>
      <c r="AL538" s="1"/>
      <c r="AM538" s="1"/>
      <c r="AN538" s="1"/>
      <c r="AO538" s="1"/>
      <c r="AP538" s="1"/>
      <c r="AQ538" s="1"/>
      <c r="AR538" s="1"/>
      <c r="AS538" s="1"/>
      <c r="AT538" s="1"/>
      <c r="AU538" s="1"/>
      <c r="AV538" s="1"/>
      <c r="AW538" s="1"/>
      <c r="AX538" s="1"/>
      <c r="AY538" s="1"/>
      <c r="AZ538" s="1"/>
      <c r="BA538" s="1"/>
      <c r="BB538" s="1"/>
      <c r="BC538" s="1"/>
      <c r="BD538" s="1"/>
      <c r="BE538" s="1"/>
      <c r="BF538" s="1"/>
      <c r="BG538" s="1"/>
      <c r="BH538" s="1"/>
      <c r="BI538" s="1"/>
      <c r="BJ538" s="1"/>
      <c r="BK538" s="1"/>
      <c r="BL538" s="1"/>
      <c r="BM538" s="1"/>
      <c r="BN538" s="1"/>
      <c r="BO538" s="1"/>
      <c r="BP538" s="1"/>
      <c r="BQ538" s="1"/>
      <c r="BR538" s="1"/>
      <c r="BS538" s="1"/>
      <c r="BT538" s="1"/>
      <c r="BU538" s="1"/>
      <c r="BV538" s="1"/>
      <c r="BW538" s="1"/>
      <c r="BX538" s="1"/>
      <c r="BY538" s="1"/>
      <c r="BZ538" s="1"/>
      <c r="CA538" s="1"/>
      <c r="CB538" s="1"/>
      <c r="CC538" s="1"/>
      <c r="CD538" s="1"/>
      <c r="CE538" s="1"/>
      <c r="CF538" s="1"/>
      <c r="CG538" s="1"/>
      <c r="CH538" s="1"/>
      <c r="CI538" s="1"/>
      <c r="CJ538" s="1"/>
      <c r="CK538" s="1"/>
      <c r="CL538" s="1"/>
      <c r="CM538" s="1"/>
      <c r="CN538" s="1"/>
      <c r="CO538" s="1"/>
      <c r="CP538" s="1"/>
      <c r="CQ538" s="1"/>
    </row>
    <row r="539" spans="24:95">
      <c r="X539" s="1"/>
      <c r="Y539" s="1"/>
      <c r="Z539" s="1"/>
      <c r="AA539" s="1"/>
      <c r="AB539" s="1"/>
      <c r="AC539" s="1"/>
      <c r="AD539" s="1"/>
      <c r="AE539" s="1"/>
      <c r="AF539" s="1"/>
      <c r="AG539" s="1"/>
      <c r="AH539" s="1"/>
      <c r="AI539" s="1"/>
      <c r="AJ539" s="1"/>
      <c r="AK539" s="1"/>
      <c r="AL539" s="1"/>
      <c r="AM539" s="1"/>
      <c r="AN539" s="1"/>
      <c r="AO539" s="1"/>
      <c r="AP539" s="1"/>
      <c r="AQ539" s="1"/>
      <c r="AR539" s="1"/>
      <c r="AS539" s="1"/>
      <c r="AT539" s="1"/>
      <c r="AU539" s="1"/>
      <c r="AV539" s="1"/>
      <c r="AW539" s="1"/>
      <c r="AX539" s="1"/>
      <c r="AY539" s="1"/>
      <c r="AZ539" s="1"/>
      <c r="BA539" s="1"/>
      <c r="BB539" s="1"/>
      <c r="BC539" s="1"/>
      <c r="BD539" s="1"/>
      <c r="BE539" s="1"/>
      <c r="BF539" s="1"/>
      <c r="BG539" s="1"/>
      <c r="BH539" s="1"/>
      <c r="BI539" s="1"/>
      <c r="BJ539" s="1"/>
      <c r="BK539" s="1"/>
      <c r="BL539" s="1"/>
      <c r="BM539" s="1"/>
      <c r="BN539" s="1"/>
      <c r="BO539" s="1"/>
      <c r="BP539" s="1"/>
      <c r="BQ539" s="1"/>
      <c r="BR539" s="1"/>
      <c r="BS539" s="1"/>
      <c r="BT539" s="1"/>
      <c r="BU539" s="1"/>
      <c r="BV539" s="1"/>
      <c r="BW539" s="1"/>
      <c r="BX539" s="1"/>
      <c r="BY539" s="1"/>
      <c r="BZ539" s="1"/>
      <c r="CA539" s="1"/>
      <c r="CB539" s="1"/>
      <c r="CC539" s="1"/>
      <c r="CD539" s="1"/>
      <c r="CE539" s="1"/>
      <c r="CF539" s="1"/>
      <c r="CG539" s="1"/>
      <c r="CH539" s="1"/>
      <c r="CI539" s="1"/>
      <c r="CJ539" s="1"/>
      <c r="CK539" s="1"/>
      <c r="CL539" s="1"/>
      <c r="CM539" s="1"/>
      <c r="CN539" s="1"/>
      <c r="CO539" s="1"/>
      <c r="CP539" s="1"/>
      <c r="CQ539" s="1"/>
    </row>
    <row r="540" spans="24:95">
      <c r="X540" s="1"/>
      <c r="Y540" s="1"/>
      <c r="Z540" s="1"/>
      <c r="AA540" s="1"/>
      <c r="AB540" s="1"/>
      <c r="AC540" s="1"/>
      <c r="AD540" s="1"/>
      <c r="AE540" s="1"/>
      <c r="AF540" s="1"/>
      <c r="AG540" s="1"/>
      <c r="AH540" s="1"/>
      <c r="AI540" s="1"/>
      <c r="AJ540" s="1"/>
      <c r="AK540" s="1"/>
      <c r="AL540" s="1"/>
      <c r="AM540" s="1"/>
      <c r="AN540" s="1"/>
      <c r="AO540" s="1"/>
      <c r="AP540" s="1"/>
      <c r="AQ540" s="1"/>
      <c r="AR540" s="1"/>
      <c r="AS540" s="1"/>
      <c r="AT540" s="1"/>
      <c r="AU540" s="1"/>
      <c r="AV540" s="1"/>
      <c r="AW540" s="1"/>
      <c r="AX540" s="1"/>
      <c r="AY540" s="1"/>
      <c r="AZ540" s="1"/>
      <c r="BA540" s="1"/>
      <c r="BB540" s="1"/>
      <c r="BC540" s="1"/>
      <c r="BD540" s="1"/>
      <c r="BE540" s="1"/>
      <c r="BF540" s="1"/>
      <c r="BG540" s="1"/>
      <c r="BH540" s="1"/>
      <c r="BI540" s="1"/>
      <c r="BJ540" s="1"/>
      <c r="BK540" s="1"/>
      <c r="BL540" s="1"/>
      <c r="BM540" s="1"/>
      <c r="BN540" s="1"/>
      <c r="BO540" s="1"/>
      <c r="BP540" s="1"/>
      <c r="BQ540" s="1"/>
      <c r="BR540" s="1"/>
      <c r="BS540" s="1"/>
      <c r="BT540" s="1"/>
      <c r="BU540" s="1"/>
      <c r="BV540" s="1"/>
      <c r="BW540" s="1"/>
      <c r="BX540" s="1"/>
      <c r="BY540" s="1"/>
      <c r="BZ540" s="1"/>
      <c r="CA540" s="1"/>
      <c r="CB540" s="1"/>
      <c r="CC540" s="1"/>
      <c r="CD540" s="1"/>
      <c r="CE540" s="1"/>
      <c r="CF540" s="1"/>
      <c r="CG540" s="1"/>
      <c r="CH540" s="1"/>
      <c r="CI540" s="1"/>
      <c r="CJ540" s="1"/>
      <c r="CK540" s="1"/>
      <c r="CL540" s="1"/>
      <c r="CM540" s="1"/>
      <c r="CN540" s="1"/>
      <c r="CO540" s="1"/>
      <c r="CP540" s="1"/>
      <c r="CQ540" s="1"/>
    </row>
    <row r="541" spans="24:95">
      <c r="X541" s="1"/>
      <c r="Y541" s="1"/>
      <c r="Z541" s="1"/>
      <c r="AA541" s="1"/>
      <c r="AB541" s="1"/>
      <c r="AC541" s="1"/>
      <c r="AD541" s="1"/>
      <c r="AE541" s="1"/>
      <c r="AF541" s="1"/>
      <c r="AG541" s="1"/>
      <c r="AH541" s="1"/>
      <c r="AI541" s="1"/>
      <c r="AJ541" s="1"/>
      <c r="AK541" s="1"/>
      <c r="AL541" s="1"/>
      <c r="AM541" s="1"/>
      <c r="AN541" s="1"/>
      <c r="AO541" s="1"/>
      <c r="AP541" s="1"/>
      <c r="AQ541" s="1"/>
      <c r="AR541" s="1"/>
      <c r="AS541" s="1"/>
      <c r="AT541" s="1"/>
      <c r="AU541" s="1"/>
      <c r="AV541" s="1"/>
      <c r="AW541" s="1"/>
      <c r="AX541" s="1"/>
      <c r="AY541" s="1"/>
      <c r="AZ541" s="1"/>
      <c r="BA541" s="1"/>
      <c r="BB541" s="1"/>
      <c r="BC541" s="1"/>
      <c r="BD541" s="1"/>
      <c r="BE541" s="1"/>
      <c r="BF541" s="1"/>
      <c r="BG541" s="1"/>
      <c r="BH541" s="1"/>
      <c r="BI541" s="1"/>
      <c r="BJ541" s="1"/>
      <c r="BK541" s="1"/>
      <c r="BL541" s="1"/>
      <c r="BM541" s="1"/>
      <c r="BN541" s="1"/>
      <c r="BO541" s="1"/>
      <c r="BP541" s="1"/>
      <c r="BQ541" s="1"/>
      <c r="BR541" s="1"/>
      <c r="BS541" s="1"/>
      <c r="BT541" s="1"/>
      <c r="BU541" s="1"/>
      <c r="BV541" s="1"/>
      <c r="BW541" s="1"/>
      <c r="BX541" s="1"/>
      <c r="BY541" s="1"/>
      <c r="BZ541" s="1"/>
      <c r="CA541" s="1"/>
      <c r="CB541" s="1"/>
      <c r="CC541" s="1"/>
      <c r="CD541" s="1"/>
      <c r="CE541" s="1"/>
      <c r="CF541" s="1"/>
      <c r="CG541" s="1"/>
      <c r="CH541" s="1"/>
      <c r="CI541" s="1"/>
      <c r="CJ541" s="1"/>
      <c r="CK541" s="1"/>
      <c r="CL541" s="1"/>
      <c r="CM541" s="1"/>
      <c r="CN541" s="1"/>
      <c r="CO541" s="1"/>
      <c r="CP541" s="1"/>
      <c r="CQ541" s="1"/>
    </row>
    <row r="542" spans="24:95">
      <c r="X542" s="1"/>
      <c r="Y542" s="1"/>
      <c r="Z542" s="1"/>
      <c r="AA542" s="1"/>
      <c r="AB542" s="1"/>
      <c r="AC542" s="1"/>
      <c r="AD542" s="1"/>
      <c r="AE542" s="1"/>
      <c r="AF542" s="1"/>
      <c r="AG542" s="1"/>
      <c r="AH542" s="1"/>
      <c r="AI542" s="1"/>
      <c r="AJ542" s="1"/>
      <c r="AK542" s="1"/>
      <c r="AL542" s="1"/>
      <c r="AM542" s="1"/>
      <c r="AN542" s="1"/>
      <c r="AO542" s="1"/>
      <c r="AP542" s="1"/>
      <c r="AQ542" s="1"/>
      <c r="AR542" s="1"/>
      <c r="AS542" s="1"/>
      <c r="AT542" s="1"/>
      <c r="AU542" s="1"/>
      <c r="AV542" s="1"/>
      <c r="AW542" s="1"/>
      <c r="AX542" s="1"/>
      <c r="AY542" s="1"/>
      <c r="AZ542" s="1"/>
      <c r="BA542" s="1"/>
      <c r="BB542" s="1"/>
      <c r="BC542" s="1"/>
      <c r="BD542" s="1"/>
      <c r="BE542" s="1"/>
      <c r="BF542" s="1"/>
      <c r="BG542" s="1"/>
      <c r="BH542" s="1"/>
      <c r="BI542" s="1"/>
      <c r="BJ542" s="1"/>
      <c r="BK542" s="1"/>
      <c r="BL542" s="1"/>
      <c r="BM542" s="1"/>
      <c r="BN542" s="1"/>
      <c r="BO542" s="1"/>
      <c r="BP542" s="1"/>
      <c r="BQ542" s="1"/>
      <c r="BR542" s="1"/>
      <c r="BS542" s="1"/>
      <c r="BT542" s="1"/>
      <c r="BU542" s="1"/>
      <c r="BV542" s="1"/>
      <c r="BW542" s="1"/>
      <c r="BX542" s="1"/>
      <c r="BY542" s="1"/>
      <c r="BZ542" s="1"/>
      <c r="CA542" s="1"/>
      <c r="CB542" s="1"/>
      <c r="CC542" s="1"/>
      <c r="CD542" s="1"/>
      <c r="CE542" s="1"/>
      <c r="CF542" s="1"/>
      <c r="CG542" s="1"/>
      <c r="CH542" s="1"/>
      <c r="CI542" s="1"/>
      <c r="CJ542" s="1"/>
      <c r="CK542" s="1"/>
      <c r="CL542" s="1"/>
      <c r="CM542" s="1"/>
      <c r="CN542" s="1"/>
      <c r="CO542" s="1"/>
      <c r="CP542" s="1"/>
      <c r="CQ542" s="1"/>
    </row>
    <row r="543" spans="24:95">
      <c r="X543" s="1"/>
      <c r="Y543" s="1"/>
      <c r="Z543" s="1"/>
      <c r="AA543" s="1"/>
      <c r="AB543" s="1"/>
      <c r="AC543" s="1"/>
      <c r="AD543" s="1"/>
      <c r="AE543" s="1"/>
      <c r="AF543" s="1"/>
      <c r="AG543" s="1"/>
      <c r="AH543" s="1"/>
      <c r="AI543" s="1"/>
      <c r="AJ543" s="1"/>
      <c r="AK543" s="1"/>
      <c r="AL543" s="1"/>
      <c r="AM543" s="1"/>
      <c r="AN543" s="1"/>
      <c r="AO543" s="1"/>
      <c r="AP543" s="1"/>
      <c r="AQ543" s="1"/>
      <c r="AR543" s="1"/>
      <c r="AS543" s="1"/>
      <c r="AT543" s="1"/>
      <c r="AU543" s="1"/>
      <c r="AV543" s="1"/>
      <c r="AW543" s="1"/>
      <c r="AX543" s="1"/>
      <c r="AY543" s="1"/>
      <c r="AZ543" s="1"/>
      <c r="BA543" s="1"/>
      <c r="BB543" s="1"/>
      <c r="BC543" s="1"/>
      <c r="BD543" s="1"/>
      <c r="BE543" s="1"/>
      <c r="BF543" s="1"/>
      <c r="BG543" s="1"/>
      <c r="BH543" s="1"/>
      <c r="BI543" s="1"/>
      <c r="BJ543" s="1"/>
      <c r="BK543" s="1"/>
      <c r="BL543" s="1"/>
      <c r="BM543" s="1"/>
      <c r="BN543" s="1"/>
      <c r="BO543" s="1"/>
      <c r="BP543" s="1"/>
      <c r="BQ543" s="1"/>
      <c r="BR543" s="1"/>
      <c r="BS543" s="1"/>
      <c r="BT543" s="1"/>
      <c r="BU543" s="1"/>
      <c r="BV543" s="1"/>
      <c r="BW543" s="1"/>
      <c r="BX543" s="1"/>
      <c r="BY543" s="1"/>
      <c r="BZ543" s="1"/>
      <c r="CA543" s="1"/>
      <c r="CB543" s="1"/>
      <c r="CC543" s="1"/>
      <c r="CD543" s="1"/>
      <c r="CE543" s="1"/>
      <c r="CF543" s="1"/>
      <c r="CG543" s="1"/>
      <c r="CH543" s="1"/>
      <c r="CI543" s="1"/>
      <c r="CJ543" s="1"/>
      <c r="CK543" s="1"/>
      <c r="CL543" s="1"/>
      <c r="CM543" s="1"/>
      <c r="CN543" s="1"/>
      <c r="CO543" s="1"/>
      <c r="CP543" s="1"/>
      <c r="CQ543" s="1"/>
    </row>
    <row r="544" spans="24:95">
      <c r="X544" s="1"/>
      <c r="Y544" s="1"/>
      <c r="Z544" s="1"/>
      <c r="AA544" s="1"/>
      <c r="AB544" s="1"/>
      <c r="AC544" s="1"/>
      <c r="AD544" s="1"/>
      <c r="AE544" s="1"/>
      <c r="AF544" s="1"/>
      <c r="AG544" s="1"/>
      <c r="AH544" s="1"/>
      <c r="AI544" s="1"/>
      <c r="AJ544" s="1"/>
      <c r="AK544" s="1"/>
      <c r="AL544" s="1"/>
      <c r="AM544" s="1"/>
      <c r="AN544" s="1"/>
      <c r="AO544" s="1"/>
      <c r="AP544" s="1"/>
      <c r="AQ544" s="1"/>
      <c r="AR544" s="1"/>
      <c r="AS544" s="1"/>
      <c r="AT544" s="1"/>
      <c r="AU544" s="1"/>
      <c r="AV544" s="1"/>
      <c r="AW544" s="1"/>
      <c r="AX544" s="1"/>
      <c r="AY544" s="1"/>
      <c r="AZ544" s="1"/>
      <c r="BA544" s="1"/>
      <c r="BB544" s="1"/>
      <c r="BC544" s="1"/>
      <c r="BD544" s="1"/>
      <c r="BE544" s="1"/>
      <c r="BF544" s="1"/>
      <c r="BG544" s="1"/>
      <c r="BH544" s="1"/>
      <c r="BI544" s="1"/>
      <c r="BJ544" s="1"/>
      <c r="BK544" s="1"/>
      <c r="BL544" s="1"/>
      <c r="BM544" s="1"/>
      <c r="BN544" s="1"/>
      <c r="BO544" s="1"/>
      <c r="BP544" s="1"/>
      <c r="BQ544" s="1"/>
      <c r="BR544" s="1"/>
      <c r="BS544" s="1"/>
      <c r="BT544" s="1"/>
      <c r="BU544" s="1"/>
      <c r="BV544" s="1"/>
      <c r="BW544" s="1"/>
      <c r="BX544" s="1"/>
      <c r="BY544" s="1"/>
      <c r="BZ544" s="1"/>
      <c r="CA544" s="1"/>
      <c r="CB544" s="1"/>
      <c r="CC544" s="1"/>
      <c r="CD544" s="1"/>
      <c r="CE544" s="1"/>
      <c r="CF544" s="1"/>
      <c r="CG544" s="1"/>
      <c r="CH544" s="1"/>
      <c r="CI544" s="1"/>
      <c r="CJ544" s="1"/>
      <c r="CK544" s="1"/>
      <c r="CL544" s="1"/>
      <c r="CM544" s="1"/>
      <c r="CN544" s="1"/>
      <c r="CO544" s="1"/>
      <c r="CP544" s="1"/>
      <c r="CQ544" s="1"/>
    </row>
    <row r="545" spans="24:95">
      <c r="X545" s="1"/>
      <c r="Y545" s="1"/>
      <c r="Z545" s="1"/>
      <c r="AA545" s="1"/>
      <c r="AB545" s="1"/>
      <c r="AC545" s="1"/>
      <c r="AD545" s="1"/>
      <c r="AE545" s="1"/>
      <c r="AF545" s="1"/>
      <c r="AG545" s="1"/>
      <c r="AH545" s="1"/>
      <c r="AI545" s="1"/>
      <c r="AJ545" s="1"/>
      <c r="AK545" s="1"/>
      <c r="AL545" s="1"/>
      <c r="AM545" s="1"/>
      <c r="AN545" s="1"/>
      <c r="AO545" s="1"/>
      <c r="AP545" s="1"/>
      <c r="AQ545" s="1"/>
      <c r="AR545" s="1"/>
      <c r="AS545" s="1"/>
      <c r="AT545" s="1"/>
      <c r="AU545" s="1"/>
      <c r="AV545" s="1"/>
      <c r="AW545" s="1"/>
      <c r="AX545" s="1"/>
      <c r="AY545" s="1"/>
      <c r="AZ545" s="1"/>
      <c r="BA545" s="1"/>
      <c r="BB545" s="1"/>
      <c r="BC545" s="1"/>
      <c r="BD545" s="1"/>
      <c r="BE545" s="1"/>
      <c r="BF545" s="1"/>
      <c r="BG545" s="1"/>
      <c r="BH545" s="1"/>
      <c r="BI545" s="1"/>
      <c r="BJ545" s="1"/>
      <c r="BK545" s="1"/>
      <c r="BL545" s="1"/>
      <c r="BM545" s="1"/>
      <c r="BN545" s="1"/>
      <c r="BO545" s="1"/>
      <c r="BP545" s="1"/>
      <c r="BQ545" s="1"/>
      <c r="BR545" s="1"/>
      <c r="BS545" s="1"/>
      <c r="BT545" s="1"/>
      <c r="BU545" s="1"/>
      <c r="BV545" s="1"/>
      <c r="BW545" s="1"/>
      <c r="BX545" s="1"/>
      <c r="BY545" s="1"/>
      <c r="BZ545" s="1"/>
      <c r="CA545" s="1"/>
      <c r="CB545" s="1"/>
      <c r="CC545" s="1"/>
      <c r="CD545" s="1"/>
      <c r="CE545" s="1"/>
      <c r="CF545" s="1"/>
      <c r="CG545" s="1"/>
      <c r="CH545" s="1"/>
      <c r="CI545" s="1"/>
      <c r="CJ545" s="1"/>
      <c r="CK545" s="1"/>
      <c r="CL545" s="1"/>
      <c r="CM545" s="1"/>
      <c r="CN545" s="1"/>
      <c r="CO545" s="1"/>
      <c r="CP545" s="1"/>
      <c r="CQ545" s="1"/>
    </row>
    <row r="546" spans="24:95">
      <c r="X546" s="1"/>
      <c r="Y546" s="1"/>
      <c r="Z546" s="1"/>
      <c r="AA546" s="1"/>
      <c r="AB546" s="1"/>
      <c r="AC546" s="1"/>
      <c r="AD546" s="1"/>
      <c r="AE546" s="1"/>
      <c r="AF546" s="1"/>
      <c r="AG546" s="1"/>
      <c r="AH546" s="1"/>
      <c r="AI546" s="1"/>
      <c r="AJ546" s="1"/>
      <c r="AK546" s="1"/>
      <c r="AL546" s="1"/>
      <c r="AM546" s="1"/>
      <c r="AN546" s="1"/>
      <c r="AO546" s="1"/>
      <c r="AP546" s="1"/>
      <c r="AQ546" s="1"/>
      <c r="AR546" s="1"/>
      <c r="AS546" s="1"/>
      <c r="AT546" s="1"/>
      <c r="AU546" s="1"/>
      <c r="AV546" s="1"/>
      <c r="AW546" s="1"/>
      <c r="AX546" s="1"/>
      <c r="AY546" s="1"/>
      <c r="AZ546" s="1"/>
      <c r="BA546" s="1"/>
      <c r="BB546" s="1"/>
      <c r="BC546" s="1"/>
      <c r="BD546" s="1"/>
      <c r="BE546" s="1"/>
      <c r="BF546" s="1"/>
      <c r="BG546" s="1"/>
      <c r="BH546" s="1"/>
      <c r="BI546" s="1"/>
      <c r="BJ546" s="1"/>
      <c r="BK546" s="1"/>
      <c r="BL546" s="1"/>
      <c r="BM546" s="1"/>
      <c r="BN546" s="1"/>
      <c r="BO546" s="1"/>
      <c r="BP546" s="1"/>
      <c r="BQ546" s="1"/>
      <c r="BR546" s="1"/>
      <c r="BS546" s="1"/>
      <c r="BT546" s="1"/>
      <c r="BU546" s="1"/>
      <c r="BV546" s="1"/>
      <c r="BW546" s="1"/>
      <c r="BX546" s="1"/>
      <c r="BY546" s="1"/>
      <c r="BZ546" s="1"/>
      <c r="CA546" s="1"/>
      <c r="CB546" s="1"/>
      <c r="CC546" s="1"/>
      <c r="CD546" s="1"/>
      <c r="CE546" s="1"/>
      <c r="CF546" s="1"/>
      <c r="CG546" s="1"/>
      <c r="CH546" s="1"/>
      <c r="CI546" s="1"/>
      <c r="CJ546" s="1"/>
      <c r="CK546" s="1"/>
      <c r="CL546" s="1"/>
      <c r="CM546" s="1"/>
      <c r="CN546" s="1"/>
      <c r="CO546" s="1"/>
      <c r="CP546" s="1"/>
      <c r="CQ546" s="1"/>
    </row>
    <row r="547" spans="24:95">
      <c r="X547" s="1"/>
      <c r="Y547" s="1"/>
      <c r="Z547" s="1"/>
      <c r="AA547" s="1"/>
      <c r="AB547" s="1"/>
      <c r="AC547" s="1"/>
      <c r="AD547" s="1"/>
      <c r="AE547" s="1"/>
      <c r="AF547" s="1"/>
      <c r="AG547" s="1"/>
      <c r="AH547" s="1"/>
      <c r="AI547" s="1"/>
      <c r="AJ547" s="1"/>
      <c r="AK547" s="1"/>
      <c r="AL547" s="1"/>
      <c r="AM547" s="1"/>
      <c r="AN547" s="1"/>
      <c r="AO547" s="1"/>
      <c r="AP547" s="1"/>
      <c r="AQ547" s="1"/>
      <c r="AR547" s="1"/>
      <c r="AS547" s="1"/>
      <c r="AT547" s="1"/>
      <c r="AU547" s="1"/>
      <c r="AV547" s="1"/>
      <c r="AW547" s="1"/>
      <c r="AX547" s="1"/>
      <c r="AY547" s="1"/>
      <c r="AZ547" s="1"/>
      <c r="BA547" s="1"/>
      <c r="BB547" s="1"/>
      <c r="BC547" s="1"/>
      <c r="BD547" s="1"/>
      <c r="BE547" s="1"/>
      <c r="BF547" s="1"/>
      <c r="BG547" s="1"/>
      <c r="BH547" s="1"/>
      <c r="BI547" s="1"/>
      <c r="BJ547" s="1"/>
      <c r="BK547" s="1"/>
      <c r="BL547" s="1"/>
      <c r="BM547" s="1"/>
      <c r="BN547" s="1"/>
      <c r="BO547" s="1"/>
      <c r="BP547" s="1"/>
      <c r="BQ547" s="1"/>
      <c r="BR547" s="1"/>
      <c r="BS547" s="1"/>
      <c r="BT547" s="1"/>
      <c r="BU547" s="1"/>
      <c r="BV547" s="1"/>
      <c r="BW547" s="1"/>
      <c r="BX547" s="1"/>
      <c r="BY547" s="1"/>
      <c r="BZ547" s="1"/>
      <c r="CA547" s="1"/>
      <c r="CB547" s="1"/>
      <c r="CC547" s="1"/>
      <c r="CD547" s="1"/>
      <c r="CE547" s="1"/>
      <c r="CF547" s="1"/>
      <c r="CG547" s="1"/>
      <c r="CH547" s="1"/>
      <c r="CI547" s="1"/>
      <c r="CJ547" s="1"/>
      <c r="CK547" s="1"/>
      <c r="CL547" s="1"/>
      <c r="CM547" s="1"/>
      <c r="CN547" s="1"/>
      <c r="CO547" s="1"/>
      <c r="CP547" s="1"/>
      <c r="CQ547" s="1"/>
    </row>
    <row r="548" spans="24:95">
      <c r="X548" s="1"/>
      <c r="Y548" s="1"/>
      <c r="Z548" s="1"/>
      <c r="AA548" s="1"/>
      <c r="AB548" s="1"/>
      <c r="AC548" s="1"/>
      <c r="AD548" s="1"/>
      <c r="AE548" s="1"/>
      <c r="AF548" s="1"/>
      <c r="AG548" s="1"/>
      <c r="AH548" s="1"/>
      <c r="AI548" s="1"/>
      <c r="AJ548" s="1"/>
      <c r="AK548" s="1"/>
      <c r="AL548" s="1"/>
      <c r="AM548" s="1"/>
      <c r="AN548" s="1"/>
      <c r="AO548" s="1"/>
      <c r="AP548" s="1"/>
      <c r="AQ548" s="1"/>
      <c r="AR548" s="1"/>
      <c r="AS548" s="1"/>
      <c r="AT548" s="1"/>
      <c r="AU548" s="1"/>
      <c r="AV548" s="1"/>
      <c r="AW548" s="1"/>
      <c r="AX548" s="1"/>
      <c r="AY548" s="1"/>
      <c r="AZ548" s="1"/>
      <c r="BA548" s="1"/>
      <c r="BB548" s="1"/>
      <c r="BC548" s="1"/>
      <c r="BD548" s="1"/>
      <c r="BE548" s="1"/>
      <c r="BF548" s="1"/>
      <c r="BG548" s="1"/>
      <c r="BH548" s="1"/>
      <c r="BI548" s="1"/>
      <c r="BJ548" s="1"/>
      <c r="BK548" s="1"/>
      <c r="BL548" s="1"/>
      <c r="BM548" s="1"/>
      <c r="BN548" s="1"/>
      <c r="BO548" s="1"/>
      <c r="BP548" s="1"/>
      <c r="BQ548" s="1"/>
      <c r="BR548" s="1"/>
      <c r="BS548" s="1"/>
      <c r="BT548" s="1"/>
      <c r="BU548" s="1"/>
      <c r="BV548" s="1"/>
      <c r="BW548" s="1"/>
      <c r="BX548" s="1"/>
      <c r="BY548" s="1"/>
      <c r="BZ548" s="1"/>
      <c r="CA548" s="1"/>
      <c r="CB548" s="1"/>
      <c r="CC548" s="1"/>
      <c r="CD548" s="1"/>
      <c r="CE548" s="1"/>
      <c r="CF548" s="1"/>
      <c r="CG548" s="1"/>
      <c r="CH548" s="1"/>
      <c r="CI548" s="1"/>
      <c r="CJ548" s="1"/>
      <c r="CK548" s="1"/>
      <c r="CL548" s="1"/>
      <c r="CM548" s="1"/>
      <c r="CN548" s="1"/>
      <c r="CO548" s="1"/>
      <c r="CP548" s="1"/>
      <c r="CQ548" s="1"/>
    </row>
    <row r="549" spans="24:95">
      <c r="X549" s="1"/>
      <c r="Y549" s="1"/>
      <c r="Z549" s="1"/>
      <c r="AA549" s="1"/>
      <c r="AB549" s="1"/>
      <c r="AC549" s="1"/>
      <c r="AD549" s="1"/>
      <c r="AE549" s="1"/>
      <c r="AF549" s="1"/>
      <c r="AG549" s="1"/>
      <c r="AH549" s="1"/>
      <c r="AI549" s="1"/>
      <c r="AJ549" s="1"/>
      <c r="AK549" s="1"/>
      <c r="AL549" s="1"/>
      <c r="AM549" s="1"/>
      <c r="AN549" s="1"/>
      <c r="AO549" s="1"/>
      <c r="AP549" s="1"/>
      <c r="AQ549" s="1"/>
      <c r="AR549" s="1"/>
      <c r="AS549" s="1"/>
      <c r="AT549" s="1"/>
      <c r="AU549" s="1"/>
      <c r="AV549" s="1"/>
      <c r="AW549" s="1"/>
      <c r="AX549" s="1"/>
      <c r="AY549" s="1"/>
      <c r="AZ549" s="1"/>
      <c r="BA549" s="1"/>
      <c r="BB549" s="1"/>
      <c r="BC549" s="1"/>
      <c r="BD549" s="1"/>
      <c r="BE549" s="1"/>
      <c r="BF549" s="1"/>
      <c r="BG549" s="1"/>
      <c r="BH549" s="1"/>
      <c r="BI549" s="1"/>
      <c r="BJ549" s="1"/>
      <c r="BK549" s="1"/>
      <c r="BL549" s="1"/>
      <c r="BM549" s="1"/>
      <c r="BN549" s="1"/>
      <c r="BO549" s="1"/>
      <c r="BP549" s="1"/>
      <c r="BQ549" s="1"/>
      <c r="BR549" s="1"/>
      <c r="BS549" s="1"/>
      <c r="BT549" s="1"/>
      <c r="BU549" s="1"/>
      <c r="BV549" s="1"/>
      <c r="BW549" s="1"/>
      <c r="BX549" s="1"/>
      <c r="BY549" s="1"/>
      <c r="BZ549" s="1"/>
      <c r="CA549" s="1"/>
      <c r="CB549" s="1"/>
      <c r="CC549" s="1"/>
      <c r="CD549" s="1"/>
      <c r="CE549" s="1"/>
      <c r="CF549" s="1"/>
      <c r="CG549" s="1"/>
      <c r="CH549" s="1"/>
      <c r="CI549" s="1"/>
      <c r="CJ549" s="1"/>
      <c r="CK549" s="1"/>
      <c r="CL549" s="1"/>
      <c r="CM549" s="1"/>
      <c r="CN549" s="1"/>
      <c r="CO549" s="1"/>
      <c r="CP549" s="1"/>
      <c r="CQ549" s="1"/>
    </row>
    <row r="550" spans="24:95">
      <c r="X550" s="1"/>
      <c r="Y550" s="1"/>
      <c r="Z550" s="1"/>
      <c r="AA550" s="1"/>
      <c r="AB550" s="1"/>
      <c r="AC550" s="1"/>
      <c r="AD550" s="1"/>
      <c r="AE550" s="1"/>
      <c r="AF550" s="1"/>
      <c r="AG550" s="1"/>
      <c r="AH550" s="1"/>
      <c r="AI550" s="1"/>
      <c r="AJ550" s="1"/>
      <c r="AK550" s="1"/>
      <c r="AL550" s="1"/>
      <c r="AM550" s="1"/>
      <c r="AN550" s="1"/>
      <c r="AO550" s="1"/>
      <c r="AP550" s="1"/>
      <c r="AQ550" s="1"/>
      <c r="AR550" s="1"/>
      <c r="AS550" s="1"/>
      <c r="AT550" s="1"/>
      <c r="AU550" s="1"/>
      <c r="AV550" s="1"/>
      <c r="AW550" s="1"/>
      <c r="AX550" s="1"/>
      <c r="AY550" s="1"/>
      <c r="AZ550" s="1"/>
      <c r="BA550" s="1"/>
      <c r="BB550" s="1"/>
      <c r="BC550" s="1"/>
      <c r="BD550" s="1"/>
      <c r="BE550" s="1"/>
      <c r="BF550" s="1"/>
      <c r="BG550" s="1"/>
      <c r="BH550" s="1"/>
      <c r="BI550" s="1"/>
      <c r="BJ550" s="1"/>
      <c r="BK550" s="1"/>
      <c r="BL550" s="1"/>
      <c r="BM550" s="1"/>
      <c r="BN550" s="1"/>
      <c r="BO550" s="1"/>
      <c r="BP550" s="1"/>
      <c r="BQ550" s="1"/>
      <c r="BR550" s="1"/>
      <c r="BS550" s="1"/>
      <c r="BT550" s="1"/>
      <c r="BU550" s="1"/>
      <c r="BV550" s="1"/>
      <c r="BW550" s="1"/>
      <c r="BX550" s="1"/>
      <c r="BY550" s="1"/>
      <c r="BZ550" s="1"/>
      <c r="CA550" s="1"/>
      <c r="CB550" s="1"/>
      <c r="CC550" s="1"/>
      <c r="CD550" s="1"/>
      <c r="CE550" s="1"/>
      <c r="CF550" s="1"/>
      <c r="CG550" s="1"/>
      <c r="CH550" s="1"/>
      <c r="CI550" s="1"/>
      <c r="CJ550" s="1"/>
      <c r="CK550" s="1"/>
      <c r="CL550" s="1"/>
      <c r="CM550" s="1"/>
      <c r="CN550" s="1"/>
      <c r="CO550" s="1"/>
      <c r="CP550" s="1"/>
      <c r="CQ550" s="1"/>
    </row>
    <row r="551" spans="24:95">
      <c r="X551" s="1"/>
      <c r="Y551" s="1"/>
      <c r="Z551" s="1"/>
      <c r="AA551" s="1"/>
      <c r="AB551" s="1"/>
      <c r="AC551" s="1"/>
      <c r="AD551" s="1"/>
      <c r="AE551" s="1"/>
      <c r="AF551" s="1"/>
      <c r="AG551" s="1"/>
      <c r="AH551" s="1"/>
      <c r="AI551" s="1"/>
      <c r="AJ551" s="1"/>
      <c r="AK551" s="1"/>
      <c r="AL551" s="1"/>
      <c r="AM551" s="1"/>
      <c r="AN551" s="1"/>
      <c r="AO551" s="1"/>
      <c r="AP551" s="1"/>
      <c r="AQ551" s="1"/>
      <c r="AR551" s="1"/>
      <c r="AS551" s="1"/>
      <c r="AT551" s="1"/>
      <c r="AU551" s="1"/>
      <c r="AV551" s="1"/>
      <c r="AW551" s="1"/>
      <c r="AX551" s="1"/>
      <c r="AY551" s="1"/>
      <c r="AZ551" s="1"/>
      <c r="BA551" s="1"/>
      <c r="BB551" s="1"/>
      <c r="BC551" s="1"/>
      <c r="BD551" s="1"/>
      <c r="BE551" s="1"/>
      <c r="BF551" s="1"/>
      <c r="BG551" s="1"/>
      <c r="BH551" s="1"/>
      <c r="BI551" s="1"/>
      <c r="BJ551" s="1"/>
      <c r="BK551" s="1"/>
      <c r="BL551" s="1"/>
      <c r="BM551" s="1"/>
      <c r="BN551" s="1"/>
      <c r="BO551" s="1"/>
      <c r="BP551" s="1"/>
      <c r="BQ551" s="1"/>
      <c r="BR551" s="1"/>
      <c r="BS551" s="1"/>
      <c r="BT551" s="1"/>
      <c r="BU551" s="1"/>
      <c r="BV551" s="1"/>
      <c r="BW551" s="1"/>
      <c r="BX551" s="1"/>
      <c r="BY551" s="1"/>
      <c r="BZ551" s="1"/>
      <c r="CA551" s="1"/>
      <c r="CB551" s="1"/>
      <c r="CC551" s="1"/>
      <c r="CD551" s="1"/>
      <c r="CE551" s="1"/>
      <c r="CF551" s="1"/>
      <c r="CG551" s="1"/>
      <c r="CH551" s="1"/>
      <c r="CI551" s="1"/>
      <c r="CJ551" s="1"/>
      <c r="CK551" s="1"/>
      <c r="CL551" s="1"/>
      <c r="CM551" s="1"/>
      <c r="CN551" s="1"/>
      <c r="CO551" s="1"/>
      <c r="CP551" s="1"/>
      <c r="CQ551" s="1"/>
    </row>
    <row r="552" spans="24:95">
      <c r="X552" s="1"/>
      <c r="Y552" s="1"/>
      <c r="Z552" s="1"/>
      <c r="AA552" s="1"/>
      <c r="AB552" s="1"/>
      <c r="AC552" s="1"/>
      <c r="AD552" s="1"/>
      <c r="AE552" s="1"/>
      <c r="AF552" s="1"/>
      <c r="AG552" s="1"/>
      <c r="AH552" s="1"/>
      <c r="AI552" s="1"/>
      <c r="AJ552" s="1"/>
      <c r="AK552" s="1"/>
      <c r="AL552" s="1"/>
      <c r="AM552" s="1"/>
      <c r="AN552" s="1"/>
      <c r="AO552" s="1"/>
      <c r="AP552" s="1"/>
      <c r="AQ552" s="1"/>
      <c r="AR552" s="1"/>
      <c r="AS552" s="1"/>
      <c r="AT552" s="1"/>
      <c r="AU552" s="1"/>
      <c r="AV552" s="1"/>
      <c r="AW552" s="1"/>
      <c r="AX552" s="1"/>
      <c r="AY552" s="1"/>
      <c r="AZ552" s="1"/>
      <c r="BA552" s="1"/>
      <c r="BB552" s="1"/>
      <c r="BC552" s="1"/>
      <c r="BD552" s="1"/>
      <c r="BE552" s="1"/>
      <c r="BF552" s="1"/>
      <c r="BG552" s="1"/>
      <c r="BH552" s="1"/>
      <c r="BI552" s="1"/>
      <c r="BJ552" s="1"/>
      <c r="BK552" s="1"/>
      <c r="BL552" s="1"/>
      <c r="BM552" s="1"/>
      <c r="BN552" s="1"/>
      <c r="BO552" s="1"/>
      <c r="BP552" s="1"/>
      <c r="BQ552" s="1"/>
      <c r="BR552" s="1"/>
      <c r="BS552" s="1"/>
      <c r="BT552" s="1"/>
      <c r="BU552" s="1"/>
      <c r="BV552" s="1"/>
      <c r="BW552" s="1"/>
      <c r="BX552" s="1"/>
      <c r="BY552" s="1"/>
      <c r="BZ552" s="1"/>
      <c r="CA552" s="1"/>
      <c r="CB552" s="1"/>
      <c r="CC552" s="1"/>
      <c r="CD552" s="1"/>
      <c r="CE552" s="1"/>
      <c r="CF552" s="1"/>
      <c r="CG552" s="1"/>
      <c r="CH552" s="1"/>
      <c r="CI552" s="1"/>
      <c r="CJ552" s="1"/>
      <c r="CK552" s="1"/>
      <c r="CL552" s="1"/>
      <c r="CM552" s="1"/>
      <c r="CN552" s="1"/>
      <c r="CO552" s="1"/>
      <c r="CP552" s="1"/>
      <c r="CQ552" s="1"/>
    </row>
    <row r="553" spans="24:95">
      <c r="X553" s="1"/>
      <c r="Y553" s="1"/>
      <c r="Z553" s="1"/>
      <c r="AA553" s="1"/>
      <c r="AB553" s="1"/>
      <c r="AC553" s="1"/>
      <c r="AD553" s="1"/>
      <c r="AE553" s="1"/>
      <c r="AF553" s="1"/>
      <c r="AG553" s="1"/>
      <c r="AH553" s="1"/>
      <c r="AI553" s="1"/>
      <c r="AJ553" s="1"/>
      <c r="AK553" s="1"/>
      <c r="AL553" s="1"/>
      <c r="AM553" s="1"/>
      <c r="AN553" s="1"/>
      <c r="AO553" s="1"/>
      <c r="AP553" s="1"/>
      <c r="AQ553" s="1"/>
      <c r="AR553" s="1"/>
      <c r="AS553" s="1"/>
      <c r="AT553" s="1"/>
      <c r="AU553" s="1"/>
      <c r="AV553" s="1"/>
      <c r="AW553" s="1"/>
      <c r="AX553" s="1"/>
      <c r="AY553" s="1"/>
      <c r="AZ553" s="1"/>
      <c r="BA553" s="1"/>
      <c r="BB553" s="1"/>
      <c r="BC553" s="1"/>
      <c r="BD553" s="1"/>
      <c r="BE553" s="1"/>
      <c r="BF553" s="1"/>
      <c r="BG553" s="1"/>
      <c r="BH553" s="1"/>
      <c r="BI553" s="1"/>
      <c r="BJ553" s="1"/>
      <c r="BK553" s="1"/>
      <c r="BL553" s="1"/>
      <c r="BM553" s="1"/>
      <c r="BN553" s="1"/>
      <c r="BO553" s="1"/>
      <c r="BP553" s="1"/>
      <c r="BQ553" s="1"/>
      <c r="BR553" s="1"/>
      <c r="BS553" s="1"/>
      <c r="BT553" s="1"/>
      <c r="BU553" s="1"/>
      <c r="BV553" s="1"/>
      <c r="BW553" s="1"/>
      <c r="BX553" s="1"/>
      <c r="BY553" s="1"/>
      <c r="BZ553" s="1"/>
      <c r="CA553" s="1"/>
      <c r="CB553" s="1"/>
      <c r="CC553" s="1"/>
      <c r="CD553" s="1"/>
      <c r="CE553" s="1"/>
      <c r="CF553" s="1"/>
      <c r="CG553" s="1"/>
      <c r="CH553" s="1"/>
      <c r="CI553" s="1"/>
      <c r="CJ553" s="1"/>
      <c r="CK553" s="1"/>
      <c r="CL553" s="1"/>
      <c r="CM553" s="1"/>
      <c r="CN553" s="1"/>
      <c r="CO553" s="1"/>
      <c r="CP553" s="1"/>
      <c r="CQ553" s="1"/>
    </row>
    <row r="554" spans="24:95">
      <c r="X554" s="1"/>
      <c r="Y554" s="1"/>
      <c r="Z554" s="1"/>
      <c r="AA554" s="1"/>
      <c r="AB554" s="1"/>
      <c r="AC554" s="1"/>
      <c r="AD554" s="1"/>
      <c r="AE554" s="1"/>
      <c r="AF554" s="1"/>
      <c r="AG554" s="1"/>
      <c r="AH554" s="1"/>
      <c r="AI554" s="1"/>
      <c r="AJ554" s="1"/>
      <c r="AK554" s="1"/>
      <c r="AL554" s="1"/>
      <c r="AM554" s="1"/>
      <c r="AN554" s="1"/>
      <c r="AO554" s="1"/>
      <c r="AP554" s="1"/>
      <c r="AQ554" s="1"/>
      <c r="AR554" s="1"/>
      <c r="AS554" s="1"/>
      <c r="AT554" s="1"/>
      <c r="AU554" s="1"/>
      <c r="AV554" s="1"/>
      <c r="AW554" s="1"/>
      <c r="AX554" s="1"/>
      <c r="AY554" s="1"/>
      <c r="AZ554" s="1"/>
      <c r="BA554" s="1"/>
      <c r="BB554" s="1"/>
      <c r="BC554" s="1"/>
      <c r="BD554" s="1"/>
      <c r="BE554" s="1"/>
      <c r="BF554" s="1"/>
      <c r="BG554" s="1"/>
      <c r="BH554" s="1"/>
      <c r="BI554" s="1"/>
      <c r="BJ554" s="1"/>
      <c r="BK554" s="1"/>
      <c r="BL554" s="1"/>
      <c r="BM554" s="1"/>
      <c r="BN554" s="1"/>
      <c r="BO554" s="1"/>
      <c r="BP554" s="1"/>
      <c r="BQ554" s="1"/>
      <c r="BR554" s="1"/>
      <c r="BS554" s="1"/>
      <c r="BT554" s="1"/>
      <c r="BU554" s="1"/>
      <c r="BV554" s="1"/>
      <c r="BW554" s="1"/>
      <c r="BX554" s="1"/>
      <c r="BY554" s="1"/>
      <c r="BZ554" s="1"/>
      <c r="CA554" s="1"/>
      <c r="CB554" s="1"/>
      <c r="CC554" s="1"/>
      <c r="CD554" s="1"/>
      <c r="CE554" s="1"/>
      <c r="CF554" s="1"/>
      <c r="CG554" s="1"/>
      <c r="CH554" s="1"/>
      <c r="CI554" s="1"/>
      <c r="CJ554" s="1"/>
      <c r="CK554" s="1"/>
      <c r="CL554" s="1"/>
      <c r="CM554" s="1"/>
      <c r="CN554" s="1"/>
      <c r="CO554" s="1"/>
      <c r="CP554" s="1"/>
      <c r="CQ554" s="1"/>
    </row>
    <row r="555" spans="24:95">
      <c r="X555" s="1"/>
      <c r="Y555" s="1"/>
      <c r="Z555" s="1"/>
      <c r="AA555" s="1"/>
      <c r="AB555" s="1"/>
      <c r="AC555" s="1"/>
      <c r="AD555" s="1"/>
      <c r="AE555" s="1"/>
      <c r="AF555" s="1"/>
      <c r="AG555" s="1"/>
      <c r="AH555" s="1"/>
      <c r="AI555" s="1"/>
      <c r="AJ555" s="1"/>
      <c r="AK555" s="1"/>
      <c r="AL555" s="1"/>
      <c r="AM555" s="1"/>
      <c r="AN555" s="1"/>
      <c r="AO555" s="1"/>
      <c r="AP555" s="1"/>
      <c r="AQ555" s="1"/>
      <c r="AR555" s="1"/>
      <c r="AS555" s="1"/>
      <c r="AT555" s="1"/>
      <c r="AU555" s="1"/>
      <c r="AV555" s="1"/>
      <c r="AW555" s="1"/>
      <c r="AX555" s="1"/>
      <c r="AY555" s="1"/>
      <c r="AZ555" s="1"/>
      <c r="BA555" s="1"/>
      <c r="BB555" s="1"/>
      <c r="BC555" s="1"/>
      <c r="BD555" s="1"/>
      <c r="BE555" s="1"/>
      <c r="BF555" s="1"/>
      <c r="BG555" s="1"/>
      <c r="BH555" s="1"/>
      <c r="BI555" s="1"/>
      <c r="BJ555" s="1"/>
      <c r="BK555" s="1"/>
      <c r="BL555" s="1"/>
      <c r="BM555" s="1"/>
      <c r="BN555" s="1"/>
      <c r="BO555" s="1"/>
      <c r="BP555" s="1"/>
      <c r="BQ555" s="1"/>
      <c r="BR555" s="1"/>
      <c r="BS555" s="1"/>
      <c r="BT555" s="1"/>
      <c r="BU555" s="1"/>
      <c r="BV555" s="1"/>
      <c r="BW555" s="1"/>
      <c r="BX555" s="1"/>
      <c r="BY555" s="1"/>
      <c r="BZ555" s="1"/>
      <c r="CA555" s="1"/>
      <c r="CB555" s="1"/>
      <c r="CC555" s="1"/>
      <c r="CD555" s="1"/>
      <c r="CE555" s="1"/>
      <c r="CF555" s="1"/>
      <c r="CG555" s="1"/>
      <c r="CH555" s="1"/>
      <c r="CI555" s="1"/>
      <c r="CJ555" s="1"/>
      <c r="CK555" s="1"/>
      <c r="CL555" s="1"/>
      <c r="CM555" s="1"/>
      <c r="CN555" s="1"/>
      <c r="CO555" s="1"/>
      <c r="CP555" s="1"/>
      <c r="CQ555" s="1"/>
    </row>
    <row r="556" spans="24:95">
      <c r="X556" s="1"/>
      <c r="Y556" s="1"/>
      <c r="Z556" s="1"/>
      <c r="AA556" s="1"/>
      <c r="AB556" s="1"/>
      <c r="AC556" s="1"/>
      <c r="AD556" s="1"/>
      <c r="AE556" s="1"/>
      <c r="AF556" s="1"/>
      <c r="AG556" s="1"/>
      <c r="AH556" s="1"/>
      <c r="AI556" s="1"/>
      <c r="AJ556" s="1"/>
      <c r="AK556" s="1"/>
      <c r="AL556" s="1"/>
      <c r="AM556" s="1"/>
      <c r="AN556" s="1"/>
      <c r="AO556" s="1"/>
      <c r="AP556" s="1"/>
      <c r="AQ556" s="1"/>
      <c r="AR556" s="1"/>
      <c r="AS556" s="1"/>
      <c r="AT556" s="1"/>
      <c r="AU556" s="1"/>
      <c r="AV556" s="1"/>
      <c r="AW556" s="1"/>
      <c r="AX556" s="1"/>
      <c r="AY556" s="1"/>
      <c r="AZ556" s="1"/>
      <c r="BA556" s="1"/>
      <c r="BB556" s="1"/>
      <c r="BC556" s="1"/>
      <c r="BD556" s="1"/>
      <c r="BE556" s="1"/>
      <c r="BF556" s="1"/>
      <c r="BG556" s="1"/>
      <c r="BH556" s="1"/>
      <c r="BI556" s="1"/>
      <c r="BJ556" s="1"/>
      <c r="BK556" s="1"/>
      <c r="BL556" s="1"/>
      <c r="BM556" s="1"/>
      <c r="BN556" s="1"/>
      <c r="BO556" s="1"/>
      <c r="BP556" s="1"/>
      <c r="BQ556" s="1"/>
      <c r="BR556" s="1"/>
      <c r="BS556" s="1"/>
      <c r="BT556" s="1"/>
      <c r="BU556" s="1"/>
      <c r="BV556" s="1"/>
      <c r="BW556" s="1"/>
      <c r="BX556" s="1"/>
      <c r="BY556" s="1"/>
      <c r="BZ556" s="1"/>
      <c r="CA556" s="1"/>
      <c r="CB556" s="1"/>
      <c r="CC556" s="1"/>
      <c r="CD556" s="1"/>
      <c r="CE556" s="1"/>
      <c r="CF556" s="1"/>
      <c r="CG556" s="1"/>
      <c r="CH556" s="1"/>
      <c r="CI556" s="1"/>
      <c r="CJ556" s="1"/>
      <c r="CK556" s="1"/>
      <c r="CL556" s="1"/>
      <c r="CM556" s="1"/>
      <c r="CN556" s="1"/>
      <c r="CO556" s="1"/>
      <c r="CP556" s="1"/>
      <c r="CQ556" s="1"/>
    </row>
    <row r="557" spans="24:95">
      <c r="X557" s="1"/>
      <c r="Y557" s="1"/>
      <c r="Z557" s="1"/>
      <c r="AA557" s="1"/>
      <c r="AB557" s="1"/>
      <c r="AC557" s="1"/>
      <c r="AD557" s="1"/>
      <c r="AE557" s="1"/>
      <c r="AF557" s="1"/>
      <c r="AG557" s="1"/>
      <c r="AH557" s="1"/>
      <c r="AI557" s="1"/>
      <c r="AJ557" s="1"/>
      <c r="AK557" s="1"/>
      <c r="AL557" s="1"/>
      <c r="AM557" s="1"/>
      <c r="AN557" s="1"/>
      <c r="AO557" s="1"/>
      <c r="AP557" s="1"/>
      <c r="AQ557" s="1"/>
      <c r="AR557" s="1"/>
      <c r="AS557" s="1"/>
      <c r="AT557" s="1"/>
      <c r="AU557" s="1"/>
      <c r="AV557" s="1"/>
      <c r="AW557" s="1"/>
      <c r="AX557" s="1"/>
      <c r="AY557" s="1"/>
      <c r="AZ557" s="1"/>
      <c r="BA557" s="1"/>
      <c r="BB557" s="1"/>
      <c r="BC557" s="1"/>
      <c r="BD557" s="1"/>
      <c r="BE557" s="1"/>
      <c r="BF557" s="1"/>
      <c r="BG557" s="1"/>
      <c r="BH557" s="1"/>
      <c r="BI557" s="1"/>
      <c r="BJ557" s="1"/>
      <c r="BK557" s="1"/>
      <c r="BL557" s="1"/>
      <c r="BM557" s="1"/>
      <c r="BN557" s="1"/>
      <c r="BO557" s="1"/>
      <c r="BP557" s="1"/>
      <c r="BQ557" s="1"/>
      <c r="BR557" s="1"/>
      <c r="BS557" s="1"/>
      <c r="BT557" s="1"/>
      <c r="BU557" s="1"/>
      <c r="BV557" s="1"/>
      <c r="BW557" s="1"/>
      <c r="BX557" s="1"/>
      <c r="BY557" s="1"/>
      <c r="BZ557" s="1"/>
      <c r="CA557" s="1"/>
      <c r="CB557" s="1"/>
      <c r="CC557" s="1"/>
      <c r="CD557" s="1"/>
      <c r="CE557" s="1"/>
      <c r="CF557" s="1"/>
      <c r="CG557" s="1"/>
      <c r="CH557" s="1"/>
      <c r="CI557" s="1"/>
      <c r="CJ557" s="1"/>
      <c r="CK557" s="1"/>
      <c r="CL557" s="1"/>
      <c r="CM557" s="1"/>
      <c r="CN557" s="1"/>
      <c r="CO557" s="1"/>
      <c r="CP557" s="1"/>
      <c r="CQ557" s="1"/>
    </row>
    <row r="558" spans="24:95">
      <c r="X558" s="1"/>
      <c r="Y558" s="1"/>
      <c r="Z558" s="1"/>
      <c r="AA558" s="1"/>
      <c r="AB558" s="1"/>
      <c r="AC558" s="1"/>
      <c r="AD558" s="1"/>
      <c r="AE558" s="1"/>
      <c r="AF558" s="1"/>
      <c r="AG558" s="1"/>
      <c r="AH558" s="1"/>
      <c r="AI558" s="1"/>
      <c r="AJ558" s="1"/>
      <c r="AK558" s="1"/>
      <c r="AL558" s="1"/>
      <c r="AM558" s="1"/>
      <c r="AN558" s="1"/>
      <c r="AO558" s="1"/>
      <c r="AP558" s="1"/>
      <c r="AQ558" s="1"/>
      <c r="AR558" s="1"/>
      <c r="AS558" s="1"/>
      <c r="AT558" s="1"/>
      <c r="AU558" s="1"/>
      <c r="AV558" s="1"/>
      <c r="AW558" s="1"/>
      <c r="AX558" s="1"/>
      <c r="AY558" s="1"/>
      <c r="AZ558" s="1"/>
      <c r="BA558" s="1"/>
      <c r="BB558" s="1"/>
      <c r="BC558" s="1"/>
      <c r="BD558" s="1"/>
      <c r="BE558" s="1"/>
      <c r="BF558" s="1"/>
      <c r="BG558" s="1"/>
      <c r="BH558" s="1"/>
      <c r="BI558" s="1"/>
      <c r="BJ558" s="1"/>
      <c r="BK558" s="1"/>
      <c r="BL558" s="1"/>
      <c r="BM558" s="1"/>
      <c r="BN558" s="1"/>
      <c r="BO558" s="1"/>
      <c r="BP558" s="1"/>
      <c r="BQ558" s="1"/>
      <c r="BR558" s="1"/>
      <c r="BS558" s="1"/>
      <c r="BT558" s="1"/>
      <c r="BU558" s="1"/>
      <c r="BV558" s="1"/>
      <c r="BW558" s="1"/>
      <c r="BX558" s="1"/>
      <c r="BY558" s="1"/>
      <c r="BZ558" s="1"/>
      <c r="CA558" s="1"/>
      <c r="CB558" s="1"/>
      <c r="CC558" s="1"/>
      <c r="CD558" s="1"/>
      <c r="CE558" s="1"/>
      <c r="CF558" s="1"/>
      <c r="CG558" s="1"/>
      <c r="CH558" s="1"/>
      <c r="CI558" s="1"/>
      <c r="CJ558" s="1"/>
      <c r="CK558" s="1"/>
      <c r="CL558" s="1"/>
      <c r="CM558" s="1"/>
      <c r="CN558" s="1"/>
      <c r="CO558" s="1"/>
      <c r="CP558" s="1"/>
      <c r="CQ558" s="1"/>
    </row>
    <row r="559" spans="24:95">
      <c r="X559" s="1"/>
      <c r="Y559" s="1"/>
      <c r="Z559" s="1"/>
      <c r="AA559" s="1"/>
      <c r="AB559" s="1"/>
      <c r="AC559" s="1"/>
      <c r="AD559" s="1"/>
      <c r="AE559" s="1"/>
      <c r="AF559" s="1"/>
      <c r="AG559" s="1"/>
      <c r="AH559" s="1"/>
      <c r="AI559" s="1"/>
      <c r="AJ559" s="1"/>
      <c r="AK559" s="1"/>
      <c r="AL559" s="1"/>
      <c r="AM559" s="1"/>
      <c r="AN559" s="1"/>
      <c r="AO559" s="1"/>
      <c r="AP559" s="1"/>
      <c r="AQ559" s="1"/>
      <c r="AR559" s="1"/>
      <c r="AS559" s="1"/>
      <c r="AT559" s="1"/>
      <c r="AU559" s="1"/>
      <c r="AV559" s="1"/>
      <c r="AW559" s="1"/>
      <c r="AX559" s="1"/>
      <c r="AY559" s="1"/>
      <c r="AZ559" s="1"/>
      <c r="BA559" s="1"/>
      <c r="BB559" s="1"/>
      <c r="BC559" s="1"/>
      <c r="BD559" s="1"/>
      <c r="BE559" s="1"/>
      <c r="BF559" s="1"/>
      <c r="BG559" s="1"/>
      <c r="BH559" s="1"/>
      <c r="BI559" s="1"/>
      <c r="BJ559" s="1"/>
      <c r="BK559" s="1"/>
      <c r="BL559" s="1"/>
      <c r="BM559" s="1"/>
      <c r="BN559" s="1"/>
      <c r="BO559" s="1"/>
      <c r="BP559" s="1"/>
      <c r="BQ559" s="1"/>
      <c r="BR559" s="1"/>
      <c r="BS559" s="1"/>
      <c r="BT559" s="1"/>
      <c r="BU559" s="1"/>
      <c r="BV559" s="1"/>
      <c r="BW559" s="1"/>
      <c r="BX559" s="1"/>
      <c r="BY559" s="1"/>
      <c r="BZ559" s="1"/>
      <c r="CA559" s="1"/>
      <c r="CB559" s="1"/>
      <c r="CC559" s="1"/>
      <c r="CD559" s="1"/>
      <c r="CE559" s="1"/>
      <c r="CF559" s="1"/>
      <c r="CG559" s="1"/>
      <c r="CH559" s="1"/>
      <c r="CI559" s="1"/>
      <c r="CJ559" s="1"/>
      <c r="CK559" s="1"/>
      <c r="CL559" s="1"/>
      <c r="CM559" s="1"/>
      <c r="CN559" s="1"/>
      <c r="CO559" s="1"/>
      <c r="CP559" s="1"/>
      <c r="CQ559" s="1"/>
    </row>
    <row r="560" spans="24:95">
      <c r="X560" s="1"/>
      <c r="Y560" s="1"/>
      <c r="Z560" s="1"/>
      <c r="AA560" s="1"/>
      <c r="AB560" s="1"/>
      <c r="AC560" s="1"/>
      <c r="AD560" s="1"/>
      <c r="AE560" s="1"/>
      <c r="AF560" s="1"/>
      <c r="AG560" s="1"/>
      <c r="AH560" s="1"/>
      <c r="AI560" s="1"/>
      <c r="AJ560" s="1"/>
      <c r="AK560" s="1"/>
      <c r="AL560" s="1"/>
      <c r="AM560" s="1"/>
      <c r="AN560" s="1"/>
      <c r="AO560" s="1"/>
      <c r="AP560" s="1"/>
      <c r="AQ560" s="1"/>
      <c r="AR560" s="1"/>
      <c r="AS560" s="1"/>
      <c r="AT560" s="1"/>
      <c r="AU560" s="1"/>
      <c r="AV560" s="1"/>
      <c r="AW560" s="1"/>
      <c r="AX560" s="1"/>
      <c r="AY560" s="1"/>
      <c r="AZ560" s="1"/>
      <c r="BA560" s="1"/>
      <c r="BB560" s="1"/>
      <c r="BC560" s="1"/>
      <c r="BD560" s="1"/>
      <c r="BE560" s="1"/>
      <c r="BF560" s="1"/>
      <c r="BG560" s="1"/>
      <c r="BH560" s="1"/>
      <c r="BI560" s="1"/>
      <c r="BJ560" s="1"/>
      <c r="BK560" s="1"/>
      <c r="BL560" s="1"/>
      <c r="BM560" s="1"/>
      <c r="BN560" s="1"/>
      <c r="BO560" s="1"/>
      <c r="BP560" s="1"/>
      <c r="BQ560" s="1"/>
      <c r="BR560" s="1"/>
      <c r="BS560" s="1"/>
      <c r="BT560" s="1"/>
      <c r="BU560" s="1"/>
      <c r="BV560" s="1"/>
      <c r="BW560" s="1"/>
      <c r="BX560" s="1"/>
      <c r="BY560" s="1"/>
      <c r="BZ560" s="1"/>
      <c r="CA560" s="1"/>
      <c r="CB560" s="1"/>
      <c r="CC560" s="1"/>
      <c r="CD560" s="1"/>
      <c r="CE560" s="1"/>
      <c r="CF560" s="1"/>
      <c r="CG560" s="1"/>
      <c r="CH560" s="1"/>
      <c r="CI560" s="1"/>
      <c r="CJ560" s="1"/>
      <c r="CK560" s="1"/>
      <c r="CL560" s="1"/>
      <c r="CM560" s="1"/>
      <c r="CN560" s="1"/>
      <c r="CO560" s="1"/>
      <c r="CP560" s="1"/>
      <c r="CQ560" s="1"/>
    </row>
    <row r="561" spans="24:95">
      <c r="X561" s="1"/>
      <c r="Y561" s="1"/>
      <c r="Z561" s="1"/>
      <c r="AA561" s="1"/>
      <c r="AB561" s="1"/>
      <c r="AC561" s="1"/>
      <c r="AD561" s="1"/>
      <c r="AE561" s="1"/>
      <c r="AF561" s="1"/>
      <c r="AG561" s="1"/>
      <c r="AH561" s="1"/>
      <c r="AI561" s="1"/>
      <c r="AJ561" s="1"/>
      <c r="AK561" s="1"/>
      <c r="AL561" s="1"/>
      <c r="AM561" s="1"/>
      <c r="AN561" s="1"/>
      <c r="AO561" s="1"/>
      <c r="AP561" s="1"/>
      <c r="AQ561" s="1"/>
      <c r="AR561" s="1"/>
      <c r="AS561" s="1"/>
      <c r="AT561" s="1"/>
      <c r="AU561" s="1"/>
      <c r="AV561" s="1"/>
      <c r="AW561" s="1"/>
      <c r="AX561" s="1"/>
      <c r="AY561" s="1"/>
      <c r="AZ561" s="1"/>
      <c r="BA561" s="1"/>
      <c r="BB561" s="1"/>
      <c r="BC561" s="1"/>
      <c r="BD561" s="1"/>
      <c r="BE561" s="1"/>
      <c r="BF561" s="1"/>
      <c r="BG561" s="1"/>
      <c r="BH561" s="1"/>
      <c r="BI561" s="1"/>
      <c r="BJ561" s="1"/>
      <c r="BK561" s="1"/>
      <c r="BL561" s="1"/>
      <c r="BM561" s="1"/>
      <c r="BN561" s="1"/>
      <c r="BO561" s="1"/>
      <c r="BP561" s="1"/>
      <c r="BQ561" s="1"/>
      <c r="BR561" s="1"/>
      <c r="BS561" s="1"/>
      <c r="BT561" s="1"/>
      <c r="BU561" s="1"/>
      <c r="BV561" s="1"/>
      <c r="BW561" s="1"/>
      <c r="BX561" s="1"/>
      <c r="BY561" s="1"/>
      <c r="BZ561" s="1"/>
      <c r="CA561" s="1"/>
      <c r="CB561" s="1"/>
      <c r="CC561" s="1"/>
      <c r="CD561" s="1"/>
      <c r="CE561" s="1"/>
      <c r="CF561" s="1"/>
      <c r="CG561" s="1"/>
      <c r="CH561" s="1"/>
      <c r="CI561" s="1"/>
      <c r="CJ561" s="1"/>
      <c r="CK561" s="1"/>
      <c r="CL561" s="1"/>
      <c r="CM561" s="1"/>
      <c r="CN561" s="1"/>
      <c r="CO561" s="1"/>
      <c r="CP561" s="1"/>
      <c r="CQ561" s="1"/>
    </row>
    <row r="562" spans="24:95">
      <c r="X562" s="1"/>
      <c r="Y562" s="1"/>
      <c r="Z562" s="1"/>
      <c r="AA562" s="1"/>
      <c r="AB562" s="1"/>
      <c r="AC562" s="1"/>
      <c r="AD562" s="1"/>
      <c r="AE562" s="1"/>
      <c r="AF562" s="1"/>
      <c r="AG562" s="1"/>
      <c r="AH562" s="1"/>
      <c r="AI562" s="1"/>
      <c r="AJ562" s="1"/>
      <c r="AK562" s="1"/>
      <c r="AL562" s="1"/>
      <c r="AM562" s="1"/>
      <c r="AN562" s="1"/>
      <c r="AO562" s="1"/>
      <c r="AP562" s="1"/>
      <c r="AQ562" s="1"/>
      <c r="AR562" s="1"/>
      <c r="AS562" s="1"/>
      <c r="AT562" s="1"/>
      <c r="AU562" s="1"/>
      <c r="AV562" s="1"/>
      <c r="AW562" s="1"/>
      <c r="AX562" s="1"/>
      <c r="AY562" s="1"/>
      <c r="AZ562" s="1"/>
      <c r="BA562" s="1"/>
      <c r="BB562" s="1"/>
      <c r="BC562" s="1"/>
      <c r="BD562" s="1"/>
      <c r="BE562" s="1"/>
      <c r="BF562" s="1"/>
      <c r="BG562" s="1"/>
      <c r="BH562" s="1"/>
      <c r="BI562" s="1"/>
      <c r="BJ562" s="1"/>
      <c r="BK562" s="1"/>
      <c r="BL562" s="1"/>
      <c r="BM562" s="1"/>
      <c r="BN562" s="1"/>
      <c r="BO562" s="1"/>
      <c r="BP562" s="1"/>
      <c r="BQ562" s="1"/>
      <c r="BR562" s="1"/>
      <c r="BS562" s="1"/>
      <c r="BT562" s="1"/>
      <c r="BU562" s="1"/>
      <c r="BV562" s="1"/>
      <c r="BW562" s="1"/>
      <c r="BX562" s="1"/>
      <c r="BY562" s="1"/>
      <c r="BZ562" s="1"/>
      <c r="CA562" s="1"/>
      <c r="CB562" s="1"/>
      <c r="CC562" s="1"/>
      <c r="CD562" s="1"/>
      <c r="CE562" s="1"/>
      <c r="CF562" s="1"/>
      <c r="CG562" s="1"/>
      <c r="CH562" s="1"/>
      <c r="CI562" s="1"/>
      <c r="CJ562" s="1"/>
      <c r="CK562" s="1"/>
      <c r="CL562" s="1"/>
      <c r="CM562" s="1"/>
      <c r="CN562" s="1"/>
      <c r="CO562" s="1"/>
      <c r="CP562" s="1"/>
      <c r="CQ562" s="1"/>
    </row>
    <row r="563" spans="24:95">
      <c r="X563" s="1"/>
      <c r="Y563" s="1"/>
      <c r="Z563" s="1"/>
      <c r="AA563" s="1"/>
      <c r="AB563" s="1"/>
      <c r="AC563" s="1"/>
      <c r="AD563" s="1"/>
      <c r="AE563" s="1"/>
      <c r="AF563" s="1"/>
      <c r="AG563" s="1"/>
      <c r="AH563" s="1"/>
      <c r="AI563" s="1"/>
      <c r="AJ563" s="1"/>
      <c r="AK563" s="1"/>
      <c r="AL563" s="1"/>
      <c r="AM563" s="1"/>
      <c r="AN563" s="1"/>
      <c r="AO563" s="1"/>
      <c r="AP563" s="1"/>
      <c r="AQ563" s="1"/>
      <c r="AR563" s="1"/>
      <c r="AS563" s="1"/>
      <c r="AT563" s="1"/>
      <c r="AU563" s="1"/>
      <c r="AV563" s="1"/>
      <c r="AW563" s="1"/>
      <c r="AX563" s="1"/>
      <c r="AY563" s="1"/>
      <c r="AZ563" s="1"/>
      <c r="BA563" s="1"/>
      <c r="BB563" s="1"/>
      <c r="BC563" s="1"/>
      <c r="BD563" s="1"/>
      <c r="BE563" s="1"/>
      <c r="BF563" s="1"/>
      <c r="BG563" s="1"/>
      <c r="BH563" s="1"/>
      <c r="BI563" s="1"/>
      <c r="BJ563" s="1"/>
      <c r="BK563" s="1"/>
      <c r="BL563" s="1"/>
      <c r="BM563" s="1"/>
      <c r="BN563" s="1"/>
      <c r="BO563" s="1"/>
      <c r="BP563" s="1"/>
      <c r="BQ563" s="1"/>
      <c r="BR563" s="1"/>
      <c r="BS563" s="1"/>
      <c r="BT563" s="1"/>
      <c r="BU563" s="1"/>
      <c r="BV563" s="1"/>
      <c r="BW563" s="1"/>
      <c r="BX563" s="1"/>
      <c r="BY563" s="1"/>
      <c r="BZ563" s="1"/>
      <c r="CA563" s="1"/>
      <c r="CB563" s="1"/>
      <c r="CC563" s="1"/>
      <c r="CD563" s="1"/>
      <c r="CE563" s="1"/>
      <c r="CF563" s="1"/>
      <c r="CG563" s="1"/>
      <c r="CH563" s="1"/>
      <c r="CI563" s="1"/>
      <c r="CJ563" s="1"/>
      <c r="CK563" s="1"/>
      <c r="CL563" s="1"/>
      <c r="CM563" s="1"/>
      <c r="CN563" s="1"/>
      <c r="CO563" s="1"/>
      <c r="CP563" s="1"/>
      <c r="CQ563" s="1"/>
    </row>
    <row r="564" spans="24:95">
      <c r="X564" s="1"/>
      <c r="Y564" s="1"/>
      <c r="Z564" s="1"/>
      <c r="AA564" s="1"/>
      <c r="AB564" s="1"/>
      <c r="AC564" s="1"/>
      <c r="AD564" s="1"/>
      <c r="AE564" s="1"/>
      <c r="AF564" s="1"/>
      <c r="AG564" s="1"/>
      <c r="AH564" s="1"/>
      <c r="AI564" s="1"/>
      <c r="AJ564" s="1"/>
      <c r="AK564" s="1"/>
      <c r="AL564" s="1"/>
      <c r="AM564" s="1"/>
      <c r="AN564" s="1"/>
      <c r="AO564" s="1"/>
      <c r="AP564" s="1"/>
      <c r="AQ564" s="1"/>
      <c r="AR564" s="1"/>
      <c r="AS564" s="1"/>
      <c r="AT564" s="1"/>
      <c r="AU564" s="1"/>
      <c r="AV564" s="1"/>
      <c r="AW564" s="1"/>
      <c r="AX564" s="1"/>
      <c r="AY564" s="1"/>
      <c r="AZ564" s="1"/>
      <c r="BA564" s="1"/>
      <c r="BB564" s="1"/>
      <c r="BC564" s="1"/>
      <c r="BD564" s="1"/>
      <c r="BE564" s="1"/>
      <c r="BF564" s="1"/>
      <c r="BG564" s="1"/>
      <c r="BH564" s="1"/>
      <c r="BI564" s="1"/>
      <c r="BJ564" s="1"/>
      <c r="BK564" s="1"/>
      <c r="BL564" s="1"/>
      <c r="BM564" s="1"/>
      <c r="BN564" s="1"/>
      <c r="BO564" s="1"/>
      <c r="BP564" s="1"/>
      <c r="BQ564" s="1"/>
      <c r="BR564" s="1"/>
      <c r="BS564" s="1"/>
      <c r="BT564" s="1"/>
      <c r="BU564" s="1"/>
      <c r="BV564" s="1"/>
      <c r="BW564" s="1"/>
      <c r="BX564" s="1"/>
      <c r="BY564" s="1"/>
      <c r="BZ564" s="1"/>
      <c r="CA564" s="1"/>
      <c r="CB564" s="1"/>
      <c r="CC564" s="1"/>
      <c r="CD564" s="1"/>
      <c r="CE564" s="1"/>
      <c r="CF564" s="1"/>
      <c r="CG564" s="1"/>
      <c r="CH564" s="1"/>
      <c r="CI564" s="1"/>
      <c r="CJ564" s="1"/>
      <c r="CK564" s="1"/>
      <c r="CL564" s="1"/>
      <c r="CM564" s="1"/>
      <c r="CN564" s="1"/>
      <c r="CO564" s="1"/>
      <c r="CP564" s="1"/>
      <c r="CQ564" s="1"/>
    </row>
    <row r="565" spans="24:95">
      <c r="X565" s="1"/>
      <c r="Y565" s="1"/>
      <c r="Z565" s="1"/>
      <c r="AA565" s="1"/>
      <c r="AB565" s="1"/>
      <c r="AC565" s="1"/>
      <c r="AD565" s="1"/>
      <c r="AE565" s="1"/>
      <c r="AF565" s="1"/>
      <c r="AG565" s="1"/>
      <c r="AH565" s="1"/>
      <c r="AI565" s="1"/>
      <c r="AJ565" s="1"/>
      <c r="AK565" s="1"/>
      <c r="AL565" s="1"/>
      <c r="AM565" s="1"/>
      <c r="AN565" s="1"/>
      <c r="AO565" s="1"/>
      <c r="AP565" s="1"/>
      <c r="AQ565" s="1"/>
      <c r="AR565" s="1"/>
      <c r="AS565" s="1"/>
      <c r="AT565" s="1"/>
      <c r="AU565" s="1"/>
      <c r="AV565" s="1"/>
      <c r="AW565" s="1"/>
      <c r="AX565" s="1"/>
      <c r="AY565" s="1"/>
      <c r="AZ565" s="1"/>
      <c r="BA565" s="1"/>
      <c r="BB565" s="1"/>
      <c r="BC565" s="1"/>
      <c r="BD565" s="1"/>
      <c r="BE565" s="1"/>
      <c r="BF565" s="1"/>
      <c r="BG565" s="1"/>
      <c r="BH565" s="1"/>
      <c r="BI565" s="1"/>
      <c r="BJ565" s="1"/>
      <c r="BK565" s="1"/>
      <c r="BL565" s="1"/>
      <c r="BM565" s="1"/>
      <c r="BN565" s="1"/>
      <c r="BO565" s="1"/>
      <c r="BP565" s="1"/>
      <c r="BQ565" s="1"/>
      <c r="BR565" s="1"/>
      <c r="BS565" s="1"/>
      <c r="BT565" s="1"/>
      <c r="BU565" s="1"/>
      <c r="BV565" s="1"/>
      <c r="BW565" s="1"/>
      <c r="BX565" s="1"/>
      <c r="BY565" s="1"/>
      <c r="BZ565" s="1"/>
      <c r="CA565" s="1"/>
      <c r="CB565" s="1"/>
      <c r="CC565" s="1"/>
      <c r="CD565" s="1"/>
      <c r="CE565" s="1"/>
      <c r="CF565" s="1"/>
      <c r="CG565" s="1"/>
      <c r="CH565" s="1"/>
      <c r="CI565" s="1"/>
      <c r="CJ565" s="1"/>
      <c r="CK565" s="1"/>
      <c r="CL565" s="1"/>
      <c r="CM565" s="1"/>
      <c r="CN565" s="1"/>
      <c r="CO565" s="1"/>
      <c r="CP565" s="1"/>
      <c r="CQ565" s="1"/>
    </row>
    <row r="566" spans="24:95">
      <c r="X566" s="1"/>
      <c r="Y566" s="1"/>
      <c r="Z566" s="1"/>
      <c r="AA566" s="1"/>
      <c r="AB566" s="1"/>
      <c r="AC566" s="1"/>
      <c r="AD566" s="1"/>
      <c r="AE566" s="1"/>
      <c r="AF566" s="1"/>
      <c r="AG566" s="1"/>
      <c r="AH566" s="1"/>
      <c r="AI566" s="1"/>
      <c r="AJ566" s="1"/>
      <c r="AK566" s="1"/>
      <c r="AL566" s="1"/>
      <c r="AM566" s="1"/>
      <c r="AN566" s="1"/>
      <c r="AO566" s="1"/>
      <c r="AP566" s="1"/>
      <c r="AQ566" s="1"/>
      <c r="AR566" s="1"/>
      <c r="AS566" s="1"/>
      <c r="AT566" s="1"/>
      <c r="AU566" s="1"/>
      <c r="AV566" s="1"/>
      <c r="AW566" s="1"/>
      <c r="AX566" s="1"/>
      <c r="AY566" s="1"/>
      <c r="AZ566" s="1"/>
      <c r="BA566" s="1"/>
      <c r="BB566" s="1"/>
      <c r="BC566" s="1"/>
      <c r="BD566" s="1"/>
      <c r="BE566" s="1"/>
      <c r="BF566" s="1"/>
      <c r="BG566" s="1"/>
      <c r="BH566" s="1"/>
      <c r="BI566" s="1"/>
      <c r="BJ566" s="1"/>
      <c r="BK566" s="1"/>
      <c r="BL566" s="1"/>
      <c r="BM566" s="1"/>
      <c r="BN566" s="1"/>
      <c r="BO566" s="1"/>
      <c r="BP566" s="1"/>
      <c r="BQ566" s="1"/>
      <c r="BR566" s="1"/>
      <c r="BS566" s="1"/>
      <c r="BT566" s="1"/>
      <c r="BU566" s="1"/>
      <c r="BV566" s="1"/>
      <c r="BW566" s="1"/>
      <c r="BX566" s="1"/>
      <c r="BY566" s="1"/>
      <c r="BZ566" s="1"/>
      <c r="CA566" s="1"/>
      <c r="CB566" s="1"/>
      <c r="CC566" s="1"/>
      <c r="CD566" s="1"/>
      <c r="CE566" s="1"/>
      <c r="CF566" s="1"/>
      <c r="CG566" s="1"/>
      <c r="CH566" s="1"/>
      <c r="CI566" s="1"/>
      <c r="CJ566" s="1"/>
      <c r="CK566" s="1"/>
      <c r="CL566" s="1"/>
      <c r="CM566" s="1"/>
      <c r="CN566" s="1"/>
      <c r="CO566" s="1"/>
      <c r="CP566" s="1"/>
      <c r="CQ566" s="1"/>
    </row>
    <row r="567" spans="24:95">
      <c r="X567" s="1"/>
      <c r="Y567" s="1"/>
      <c r="Z567" s="1"/>
      <c r="AA567" s="1"/>
      <c r="AB567" s="1"/>
      <c r="AC567" s="1"/>
      <c r="AD567" s="1"/>
      <c r="AE567" s="1"/>
      <c r="AF567" s="1"/>
      <c r="AG567" s="1"/>
      <c r="AH567" s="1"/>
      <c r="AI567" s="1"/>
      <c r="AJ567" s="1"/>
      <c r="AK567" s="1"/>
      <c r="AL567" s="1"/>
      <c r="AM567" s="1"/>
      <c r="AN567" s="1"/>
      <c r="AO567" s="1"/>
      <c r="AP567" s="1"/>
      <c r="AQ567" s="1"/>
      <c r="AR567" s="1"/>
      <c r="AS567" s="1"/>
      <c r="AT567" s="1"/>
      <c r="AU567" s="1"/>
      <c r="AV567" s="1"/>
      <c r="AW567" s="1"/>
      <c r="AX567" s="1"/>
      <c r="AY567" s="1"/>
      <c r="AZ567" s="1"/>
      <c r="BA567" s="1"/>
      <c r="BB567" s="1"/>
      <c r="BC567" s="1"/>
      <c r="BD567" s="1"/>
      <c r="BE567" s="1"/>
      <c r="BF567" s="1"/>
      <c r="BG567" s="1"/>
      <c r="BH567" s="1"/>
      <c r="BI567" s="1"/>
      <c r="BJ567" s="1"/>
      <c r="BK567" s="1"/>
      <c r="BL567" s="1"/>
      <c r="BM567" s="1"/>
      <c r="BN567" s="1"/>
      <c r="BO567" s="1"/>
      <c r="BP567" s="1"/>
      <c r="BQ567" s="1"/>
      <c r="BR567" s="1"/>
      <c r="BS567" s="1"/>
      <c r="BT567" s="1"/>
      <c r="BU567" s="1"/>
      <c r="BV567" s="1"/>
      <c r="BW567" s="1"/>
      <c r="BX567" s="1"/>
      <c r="BY567" s="1"/>
      <c r="BZ567" s="1"/>
      <c r="CA567" s="1"/>
      <c r="CB567" s="1"/>
      <c r="CC567" s="1"/>
      <c r="CD567" s="1"/>
      <c r="CE567" s="1"/>
      <c r="CF567" s="1"/>
      <c r="CG567" s="1"/>
      <c r="CH567" s="1"/>
      <c r="CI567" s="1"/>
      <c r="CJ567" s="1"/>
      <c r="CK567" s="1"/>
      <c r="CL567" s="1"/>
      <c r="CM567" s="1"/>
      <c r="CN567" s="1"/>
      <c r="CO567" s="1"/>
      <c r="CP567" s="1"/>
      <c r="CQ567" s="1"/>
    </row>
    <row r="568" spans="24:95">
      <c r="X568" s="1"/>
      <c r="Y568" s="1"/>
      <c r="Z568" s="1"/>
      <c r="AA568" s="1"/>
      <c r="AB568" s="1"/>
      <c r="AC568" s="1"/>
      <c r="AD568" s="1"/>
      <c r="AE568" s="1"/>
      <c r="AF568" s="1"/>
      <c r="AG568" s="1"/>
      <c r="AH568" s="1"/>
      <c r="AI568" s="1"/>
      <c r="AJ568" s="1"/>
      <c r="AK568" s="1"/>
      <c r="AL568" s="1"/>
      <c r="AM568" s="1"/>
      <c r="AN568" s="1"/>
      <c r="AO568" s="1"/>
      <c r="AP568" s="1"/>
      <c r="AQ568" s="1"/>
      <c r="AR568" s="1"/>
      <c r="AS568" s="1"/>
      <c r="AT568" s="1"/>
      <c r="AU568" s="1"/>
      <c r="AV568" s="1"/>
      <c r="AW568" s="1"/>
      <c r="AX568" s="1"/>
      <c r="AY568" s="1"/>
      <c r="AZ568" s="1"/>
      <c r="BA568" s="1"/>
      <c r="BB568" s="1"/>
      <c r="BC568" s="1"/>
      <c r="BD568" s="1"/>
      <c r="BE568" s="1"/>
      <c r="BF568" s="1"/>
      <c r="BG568" s="1"/>
      <c r="BH568" s="1"/>
      <c r="BI568" s="1"/>
      <c r="BJ568" s="1"/>
      <c r="BK568" s="1"/>
      <c r="BL568" s="1"/>
      <c r="BM568" s="1"/>
      <c r="BN568" s="1"/>
      <c r="BO568" s="1"/>
      <c r="BP568" s="1"/>
      <c r="BQ568" s="1"/>
      <c r="BR568" s="1"/>
      <c r="BS568" s="1"/>
      <c r="BT568" s="1"/>
      <c r="BU568" s="1"/>
      <c r="BV568" s="1"/>
      <c r="BW568" s="1"/>
      <c r="BX568" s="1"/>
      <c r="BY568" s="1"/>
      <c r="BZ568" s="1"/>
      <c r="CA568" s="1"/>
      <c r="CB568" s="1"/>
      <c r="CC568" s="1"/>
      <c r="CD568" s="1"/>
      <c r="CE568" s="1"/>
      <c r="CF568" s="1"/>
      <c r="CG568" s="1"/>
      <c r="CH568" s="1"/>
      <c r="CI568" s="1"/>
      <c r="CJ568" s="1"/>
      <c r="CK568" s="1"/>
      <c r="CL568" s="1"/>
      <c r="CM568" s="1"/>
      <c r="CN568" s="1"/>
      <c r="CO568" s="1"/>
      <c r="CP568" s="1"/>
      <c r="CQ568" s="1"/>
    </row>
    <row r="569" spans="24:95">
      <c r="X569" s="1"/>
      <c r="Y569" s="1"/>
      <c r="Z569" s="1"/>
      <c r="AA569" s="1"/>
      <c r="AB569" s="1"/>
      <c r="AC569" s="1"/>
      <c r="AD569" s="1"/>
      <c r="AE569" s="1"/>
      <c r="AF569" s="1"/>
      <c r="AG569" s="1"/>
      <c r="AH569" s="1"/>
      <c r="AI569" s="1"/>
      <c r="AJ569" s="1"/>
      <c r="AK569" s="1"/>
      <c r="AL569" s="1"/>
      <c r="AM569" s="1"/>
      <c r="AN569" s="1"/>
      <c r="AO569" s="1"/>
      <c r="AP569" s="1"/>
      <c r="AQ569" s="1"/>
      <c r="AR569" s="1"/>
      <c r="AS569" s="1"/>
      <c r="AT569" s="1"/>
      <c r="AU569" s="1"/>
      <c r="AV569" s="1"/>
      <c r="AW569" s="1"/>
      <c r="AX569" s="1"/>
      <c r="AY569" s="1"/>
      <c r="AZ569" s="1"/>
      <c r="BA569" s="1"/>
      <c r="BB569" s="1"/>
      <c r="BC569" s="1"/>
      <c r="BD569" s="1"/>
      <c r="BE569" s="1"/>
      <c r="BF569" s="1"/>
      <c r="BG569" s="1"/>
      <c r="BH569" s="1"/>
      <c r="BI569" s="1"/>
      <c r="BJ569" s="1"/>
      <c r="BK569" s="1"/>
      <c r="BL569" s="1"/>
      <c r="BM569" s="1"/>
      <c r="BN569" s="1"/>
      <c r="BO569" s="1"/>
      <c r="BP569" s="1"/>
      <c r="BQ569" s="1"/>
      <c r="BR569" s="1"/>
      <c r="BS569" s="1"/>
      <c r="BT569" s="1"/>
      <c r="BU569" s="1"/>
      <c r="BV569" s="1"/>
      <c r="BW569" s="1"/>
      <c r="BX569" s="1"/>
      <c r="BY569" s="1"/>
      <c r="BZ569" s="1"/>
      <c r="CA569" s="1"/>
      <c r="CB569" s="1"/>
      <c r="CC569" s="1"/>
      <c r="CD569" s="1"/>
      <c r="CE569" s="1"/>
      <c r="CF569" s="1"/>
      <c r="CG569" s="1"/>
      <c r="CH569" s="1"/>
      <c r="CI569" s="1"/>
      <c r="CJ569" s="1"/>
      <c r="CK569" s="1"/>
      <c r="CL569" s="1"/>
      <c r="CM569" s="1"/>
      <c r="CN569" s="1"/>
      <c r="CO569" s="1"/>
      <c r="CP569" s="1"/>
      <c r="CQ569" s="1"/>
    </row>
    <row r="570" spans="24:95">
      <c r="X570" s="1"/>
      <c r="Y570" s="1"/>
      <c r="Z570" s="1"/>
      <c r="AA570" s="1"/>
      <c r="AB570" s="1"/>
      <c r="AC570" s="1"/>
      <c r="AD570" s="1"/>
      <c r="AE570" s="1"/>
      <c r="AF570" s="1"/>
      <c r="AG570" s="1"/>
      <c r="AH570" s="1"/>
      <c r="AI570" s="1"/>
      <c r="AJ570" s="1"/>
      <c r="AK570" s="1"/>
      <c r="AL570" s="1"/>
      <c r="AM570" s="1"/>
      <c r="AN570" s="1"/>
      <c r="AO570" s="1"/>
      <c r="AP570" s="1"/>
      <c r="AQ570" s="1"/>
      <c r="AR570" s="1"/>
      <c r="AS570" s="1"/>
      <c r="AT570" s="1"/>
      <c r="AU570" s="1"/>
      <c r="AV570" s="1"/>
      <c r="AW570" s="1"/>
      <c r="AX570" s="1"/>
      <c r="AY570" s="1"/>
      <c r="AZ570" s="1"/>
      <c r="BA570" s="1"/>
      <c r="BB570" s="1"/>
      <c r="BC570" s="1"/>
      <c r="BD570" s="1"/>
      <c r="BE570" s="1"/>
      <c r="BF570" s="1"/>
      <c r="BG570" s="1"/>
      <c r="BH570" s="1"/>
      <c r="BI570" s="1"/>
      <c r="BJ570" s="1"/>
      <c r="BK570" s="1"/>
      <c r="BL570" s="1"/>
      <c r="BM570" s="1"/>
      <c r="BN570" s="1"/>
      <c r="BO570" s="1"/>
      <c r="BP570" s="1"/>
      <c r="BQ570" s="1"/>
      <c r="BR570" s="1"/>
      <c r="BS570" s="1"/>
      <c r="BT570" s="1"/>
      <c r="BU570" s="1"/>
      <c r="BV570" s="1"/>
      <c r="BW570" s="1"/>
      <c r="BX570" s="1"/>
      <c r="BY570" s="1"/>
      <c r="BZ570" s="1"/>
      <c r="CA570" s="1"/>
      <c r="CB570" s="1"/>
      <c r="CC570" s="1"/>
      <c r="CD570" s="1"/>
      <c r="CE570" s="1"/>
      <c r="CF570" s="1"/>
      <c r="CG570" s="1"/>
      <c r="CH570" s="1"/>
      <c r="CI570" s="1"/>
      <c r="CJ570" s="1"/>
      <c r="CK570" s="1"/>
      <c r="CL570" s="1"/>
      <c r="CM570" s="1"/>
      <c r="CN570" s="1"/>
      <c r="CO570" s="1"/>
      <c r="CP570" s="1"/>
      <c r="CQ570" s="1"/>
    </row>
    <row r="571" spans="24:95">
      <c r="X571" s="1"/>
      <c r="Y571" s="1"/>
      <c r="Z571" s="1"/>
      <c r="AA571" s="1"/>
      <c r="AB571" s="1"/>
      <c r="AC571" s="1"/>
      <c r="AD571" s="1"/>
      <c r="AE571" s="1"/>
      <c r="AF571" s="1"/>
      <c r="AG571" s="1"/>
      <c r="AH571" s="1"/>
      <c r="AI571" s="1"/>
      <c r="AJ571" s="1"/>
      <c r="AK571" s="1"/>
      <c r="AL571" s="1"/>
      <c r="AM571" s="1"/>
      <c r="AN571" s="1"/>
      <c r="AO571" s="1"/>
      <c r="AP571" s="1"/>
      <c r="AQ571" s="1"/>
      <c r="AR571" s="1"/>
      <c r="AS571" s="1"/>
      <c r="AT571" s="1"/>
      <c r="AU571" s="1"/>
      <c r="AV571" s="1"/>
      <c r="AW571" s="1"/>
      <c r="AX571" s="1"/>
      <c r="AY571" s="1"/>
      <c r="AZ571" s="1"/>
      <c r="BA571" s="1"/>
      <c r="BB571" s="1"/>
      <c r="BC571" s="1"/>
      <c r="BD571" s="1"/>
      <c r="BE571" s="1"/>
      <c r="BF571" s="1"/>
      <c r="BG571" s="1"/>
      <c r="BH571" s="1"/>
      <c r="BI571" s="1"/>
      <c r="BJ571" s="1"/>
      <c r="BK571" s="1"/>
      <c r="BL571" s="1"/>
      <c r="BM571" s="1"/>
      <c r="BN571" s="1"/>
      <c r="BO571" s="1"/>
      <c r="BP571" s="1"/>
      <c r="BQ571" s="1"/>
      <c r="BR571" s="1"/>
      <c r="BS571" s="1"/>
      <c r="BT571" s="1"/>
      <c r="BU571" s="1"/>
      <c r="BV571" s="1"/>
      <c r="BW571" s="1"/>
      <c r="BX571" s="1"/>
      <c r="BY571" s="1"/>
      <c r="BZ571" s="1"/>
      <c r="CA571" s="1"/>
      <c r="CB571" s="1"/>
      <c r="CC571" s="1"/>
      <c r="CD571" s="1"/>
      <c r="CE571" s="1"/>
      <c r="CF571" s="1"/>
      <c r="CG571" s="1"/>
      <c r="CH571" s="1"/>
      <c r="CI571" s="1"/>
      <c r="CJ571" s="1"/>
      <c r="CK571" s="1"/>
      <c r="CL571" s="1"/>
      <c r="CM571" s="1"/>
      <c r="CN571" s="1"/>
      <c r="CO571" s="1"/>
      <c r="CP571" s="1"/>
      <c r="CQ571" s="1"/>
    </row>
    <row r="572" spans="24:95">
      <c r="X572" s="1"/>
      <c r="Y572" s="1"/>
      <c r="Z572" s="1"/>
      <c r="AA572" s="1"/>
      <c r="AB572" s="1"/>
      <c r="AC572" s="1"/>
      <c r="AD572" s="1"/>
      <c r="AE572" s="1"/>
      <c r="AF572" s="1"/>
      <c r="AG572" s="1"/>
      <c r="AH572" s="1"/>
      <c r="AI572" s="1"/>
      <c r="AJ572" s="1"/>
      <c r="AK572" s="1"/>
      <c r="AL572" s="1"/>
      <c r="AM572" s="1"/>
      <c r="AN572" s="1"/>
      <c r="AO572" s="1"/>
      <c r="AP572" s="1"/>
      <c r="AQ572" s="1"/>
      <c r="AR572" s="1"/>
      <c r="AS572" s="1"/>
      <c r="AT572" s="1"/>
      <c r="AU572" s="1"/>
      <c r="AV572" s="1"/>
      <c r="AW572" s="1"/>
      <c r="AX572" s="1"/>
      <c r="AY572" s="1"/>
      <c r="AZ572" s="1"/>
      <c r="BA572" s="1"/>
      <c r="BB572" s="1"/>
      <c r="BC572" s="1"/>
      <c r="BD572" s="1"/>
      <c r="BE572" s="1"/>
      <c r="BF572" s="1"/>
      <c r="BG572" s="1"/>
      <c r="BH572" s="1"/>
      <c r="BI572" s="1"/>
      <c r="BJ572" s="1"/>
      <c r="BK572" s="1"/>
      <c r="BL572" s="1"/>
      <c r="BM572" s="1"/>
      <c r="BN572" s="1"/>
      <c r="BO572" s="1"/>
      <c r="BP572" s="1"/>
      <c r="BQ572" s="1"/>
      <c r="BR572" s="1"/>
      <c r="BS572" s="1"/>
      <c r="BT572" s="1"/>
      <c r="BU572" s="1"/>
      <c r="BV572" s="1"/>
      <c r="BW572" s="1"/>
      <c r="BX572" s="1"/>
      <c r="BY572" s="1"/>
      <c r="BZ572" s="1"/>
      <c r="CA572" s="1"/>
      <c r="CB572" s="1"/>
      <c r="CC572" s="1"/>
      <c r="CD572" s="1"/>
      <c r="CE572" s="1"/>
      <c r="CF572" s="1"/>
      <c r="CG572" s="1"/>
      <c r="CH572" s="1"/>
      <c r="CI572" s="1"/>
      <c r="CJ572" s="1"/>
      <c r="CK572" s="1"/>
      <c r="CL572" s="1"/>
      <c r="CM572" s="1"/>
      <c r="CN572" s="1"/>
      <c r="CO572" s="1"/>
      <c r="CP572" s="1"/>
      <c r="CQ572" s="1"/>
    </row>
    <row r="573" spans="24:95">
      <c r="X573" s="1"/>
      <c r="Y573" s="1"/>
      <c r="Z573" s="1"/>
      <c r="AA573" s="1"/>
      <c r="AB573" s="1"/>
      <c r="AC573" s="1"/>
      <c r="AD573" s="1"/>
      <c r="AE573" s="1"/>
      <c r="AF573" s="1"/>
      <c r="AG573" s="1"/>
      <c r="AH573" s="1"/>
      <c r="AI573" s="1"/>
      <c r="AJ573" s="1"/>
      <c r="AK573" s="1"/>
      <c r="AL573" s="1"/>
      <c r="AM573" s="1"/>
      <c r="AN573" s="1"/>
      <c r="AO573" s="1"/>
      <c r="AP573" s="1"/>
      <c r="AQ573" s="1"/>
      <c r="AR573" s="1"/>
      <c r="AS573" s="1"/>
      <c r="AT573" s="1"/>
      <c r="AU573" s="1"/>
      <c r="AV573" s="1"/>
      <c r="AW573" s="1"/>
      <c r="AX573" s="1"/>
      <c r="AY573" s="1"/>
      <c r="AZ573" s="1"/>
      <c r="BA573" s="1"/>
      <c r="BB573" s="1"/>
      <c r="BC573" s="1"/>
      <c r="BD573" s="1"/>
      <c r="BE573" s="1"/>
      <c r="BF573" s="1"/>
      <c r="BG573" s="1"/>
      <c r="BH573" s="1"/>
      <c r="BI573" s="1"/>
      <c r="BJ573" s="1"/>
      <c r="BK573" s="1"/>
      <c r="BL573" s="1"/>
      <c r="BM573" s="1"/>
      <c r="BN573" s="1"/>
      <c r="BO573" s="1"/>
      <c r="BP573" s="1"/>
      <c r="BQ573" s="1"/>
      <c r="BR573" s="1"/>
      <c r="BS573" s="1"/>
      <c r="BT573" s="1"/>
      <c r="BU573" s="1"/>
      <c r="BV573" s="1"/>
      <c r="BW573" s="1"/>
      <c r="BX573" s="1"/>
      <c r="BY573" s="1"/>
      <c r="BZ573" s="1"/>
      <c r="CA573" s="1"/>
      <c r="CB573" s="1"/>
      <c r="CC573" s="1"/>
      <c r="CD573" s="1"/>
      <c r="CE573" s="1"/>
      <c r="CF573" s="1"/>
      <c r="CG573" s="1"/>
      <c r="CH573" s="1"/>
      <c r="CI573" s="1"/>
      <c r="CJ573" s="1"/>
      <c r="CK573" s="1"/>
      <c r="CL573" s="1"/>
      <c r="CM573" s="1"/>
      <c r="CN573" s="1"/>
      <c r="CO573" s="1"/>
      <c r="CP573" s="1"/>
      <c r="CQ573" s="1"/>
    </row>
    <row r="574" spans="24:95">
      <c r="X574" s="1"/>
      <c r="Y574" s="1"/>
      <c r="Z574" s="1"/>
      <c r="AA574" s="1"/>
      <c r="AB574" s="1"/>
      <c r="AC574" s="1"/>
      <c r="AD574" s="1"/>
      <c r="AE574" s="1"/>
      <c r="AF574" s="1"/>
      <c r="AG574" s="1"/>
      <c r="AH574" s="1"/>
      <c r="AI574" s="1"/>
      <c r="AJ574" s="1"/>
      <c r="AK574" s="1"/>
      <c r="AL574" s="1"/>
      <c r="AM574" s="1"/>
      <c r="AN574" s="1"/>
      <c r="AO574" s="1"/>
      <c r="AP574" s="1"/>
      <c r="AQ574" s="1"/>
      <c r="AR574" s="1"/>
      <c r="AS574" s="1"/>
      <c r="AT574" s="1"/>
      <c r="AU574" s="1"/>
      <c r="AV574" s="1"/>
      <c r="AW574" s="1"/>
      <c r="AX574" s="1"/>
      <c r="AY574" s="1"/>
      <c r="AZ574" s="1"/>
      <c r="BA574" s="1"/>
      <c r="BB574" s="1"/>
      <c r="BC574" s="1"/>
      <c r="BD574" s="1"/>
      <c r="BE574" s="1"/>
      <c r="BF574" s="1"/>
      <c r="BG574" s="1"/>
      <c r="BH574" s="1"/>
      <c r="BI574" s="1"/>
      <c r="BJ574" s="1"/>
      <c r="BK574" s="1"/>
      <c r="BL574" s="1"/>
      <c r="BM574" s="1"/>
      <c r="BN574" s="1"/>
      <c r="BO574" s="1"/>
      <c r="BP574" s="1"/>
      <c r="BQ574" s="1"/>
      <c r="BR574" s="1"/>
      <c r="BS574" s="1"/>
      <c r="BT574" s="1"/>
      <c r="BU574" s="1"/>
      <c r="BV574" s="1"/>
      <c r="BW574" s="1"/>
      <c r="BX574" s="1"/>
      <c r="BY574" s="1"/>
      <c r="BZ574" s="1"/>
      <c r="CA574" s="1"/>
      <c r="CB574" s="1"/>
      <c r="CC574" s="1"/>
      <c r="CD574" s="1"/>
      <c r="CE574" s="1"/>
      <c r="CF574" s="1"/>
      <c r="CG574" s="1"/>
      <c r="CH574" s="1"/>
      <c r="CI574" s="1"/>
      <c r="CJ574" s="1"/>
      <c r="CK574" s="1"/>
      <c r="CL574" s="1"/>
      <c r="CM574" s="1"/>
      <c r="CN574" s="1"/>
      <c r="CO574" s="1"/>
      <c r="CP574" s="1"/>
      <c r="CQ574" s="1"/>
    </row>
    <row r="575" spans="24:95">
      <c r="X575" s="1"/>
      <c r="Y575" s="1"/>
      <c r="Z575" s="1"/>
      <c r="AA575" s="1"/>
      <c r="AB575" s="1"/>
      <c r="AC575" s="1"/>
      <c r="AD575" s="1"/>
      <c r="AE575" s="1"/>
      <c r="AF575" s="1"/>
      <c r="AG575" s="1"/>
      <c r="AH575" s="1"/>
      <c r="AI575" s="1"/>
      <c r="AJ575" s="1"/>
      <c r="AK575" s="1"/>
      <c r="AL575" s="1"/>
      <c r="AM575" s="1"/>
      <c r="AN575" s="1"/>
      <c r="AO575" s="1"/>
      <c r="AP575" s="1"/>
      <c r="AQ575" s="1"/>
      <c r="AR575" s="1"/>
      <c r="AS575" s="1"/>
      <c r="AT575" s="1"/>
      <c r="AU575" s="1"/>
      <c r="AV575" s="1"/>
      <c r="AW575" s="1"/>
      <c r="AX575" s="1"/>
      <c r="AY575" s="1"/>
      <c r="AZ575" s="1"/>
      <c r="BA575" s="1"/>
      <c r="BB575" s="1"/>
      <c r="BC575" s="1"/>
      <c r="BD575" s="1"/>
      <c r="BE575" s="1"/>
      <c r="BF575" s="1"/>
      <c r="BG575" s="1"/>
      <c r="BH575" s="1"/>
      <c r="BI575" s="1"/>
      <c r="BJ575" s="1"/>
      <c r="BK575" s="1"/>
      <c r="BL575" s="1"/>
      <c r="BM575" s="1"/>
      <c r="BN575" s="1"/>
      <c r="BO575" s="1"/>
      <c r="BP575" s="1"/>
      <c r="BQ575" s="1"/>
      <c r="BR575" s="1"/>
      <c r="BS575" s="1"/>
      <c r="BT575" s="1"/>
      <c r="BU575" s="1"/>
      <c r="BV575" s="1"/>
      <c r="BW575" s="1"/>
      <c r="BX575" s="1"/>
      <c r="BY575" s="1"/>
      <c r="BZ575" s="1"/>
      <c r="CA575" s="1"/>
      <c r="CB575" s="1"/>
      <c r="CC575" s="1"/>
      <c r="CD575" s="1"/>
      <c r="CE575" s="1"/>
      <c r="CF575" s="1"/>
      <c r="CG575" s="1"/>
      <c r="CH575" s="1"/>
      <c r="CI575" s="1"/>
      <c r="CJ575" s="1"/>
      <c r="CK575" s="1"/>
      <c r="CL575" s="1"/>
      <c r="CM575" s="1"/>
      <c r="CN575" s="1"/>
      <c r="CO575" s="1"/>
      <c r="CP575" s="1"/>
      <c r="CQ575" s="1"/>
    </row>
    <row r="576" spans="24:95">
      <c r="X576" s="1"/>
      <c r="Y576" s="1"/>
      <c r="Z576" s="1"/>
      <c r="AA576" s="1"/>
      <c r="AB576" s="1"/>
      <c r="AC576" s="1"/>
      <c r="AD576" s="1"/>
      <c r="AE576" s="1"/>
      <c r="AF576" s="1"/>
      <c r="AG576" s="1"/>
      <c r="AH576" s="1"/>
      <c r="AI576" s="1"/>
      <c r="AJ576" s="1"/>
      <c r="AK576" s="1"/>
      <c r="AL576" s="1"/>
      <c r="AM576" s="1"/>
      <c r="AN576" s="1"/>
      <c r="AO576" s="1"/>
      <c r="AP576" s="1"/>
      <c r="AQ576" s="1"/>
      <c r="AR576" s="1"/>
      <c r="AS576" s="1"/>
      <c r="AT576" s="1"/>
      <c r="AU576" s="1"/>
      <c r="AV576" s="1"/>
      <c r="AW576" s="1"/>
      <c r="AX576" s="1"/>
      <c r="AY576" s="1"/>
      <c r="AZ576" s="1"/>
      <c r="BA576" s="1"/>
      <c r="BB576" s="1"/>
      <c r="BC576" s="1"/>
      <c r="BD576" s="1"/>
      <c r="BE576" s="1"/>
      <c r="BF576" s="1"/>
      <c r="BG576" s="1"/>
      <c r="BH576" s="1"/>
      <c r="BI576" s="1"/>
      <c r="BJ576" s="1"/>
      <c r="BK576" s="1"/>
      <c r="BL576" s="1"/>
      <c r="BM576" s="1"/>
      <c r="BN576" s="1"/>
      <c r="BO576" s="1"/>
      <c r="BP576" s="1"/>
      <c r="BQ576" s="1"/>
      <c r="BR576" s="1"/>
      <c r="BS576" s="1"/>
      <c r="BT576" s="1"/>
      <c r="BU576" s="1"/>
      <c r="BV576" s="1"/>
      <c r="BW576" s="1"/>
      <c r="BX576" s="1"/>
      <c r="BY576" s="1"/>
      <c r="BZ576" s="1"/>
      <c r="CA576" s="1"/>
      <c r="CB576" s="1"/>
      <c r="CC576" s="1"/>
      <c r="CD576" s="1"/>
      <c r="CE576" s="1"/>
      <c r="CF576" s="1"/>
      <c r="CG576" s="1"/>
      <c r="CH576" s="1"/>
      <c r="CI576" s="1"/>
      <c r="CJ576" s="1"/>
      <c r="CK576" s="1"/>
      <c r="CL576" s="1"/>
      <c r="CM576" s="1"/>
      <c r="CN576" s="1"/>
      <c r="CO576" s="1"/>
      <c r="CP576" s="1"/>
      <c r="CQ576" s="1"/>
    </row>
    <row r="577" spans="24:95">
      <c r="X577" s="1"/>
      <c r="Y577" s="1"/>
      <c r="Z577" s="1"/>
      <c r="AA577" s="1"/>
      <c r="AB577" s="1"/>
      <c r="AC577" s="1"/>
      <c r="AD577" s="1"/>
      <c r="AE577" s="1"/>
      <c r="AF577" s="1"/>
      <c r="AG577" s="1"/>
      <c r="AH577" s="1"/>
      <c r="AI577" s="1"/>
      <c r="AJ577" s="1"/>
      <c r="AK577" s="1"/>
      <c r="AL577" s="1"/>
      <c r="AM577" s="1"/>
      <c r="AN577" s="1"/>
      <c r="AO577" s="1"/>
      <c r="AP577" s="1"/>
      <c r="AQ577" s="1"/>
      <c r="AR577" s="1"/>
      <c r="AS577" s="1"/>
      <c r="AT577" s="1"/>
      <c r="AU577" s="1"/>
      <c r="AV577" s="1"/>
      <c r="AW577" s="1"/>
      <c r="AX577" s="1"/>
      <c r="AY577" s="1"/>
      <c r="AZ577" s="1"/>
      <c r="BA577" s="1"/>
      <c r="BB577" s="1"/>
      <c r="BC577" s="1"/>
      <c r="BD577" s="1"/>
      <c r="BE577" s="1"/>
      <c r="BF577" s="1"/>
      <c r="BG577" s="1"/>
      <c r="BH577" s="1"/>
      <c r="BI577" s="1"/>
      <c r="BJ577" s="1"/>
      <c r="BK577" s="1"/>
      <c r="BL577" s="1"/>
      <c r="BM577" s="1"/>
      <c r="BN577" s="1"/>
      <c r="BO577" s="1"/>
      <c r="BP577" s="1"/>
      <c r="BQ577" s="1"/>
      <c r="BR577" s="1"/>
      <c r="BS577" s="1"/>
      <c r="BT577" s="1"/>
      <c r="BU577" s="1"/>
      <c r="BV577" s="1"/>
      <c r="BW577" s="1"/>
      <c r="BX577" s="1"/>
      <c r="BY577" s="1"/>
      <c r="BZ577" s="1"/>
      <c r="CA577" s="1"/>
      <c r="CB577" s="1"/>
      <c r="CC577" s="1"/>
      <c r="CD577" s="1"/>
      <c r="CE577" s="1"/>
      <c r="CF577" s="1"/>
      <c r="CG577" s="1"/>
      <c r="CH577" s="1"/>
      <c r="CI577" s="1"/>
      <c r="CJ577" s="1"/>
      <c r="CK577" s="1"/>
      <c r="CL577" s="1"/>
      <c r="CM577" s="1"/>
      <c r="CN577" s="1"/>
      <c r="CO577" s="1"/>
      <c r="CP577" s="1"/>
      <c r="CQ577" s="1"/>
    </row>
    <row r="578" spans="24:95">
      <c r="X578" s="1"/>
      <c r="Y578" s="1"/>
      <c r="Z578" s="1"/>
      <c r="AA578" s="1"/>
      <c r="AB578" s="1"/>
      <c r="AC578" s="1"/>
      <c r="AD578" s="1"/>
      <c r="AE578" s="1"/>
      <c r="AF578" s="1"/>
      <c r="AG578" s="1"/>
      <c r="AH578" s="1"/>
      <c r="AI578" s="1"/>
      <c r="AJ578" s="1"/>
      <c r="AK578" s="1"/>
      <c r="AL578" s="1"/>
      <c r="AM578" s="1"/>
      <c r="AN578" s="1"/>
      <c r="AO578" s="1"/>
      <c r="AP578" s="1"/>
      <c r="AQ578" s="1"/>
      <c r="AR578" s="1"/>
      <c r="AS578" s="1"/>
      <c r="AT578" s="1"/>
      <c r="AU578" s="1"/>
      <c r="AV578" s="1"/>
      <c r="AW578" s="1"/>
      <c r="AX578" s="1"/>
      <c r="AY578" s="1"/>
      <c r="AZ578" s="1"/>
      <c r="BA578" s="1"/>
      <c r="BB578" s="1"/>
      <c r="BC578" s="1"/>
      <c r="BD578" s="1"/>
      <c r="BE578" s="1"/>
      <c r="BF578" s="1"/>
      <c r="BG578" s="1"/>
      <c r="BH578" s="1"/>
      <c r="BI578" s="1"/>
      <c r="BJ578" s="1"/>
      <c r="BK578" s="1"/>
      <c r="BL578" s="1"/>
      <c r="BM578" s="1"/>
      <c r="BN578" s="1"/>
      <c r="BO578" s="1"/>
      <c r="BP578" s="1"/>
      <c r="BQ578" s="1"/>
      <c r="BR578" s="1"/>
      <c r="BS578" s="1"/>
      <c r="BT578" s="1"/>
      <c r="BU578" s="1"/>
      <c r="BV578" s="1"/>
      <c r="BW578" s="1"/>
      <c r="BX578" s="1"/>
      <c r="BY578" s="1"/>
      <c r="BZ578" s="1"/>
      <c r="CA578" s="1"/>
      <c r="CB578" s="1"/>
      <c r="CC578" s="1"/>
      <c r="CD578" s="1"/>
      <c r="CE578" s="1"/>
      <c r="CF578" s="1"/>
      <c r="CG578" s="1"/>
      <c r="CH578" s="1"/>
      <c r="CI578" s="1"/>
      <c r="CJ578" s="1"/>
      <c r="CK578" s="1"/>
      <c r="CL578" s="1"/>
      <c r="CM578" s="1"/>
      <c r="CN578" s="1"/>
      <c r="CO578" s="1"/>
      <c r="CP578" s="1"/>
      <c r="CQ578" s="1"/>
    </row>
    <row r="579" spans="24:95">
      <c r="X579" s="1"/>
      <c r="Y579" s="1"/>
      <c r="Z579" s="1"/>
      <c r="AA579" s="1"/>
      <c r="AB579" s="1"/>
      <c r="AC579" s="1"/>
      <c r="AD579" s="1"/>
      <c r="AE579" s="1"/>
      <c r="AF579" s="1"/>
      <c r="AG579" s="1"/>
      <c r="AH579" s="1"/>
      <c r="AI579" s="1"/>
      <c r="AJ579" s="1"/>
      <c r="AK579" s="1"/>
      <c r="AL579" s="1"/>
      <c r="AM579" s="1"/>
      <c r="AN579" s="1"/>
      <c r="AO579" s="1"/>
      <c r="AP579" s="1"/>
      <c r="AQ579" s="1"/>
      <c r="AR579" s="1"/>
      <c r="AS579" s="1"/>
      <c r="AT579" s="1"/>
      <c r="AU579" s="1"/>
      <c r="AV579" s="1"/>
      <c r="AW579" s="1"/>
      <c r="AX579" s="1"/>
      <c r="AY579" s="1"/>
      <c r="AZ579" s="1"/>
      <c r="BA579" s="1"/>
      <c r="BB579" s="1"/>
      <c r="BC579" s="1"/>
      <c r="BD579" s="1"/>
      <c r="BE579" s="1"/>
      <c r="BF579" s="1"/>
      <c r="BG579" s="1"/>
      <c r="BH579" s="1"/>
      <c r="BI579" s="1"/>
      <c r="BJ579" s="1"/>
      <c r="BK579" s="1"/>
      <c r="BL579" s="1"/>
      <c r="BM579" s="1"/>
      <c r="BN579" s="1"/>
      <c r="BO579" s="1"/>
      <c r="BP579" s="1"/>
      <c r="BQ579" s="1"/>
      <c r="BR579" s="1"/>
      <c r="BS579" s="1"/>
      <c r="BT579" s="1"/>
      <c r="BU579" s="1"/>
      <c r="BV579" s="1"/>
      <c r="BW579" s="1"/>
      <c r="BX579" s="1"/>
      <c r="BY579" s="1"/>
      <c r="BZ579" s="1"/>
      <c r="CA579" s="1"/>
      <c r="CB579" s="1"/>
      <c r="CC579" s="1"/>
      <c r="CD579" s="1"/>
      <c r="CE579" s="1"/>
      <c r="CF579" s="1"/>
      <c r="CG579" s="1"/>
      <c r="CH579" s="1"/>
      <c r="CI579" s="1"/>
      <c r="CJ579" s="1"/>
      <c r="CK579" s="1"/>
      <c r="CL579" s="1"/>
      <c r="CM579" s="1"/>
      <c r="CN579" s="1"/>
      <c r="CO579" s="1"/>
      <c r="CP579" s="1"/>
      <c r="CQ579" s="1"/>
    </row>
    <row r="580" spans="24:95">
      <c r="X580" s="1"/>
      <c r="Y580" s="1"/>
      <c r="Z580" s="1"/>
      <c r="AA580" s="1"/>
      <c r="AB580" s="1"/>
      <c r="AC580" s="1"/>
      <c r="AD580" s="1"/>
      <c r="AE580" s="1"/>
      <c r="AF580" s="1"/>
      <c r="AG580" s="1"/>
      <c r="AH580" s="1"/>
      <c r="AI580" s="1"/>
      <c r="AJ580" s="1"/>
      <c r="AK580" s="1"/>
      <c r="AL580" s="1"/>
      <c r="AM580" s="1"/>
      <c r="AN580" s="1"/>
      <c r="AO580" s="1"/>
      <c r="AP580" s="1"/>
      <c r="AQ580" s="1"/>
      <c r="AR580" s="1"/>
      <c r="AS580" s="1"/>
      <c r="AT580" s="1"/>
      <c r="AU580" s="1"/>
      <c r="AV580" s="1"/>
      <c r="AW580" s="1"/>
      <c r="AX580" s="1"/>
      <c r="AY580" s="1"/>
      <c r="AZ580" s="1"/>
      <c r="BA580" s="1"/>
      <c r="BB580" s="1"/>
      <c r="BC580" s="1"/>
      <c r="BD580" s="1"/>
      <c r="BE580" s="1"/>
      <c r="BF580" s="1"/>
      <c r="BG580" s="1"/>
      <c r="BH580" s="1"/>
      <c r="BI580" s="1"/>
      <c r="BJ580" s="1"/>
      <c r="BK580" s="1"/>
      <c r="BL580" s="1"/>
      <c r="BM580" s="1"/>
      <c r="BN580" s="1"/>
      <c r="BO580" s="1"/>
      <c r="BP580" s="1"/>
      <c r="BQ580" s="1"/>
      <c r="BR580" s="1"/>
      <c r="BS580" s="1"/>
      <c r="BT580" s="1"/>
      <c r="BU580" s="1"/>
      <c r="BV580" s="1"/>
      <c r="BW580" s="1"/>
      <c r="BX580" s="1"/>
      <c r="BY580" s="1"/>
      <c r="BZ580" s="1"/>
      <c r="CA580" s="1"/>
      <c r="CB580" s="1"/>
      <c r="CC580" s="1"/>
      <c r="CD580" s="1"/>
      <c r="CE580" s="1"/>
      <c r="CF580" s="1"/>
      <c r="CG580" s="1"/>
      <c r="CH580" s="1"/>
      <c r="CI580" s="1"/>
      <c r="CJ580" s="1"/>
      <c r="CK580" s="1"/>
      <c r="CL580" s="1"/>
      <c r="CM580" s="1"/>
      <c r="CN580" s="1"/>
      <c r="CO580" s="1"/>
      <c r="CP580" s="1"/>
      <c r="CQ580" s="1"/>
    </row>
    <row r="581" spans="24:95">
      <c r="X581" s="1"/>
      <c r="Y581" s="1"/>
      <c r="Z581" s="1"/>
      <c r="AA581" s="1"/>
      <c r="AB581" s="1"/>
      <c r="AC581" s="1"/>
      <c r="AD581" s="1"/>
      <c r="AE581" s="1"/>
      <c r="AF581" s="1"/>
      <c r="AG581" s="1"/>
      <c r="AH581" s="1"/>
      <c r="AI581" s="1"/>
      <c r="AJ581" s="1"/>
      <c r="AK581" s="1"/>
      <c r="AL581" s="1"/>
      <c r="AM581" s="1"/>
      <c r="AN581" s="1"/>
      <c r="AO581" s="1"/>
      <c r="AP581" s="1"/>
      <c r="AQ581" s="1"/>
      <c r="AR581" s="1"/>
      <c r="AS581" s="1"/>
      <c r="AT581" s="1"/>
      <c r="AU581" s="1"/>
      <c r="AV581" s="1"/>
      <c r="AW581" s="1"/>
      <c r="AX581" s="1"/>
      <c r="AY581" s="1"/>
      <c r="AZ581" s="1"/>
      <c r="BA581" s="1"/>
      <c r="BB581" s="1"/>
      <c r="BC581" s="1"/>
      <c r="BD581" s="1"/>
      <c r="BE581" s="1"/>
      <c r="BF581" s="1"/>
      <c r="BG581" s="1"/>
      <c r="BH581" s="1"/>
      <c r="BI581" s="1"/>
      <c r="BJ581" s="1"/>
      <c r="BK581" s="1"/>
      <c r="BL581" s="1"/>
      <c r="BM581" s="1"/>
      <c r="BN581" s="1"/>
      <c r="BO581" s="1"/>
      <c r="BP581" s="1"/>
      <c r="BQ581" s="1"/>
      <c r="BR581" s="1"/>
      <c r="BS581" s="1"/>
      <c r="BT581" s="1"/>
      <c r="BU581" s="1"/>
      <c r="BV581" s="1"/>
      <c r="BW581" s="1"/>
      <c r="BX581" s="1"/>
      <c r="BY581" s="1"/>
      <c r="BZ581" s="1"/>
      <c r="CA581" s="1"/>
      <c r="CB581" s="1"/>
      <c r="CC581" s="1"/>
      <c r="CD581" s="1"/>
      <c r="CE581" s="1"/>
      <c r="CF581" s="1"/>
      <c r="CG581" s="1"/>
      <c r="CH581" s="1"/>
      <c r="CI581" s="1"/>
      <c r="CJ581" s="1"/>
      <c r="CK581" s="1"/>
      <c r="CL581" s="1"/>
      <c r="CM581" s="1"/>
      <c r="CN581" s="1"/>
      <c r="CO581" s="1"/>
      <c r="CP581" s="1"/>
      <c r="CQ581" s="1"/>
    </row>
    <row r="582" spans="24:95">
      <c r="X582" s="1"/>
      <c r="Y582" s="1"/>
      <c r="Z582" s="1"/>
      <c r="AA582" s="1"/>
      <c r="AB582" s="1"/>
      <c r="AC582" s="1"/>
      <c r="AD582" s="1"/>
      <c r="AE582" s="1"/>
      <c r="AF582" s="1"/>
      <c r="AG582" s="1"/>
      <c r="AH582" s="1"/>
      <c r="AI582" s="1"/>
      <c r="AJ582" s="1"/>
      <c r="AK582" s="1"/>
      <c r="AL582" s="1"/>
      <c r="AM582" s="1"/>
      <c r="AN582" s="1"/>
      <c r="AO582" s="1"/>
      <c r="AP582" s="1"/>
      <c r="AQ582" s="1"/>
      <c r="AR582" s="1"/>
      <c r="AS582" s="1"/>
      <c r="AT582" s="1"/>
      <c r="AU582" s="1"/>
      <c r="AV582" s="1"/>
      <c r="AW582" s="1"/>
      <c r="AX582" s="1"/>
      <c r="AY582" s="1"/>
      <c r="AZ582" s="1"/>
      <c r="BA582" s="1"/>
      <c r="BB582" s="1"/>
      <c r="BC582" s="1"/>
      <c r="BD582" s="1"/>
      <c r="BE582" s="1"/>
      <c r="BF582" s="1"/>
      <c r="BG582" s="1"/>
      <c r="BH582" s="1"/>
      <c r="BI582" s="1"/>
      <c r="BJ582" s="1"/>
      <c r="BK582" s="1"/>
      <c r="BL582" s="1"/>
      <c r="BM582" s="1"/>
      <c r="BN582" s="1"/>
      <c r="BO582" s="1"/>
      <c r="BP582" s="1"/>
      <c r="BQ582" s="1"/>
      <c r="BR582" s="1"/>
      <c r="BS582" s="1"/>
      <c r="BT582" s="1"/>
      <c r="BU582" s="1"/>
      <c r="BV582" s="1"/>
      <c r="BW582" s="1"/>
      <c r="BX582" s="1"/>
      <c r="BY582" s="1"/>
      <c r="BZ582" s="1"/>
      <c r="CA582" s="1"/>
      <c r="CB582" s="1"/>
      <c r="CC582" s="1"/>
      <c r="CD582" s="1"/>
      <c r="CE582" s="1"/>
      <c r="CF582" s="1"/>
      <c r="CG582" s="1"/>
      <c r="CH582" s="1"/>
      <c r="CI582" s="1"/>
      <c r="CJ582" s="1"/>
      <c r="CK582" s="1"/>
      <c r="CL582" s="1"/>
      <c r="CM582" s="1"/>
      <c r="CN582" s="1"/>
      <c r="CO582" s="1"/>
      <c r="CP582" s="1"/>
      <c r="CQ582" s="1"/>
    </row>
    <row r="583" spans="24:95">
      <c r="X583" s="1"/>
      <c r="Y583" s="1"/>
      <c r="Z583" s="1"/>
      <c r="AA583" s="1"/>
      <c r="AB583" s="1"/>
      <c r="AC583" s="1"/>
      <c r="AD583" s="1"/>
      <c r="AE583" s="1"/>
      <c r="AF583" s="1"/>
      <c r="AG583" s="1"/>
      <c r="AH583" s="1"/>
      <c r="AI583" s="1"/>
      <c r="AJ583" s="1"/>
      <c r="AK583" s="1"/>
      <c r="AL583" s="1"/>
      <c r="AM583" s="1"/>
      <c r="AN583" s="1"/>
      <c r="AO583" s="1"/>
      <c r="AP583" s="1"/>
      <c r="AQ583" s="1"/>
      <c r="AR583" s="1"/>
      <c r="AS583" s="1"/>
      <c r="AT583" s="1"/>
      <c r="AU583" s="1"/>
      <c r="AV583" s="1"/>
      <c r="AW583" s="1"/>
      <c r="AX583" s="1"/>
      <c r="AY583" s="1"/>
      <c r="AZ583" s="1"/>
      <c r="BA583" s="1"/>
      <c r="BB583" s="1"/>
      <c r="BC583" s="1"/>
      <c r="BD583" s="1"/>
      <c r="BE583" s="1"/>
      <c r="BF583" s="1"/>
      <c r="BG583" s="1"/>
      <c r="BH583" s="1"/>
      <c r="BI583" s="1"/>
      <c r="BJ583" s="1"/>
      <c r="BK583" s="1"/>
      <c r="BL583" s="1"/>
      <c r="BM583" s="1"/>
      <c r="BN583" s="1"/>
      <c r="BO583" s="1"/>
      <c r="BP583" s="1"/>
      <c r="BQ583" s="1"/>
      <c r="BR583" s="1"/>
      <c r="BS583" s="1"/>
      <c r="BT583" s="1"/>
      <c r="BU583" s="1"/>
      <c r="BV583" s="1"/>
      <c r="BW583" s="1"/>
      <c r="BX583" s="1"/>
      <c r="BY583" s="1"/>
      <c r="BZ583" s="1"/>
      <c r="CA583" s="1"/>
      <c r="CB583" s="1"/>
      <c r="CC583" s="1"/>
      <c r="CD583" s="1"/>
      <c r="CE583" s="1"/>
      <c r="CF583" s="1"/>
      <c r="CG583" s="1"/>
      <c r="CH583" s="1"/>
      <c r="CI583" s="1"/>
      <c r="CJ583" s="1"/>
      <c r="CK583" s="1"/>
      <c r="CL583" s="1"/>
      <c r="CM583" s="1"/>
      <c r="CN583" s="1"/>
      <c r="CO583" s="1"/>
      <c r="CP583" s="1"/>
      <c r="CQ583" s="1"/>
    </row>
    <row r="584" spans="24:95">
      <c r="X584" s="1"/>
      <c r="Y584" s="1"/>
      <c r="Z584" s="1"/>
      <c r="AA584" s="1"/>
      <c r="AB584" s="1"/>
      <c r="AC584" s="1"/>
      <c r="AD584" s="1"/>
      <c r="AE584" s="1"/>
      <c r="AF584" s="1"/>
      <c r="AG584" s="1"/>
      <c r="AH584" s="1"/>
      <c r="AI584" s="1"/>
      <c r="AJ584" s="1"/>
      <c r="AK584" s="1"/>
      <c r="AL584" s="1"/>
      <c r="AM584" s="1"/>
      <c r="AN584" s="1"/>
      <c r="AO584" s="1"/>
      <c r="AP584" s="1"/>
      <c r="AQ584" s="1"/>
      <c r="AR584" s="1"/>
      <c r="AS584" s="1"/>
      <c r="AT584" s="1"/>
      <c r="AU584" s="1"/>
      <c r="AV584" s="1"/>
      <c r="AW584" s="1"/>
      <c r="AX584" s="1"/>
      <c r="AY584" s="1"/>
      <c r="AZ584" s="1"/>
      <c r="BA584" s="1"/>
      <c r="BB584" s="1"/>
      <c r="BC584" s="1"/>
      <c r="BD584" s="1"/>
      <c r="BE584" s="1"/>
      <c r="BF584" s="1"/>
      <c r="BG584" s="1"/>
      <c r="BH584" s="1"/>
      <c r="BI584" s="1"/>
      <c r="BJ584" s="1"/>
      <c r="BK584" s="1"/>
      <c r="BL584" s="1"/>
      <c r="BM584" s="1"/>
      <c r="BN584" s="1"/>
      <c r="BO584" s="1"/>
      <c r="BP584" s="1"/>
      <c r="BQ584" s="1"/>
      <c r="BR584" s="1"/>
      <c r="BS584" s="1"/>
      <c r="BT584" s="1"/>
      <c r="BU584" s="1"/>
      <c r="BV584" s="1"/>
      <c r="BW584" s="1"/>
      <c r="BX584" s="1"/>
      <c r="BY584" s="1"/>
      <c r="BZ584" s="1"/>
      <c r="CA584" s="1"/>
      <c r="CB584" s="1"/>
      <c r="CC584" s="1"/>
      <c r="CD584" s="1"/>
      <c r="CE584" s="1"/>
      <c r="CF584" s="1"/>
      <c r="CG584" s="1"/>
      <c r="CH584" s="1"/>
      <c r="CI584" s="1"/>
      <c r="CJ584" s="1"/>
      <c r="CK584" s="1"/>
      <c r="CL584" s="1"/>
      <c r="CM584" s="1"/>
      <c r="CN584" s="1"/>
      <c r="CO584" s="1"/>
      <c r="CP584" s="1"/>
      <c r="CQ584" s="1"/>
    </row>
    <row r="585" spans="24:95">
      <c r="X585" s="1"/>
      <c r="Y585" s="1"/>
      <c r="Z585" s="1"/>
      <c r="AA585" s="1"/>
      <c r="AB585" s="1"/>
      <c r="AC585" s="1"/>
      <c r="AD585" s="1"/>
      <c r="AE585" s="1"/>
      <c r="AF585" s="1"/>
      <c r="AG585" s="1"/>
      <c r="AH585" s="1"/>
      <c r="AI585" s="1"/>
      <c r="AJ585" s="1"/>
      <c r="AK585" s="1"/>
      <c r="AL585" s="1"/>
      <c r="AM585" s="1"/>
      <c r="AN585" s="1"/>
      <c r="AO585" s="1"/>
      <c r="AP585" s="1"/>
      <c r="AQ585" s="1"/>
      <c r="AR585" s="1"/>
      <c r="AS585" s="1"/>
      <c r="AT585" s="1"/>
      <c r="AU585" s="1"/>
      <c r="AV585" s="1"/>
      <c r="AW585" s="1"/>
      <c r="AX585" s="1"/>
      <c r="AY585" s="1"/>
      <c r="AZ585" s="1"/>
      <c r="BA585" s="1"/>
      <c r="BB585" s="1"/>
      <c r="BC585" s="1"/>
      <c r="BD585" s="1"/>
      <c r="BE585" s="1"/>
      <c r="BF585" s="1"/>
      <c r="BG585" s="1"/>
      <c r="BH585" s="1"/>
      <c r="BI585" s="1"/>
      <c r="BJ585" s="1"/>
      <c r="BK585" s="1"/>
      <c r="BL585" s="1"/>
      <c r="BM585" s="1"/>
      <c r="BN585" s="1"/>
      <c r="BO585" s="1"/>
      <c r="BP585" s="1"/>
      <c r="BQ585" s="1"/>
      <c r="BR585" s="1"/>
      <c r="BS585" s="1"/>
      <c r="BT585" s="1"/>
      <c r="BU585" s="1"/>
      <c r="BV585" s="1"/>
      <c r="BW585" s="1"/>
      <c r="BX585" s="1"/>
      <c r="BY585" s="1"/>
      <c r="BZ585" s="1"/>
      <c r="CA585" s="1"/>
      <c r="CB585" s="1"/>
      <c r="CC585" s="1"/>
      <c r="CD585" s="1"/>
      <c r="CE585" s="1"/>
      <c r="CF585" s="1"/>
      <c r="CG585" s="1"/>
      <c r="CH585" s="1"/>
      <c r="CI585" s="1"/>
      <c r="CJ585" s="1"/>
      <c r="CK585" s="1"/>
      <c r="CL585" s="1"/>
      <c r="CM585" s="1"/>
      <c r="CN585" s="1"/>
      <c r="CO585" s="1"/>
      <c r="CP585" s="1"/>
      <c r="CQ585" s="1"/>
    </row>
    <row r="586" spans="24:95">
      <c r="X586" s="1"/>
      <c r="Y586" s="1"/>
      <c r="Z586" s="1"/>
      <c r="AA586" s="1"/>
      <c r="AB586" s="1"/>
      <c r="AC586" s="1"/>
      <c r="AD586" s="1"/>
      <c r="AE586" s="1"/>
      <c r="AF586" s="1"/>
      <c r="AG586" s="1"/>
      <c r="AH586" s="1"/>
      <c r="AI586" s="1"/>
      <c r="AJ586" s="1"/>
      <c r="AK586" s="1"/>
      <c r="AL586" s="1"/>
      <c r="AM586" s="1"/>
      <c r="AN586" s="1"/>
      <c r="AO586" s="1"/>
      <c r="AP586" s="1"/>
      <c r="AQ586" s="1"/>
      <c r="AR586" s="1"/>
      <c r="AS586" s="1"/>
      <c r="AT586" s="1"/>
      <c r="AU586" s="1"/>
      <c r="AV586" s="1"/>
      <c r="AW586" s="1"/>
      <c r="AX586" s="1"/>
      <c r="AY586" s="1"/>
      <c r="AZ586" s="1"/>
      <c r="BA586" s="1"/>
      <c r="BB586" s="1"/>
      <c r="BC586" s="1"/>
      <c r="BD586" s="1"/>
      <c r="BE586" s="1"/>
      <c r="BF586" s="1"/>
      <c r="BG586" s="1"/>
      <c r="BH586" s="1"/>
      <c r="BI586" s="1"/>
      <c r="BJ586" s="1"/>
      <c r="BK586" s="1"/>
      <c r="BL586" s="1"/>
      <c r="BM586" s="1"/>
      <c r="BN586" s="1"/>
      <c r="BO586" s="1"/>
      <c r="BP586" s="1"/>
      <c r="BQ586" s="1"/>
      <c r="BR586" s="1"/>
      <c r="BS586" s="1"/>
      <c r="BT586" s="1"/>
      <c r="BU586" s="1"/>
      <c r="BV586" s="1"/>
      <c r="BW586" s="1"/>
      <c r="BX586" s="1"/>
      <c r="BY586" s="1"/>
      <c r="BZ586" s="1"/>
      <c r="CA586" s="1"/>
      <c r="CB586" s="1"/>
      <c r="CC586" s="1"/>
      <c r="CD586" s="1"/>
      <c r="CE586" s="1"/>
      <c r="CF586" s="1"/>
      <c r="CG586" s="1"/>
      <c r="CH586" s="1"/>
      <c r="CI586" s="1"/>
      <c r="CJ586" s="1"/>
      <c r="CK586" s="1"/>
      <c r="CL586" s="1"/>
      <c r="CM586" s="1"/>
      <c r="CN586" s="1"/>
      <c r="CO586" s="1"/>
      <c r="CP586" s="1"/>
      <c r="CQ586" s="1"/>
    </row>
    <row r="587" spans="24:95">
      <c r="X587" s="1"/>
      <c r="Y587" s="1"/>
      <c r="Z587" s="1"/>
      <c r="AA587" s="1"/>
      <c r="AB587" s="1"/>
      <c r="AC587" s="1"/>
      <c r="AD587" s="1"/>
      <c r="AE587" s="1"/>
      <c r="AF587" s="1"/>
      <c r="AG587" s="1"/>
      <c r="AH587" s="1"/>
      <c r="AI587" s="1"/>
      <c r="AJ587" s="1"/>
      <c r="AK587" s="1"/>
      <c r="AL587" s="1"/>
      <c r="AM587" s="1"/>
      <c r="AN587" s="1"/>
      <c r="AO587" s="1"/>
      <c r="AP587" s="1"/>
      <c r="AQ587" s="1"/>
      <c r="AR587" s="1"/>
      <c r="AS587" s="1"/>
      <c r="AT587" s="1"/>
      <c r="AU587" s="1"/>
      <c r="AV587" s="1"/>
      <c r="AW587" s="1"/>
      <c r="AX587" s="1"/>
      <c r="AY587" s="1"/>
      <c r="AZ587" s="1"/>
      <c r="BA587" s="1"/>
      <c r="BB587" s="1"/>
      <c r="BC587" s="1"/>
      <c r="BD587" s="1"/>
      <c r="BE587" s="1"/>
      <c r="BF587" s="1"/>
      <c r="BG587" s="1"/>
      <c r="BH587" s="1"/>
      <c r="BI587" s="1"/>
      <c r="BJ587" s="1"/>
      <c r="BK587" s="1"/>
      <c r="BL587" s="1"/>
      <c r="BM587" s="1"/>
      <c r="BN587" s="1"/>
      <c r="BO587" s="1"/>
      <c r="BP587" s="1"/>
      <c r="BQ587" s="1"/>
      <c r="BR587" s="1"/>
      <c r="BS587" s="1"/>
      <c r="BT587" s="1"/>
      <c r="BU587" s="1"/>
      <c r="BV587" s="1"/>
      <c r="BW587" s="1"/>
      <c r="BX587" s="1"/>
      <c r="BY587" s="1"/>
      <c r="BZ587" s="1"/>
      <c r="CA587" s="1"/>
      <c r="CB587" s="1"/>
      <c r="CC587" s="1"/>
      <c r="CD587" s="1"/>
      <c r="CE587" s="1"/>
      <c r="CF587" s="1"/>
      <c r="CG587" s="1"/>
      <c r="CH587" s="1"/>
      <c r="CI587" s="1"/>
      <c r="CJ587" s="1"/>
      <c r="CK587" s="1"/>
      <c r="CL587" s="1"/>
      <c r="CM587" s="1"/>
      <c r="CN587" s="1"/>
      <c r="CO587" s="1"/>
      <c r="CP587" s="1"/>
      <c r="CQ587" s="1"/>
    </row>
    <row r="588" spans="24:95">
      <c r="X588" s="1"/>
      <c r="Y588" s="1"/>
      <c r="Z588" s="1"/>
      <c r="AA588" s="1"/>
      <c r="AB588" s="1"/>
      <c r="AC588" s="1"/>
      <c r="AD588" s="1"/>
      <c r="AE588" s="1"/>
      <c r="AF588" s="1"/>
      <c r="AG588" s="1"/>
      <c r="AH588" s="1"/>
      <c r="AI588" s="1"/>
      <c r="AJ588" s="1"/>
      <c r="AK588" s="1"/>
      <c r="AL588" s="1"/>
      <c r="AM588" s="1"/>
      <c r="AN588" s="1"/>
      <c r="AO588" s="1"/>
      <c r="AP588" s="1"/>
      <c r="AQ588" s="1"/>
      <c r="AR588" s="1"/>
      <c r="AS588" s="1"/>
      <c r="AT588" s="1"/>
      <c r="AU588" s="1"/>
      <c r="AV588" s="1"/>
      <c r="AW588" s="1"/>
      <c r="AX588" s="1"/>
      <c r="AY588" s="1"/>
      <c r="AZ588" s="1"/>
      <c r="BA588" s="1"/>
      <c r="BB588" s="1"/>
      <c r="BC588" s="1"/>
      <c r="BD588" s="1"/>
      <c r="BE588" s="1"/>
      <c r="BF588" s="1"/>
      <c r="BG588" s="1"/>
      <c r="BH588" s="1"/>
      <c r="BI588" s="1"/>
      <c r="BJ588" s="1"/>
      <c r="BK588" s="1"/>
      <c r="BL588" s="1"/>
      <c r="BM588" s="1"/>
      <c r="BN588" s="1"/>
      <c r="BO588" s="1"/>
      <c r="BP588" s="1"/>
      <c r="BQ588" s="1"/>
      <c r="BR588" s="1"/>
      <c r="BS588" s="1"/>
      <c r="BT588" s="1"/>
      <c r="BU588" s="1"/>
      <c r="BV588" s="1"/>
      <c r="BW588" s="1"/>
      <c r="BX588" s="1"/>
      <c r="BY588" s="1"/>
      <c r="BZ588" s="1"/>
      <c r="CA588" s="1"/>
      <c r="CB588" s="1"/>
      <c r="CC588" s="1"/>
      <c r="CD588" s="1"/>
      <c r="CE588" s="1"/>
      <c r="CF588" s="1"/>
      <c r="CG588" s="1"/>
      <c r="CH588" s="1"/>
      <c r="CI588" s="1"/>
      <c r="CJ588" s="1"/>
      <c r="CK588" s="1"/>
      <c r="CL588" s="1"/>
      <c r="CM588" s="1"/>
      <c r="CN588" s="1"/>
      <c r="CO588" s="1"/>
      <c r="CP588" s="1"/>
      <c r="CQ588" s="1"/>
    </row>
    <row r="589" spans="24:95">
      <c r="X589" s="1"/>
      <c r="Y589" s="1"/>
      <c r="Z589" s="1"/>
      <c r="AA589" s="1"/>
      <c r="AB589" s="1"/>
      <c r="AC589" s="1"/>
      <c r="AD589" s="1"/>
      <c r="AE589" s="1"/>
      <c r="AF589" s="1"/>
      <c r="AG589" s="1"/>
      <c r="AH589" s="1"/>
      <c r="AI589" s="1"/>
      <c r="AJ589" s="1"/>
      <c r="AK589" s="1"/>
      <c r="AL589" s="1"/>
      <c r="AM589" s="1"/>
      <c r="AN589" s="1"/>
      <c r="AO589" s="1"/>
      <c r="AP589" s="1"/>
      <c r="AQ589" s="1"/>
      <c r="AR589" s="1"/>
      <c r="AS589" s="1"/>
      <c r="AT589" s="1"/>
      <c r="AU589" s="1"/>
      <c r="AV589" s="1"/>
      <c r="AW589" s="1"/>
      <c r="AX589" s="1"/>
      <c r="AY589" s="1"/>
      <c r="AZ589" s="1"/>
      <c r="BA589" s="1"/>
      <c r="BB589" s="1"/>
      <c r="BC589" s="1"/>
      <c r="BD589" s="1"/>
      <c r="BE589" s="1"/>
      <c r="BF589" s="1"/>
      <c r="BG589" s="1"/>
      <c r="BH589" s="1"/>
      <c r="BI589" s="1"/>
      <c r="BJ589" s="1"/>
      <c r="BK589" s="1"/>
      <c r="BL589" s="1"/>
      <c r="BM589" s="1"/>
      <c r="BN589" s="1"/>
      <c r="BO589" s="1"/>
      <c r="BP589" s="1"/>
      <c r="BQ589" s="1"/>
      <c r="BR589" s="1"/>
      <c r="BS589" s="1"/>
      <c r="BT589" s="1"/>
      <c r="BU589" s="1"/>
      <c r="BV589" s="1"/>
      <c r="BW589" s="1"/>
      <c r="BX589" s="1"/>
      <c r="BY589" s="1"/>
      <c r="BZ589" s="1"/>
      <c r="CA589" s="1"/>
      <c r="CB589" s="1"/>
      <c r="CC589" s="1"/>
      <c r="CD589" s="1"/>
      <c r="CE589" s="1"/>
      <c r="CF589" s="1"/>
      <c r="CG589" s="1"/>
      <c r="CH589" s="1"/>
      <c r="CI589" s="1"/>
      <c r="CJ589" s="1"/>
      <c r="CK589" s="1"/>
      <c r="CL589" s="1"/>
      <c r="CM589" s="1"/>
      <c r="CN589" s="1"/>
      <c r="CO589" s="1"/>
      <c r="CP589" s="1"/>
      <c r="CQ589" s="1"/>
    </row>
    <row r="590" spans="24:95">
      <c r="X590" s="1"/>
      <c r="Y590" s="1"/>
      <c r="Z590" s="1"/>
      <c r="AA590" s="1"/>
      <c r="AB590" s="1"/>
      <c r="AC590" s="1"/>
      <c r="AD590" s="1"/>
      <c r="AE590" s="1"/>
      <c r="AF590" s="1"/>
      <c r="AG590" s="1"/>
      <c r="AH590" s="1"/>
      <c r="AI590" s="1"/>
      <c r="AJ590" s="1"/>
      <c r="AK590" s="1"/>
      <c r="AL590" s="1"/>
      <c r="AM590" s="1"/>
      <c r="AN590" s="1"/>
      <c r="AO590" s="1"/>
      <c r="AP590" s="1"/>
      <c r="AQ590" s="1"/>
      <c r="AR590" s="1"/>
      <c r="AS590" s="1"/>
      <c r="AT590" s="1"/>
      <c r="AU590" s="1"/>
      <c r="AV590" s="1"/>
      <c r="AW590" s="1"/>
      <c r="AX590" s="1"/>
      <c r="AY590" s="1"/>
      <c r="AZ590" s="1"/>
      <c r="BA590" s="1"/>
      <c r="BB590" s="1"/>
      <c r="BC590" s="1"/>
      <c r="BD590" s="1"/>
      <c r="BE590" s="1"/>
      <c r="BF590" s="1"/>
      <c r="BG590" s="1"/>
      <c r="BH590" s="1"/>
      <c r="BI590" s="1"/>
      <c r="BJ590" s="1"/>
      <c r="BK590" s="1"/>
      <c r="BL590" s="1"/>
      <c r="BM590" s="1"/>
      <c r="BN590" s="1"/>
      <c r="BO590" s="1"/>
      <c r="BP590" s="1"/>
      <c r="BQ590" s="1"/>
      <c r="BR590" s="1"/>
      <c r="BS590" s="1"/>
      <c r="BT590" s="1"/>
      <c r="BU590" s="1"/>
      <c r="BV590" s="1"/>
      <c r="BW590" s="1"/>
      <c r="BX590" s="1"/>
      <c r="BY590" s="1"/>
      <c r="BZ590" s="1"/>
      <c r="CA590" s="1"/>
      <c r="CB590" s="1"/>
      <c r="CC590" s="1"/>
      <c r="CD590" s="1"/>
      <c r="CE590" s="1"/>
      <c r="CF590" s="1"/>
      <c r="CG590" s="1"/>
      <c r="CH590" s="1"/>
      <c r="CI590" s="1"/>
      <c r="CJ590" s="1"/>
      <c r="CK590" s="1"/>
      <c r="CL590" s="1"/>
      <c r="CM590" s="1"/>
      <c r="CN590" s="1"/>
      <c r="CO590" s="1"/>
      <c r="CP590" s="1"/>
      <c r="CQ590" s="1"/>
    </row>
    <row r="591" spans="24:95">
      <c r="X591" s="1"/>
      <c r="Y591" s="1"/>
      <c r="Z591" s="1"/>
      <c r="AA591" s="1"/>
      <c r="AB591" s="1"/>
      <c r="AC591" s="1"/>
      <c r="AD591" s="1"/>
      <c r="AE591" s="1"/>
      <c r="AF591" s="1"/>
      <c r="AG591" s="1"/>
      <c r="AH591" s="1"/>
      <c r="AI591" s="1"/>
      <c r="AJ591" s="1"/>
      <c r="AK591" s="1"/>
      <c r="AL591" s="1"/>
      <c r="AM591" s="1"/>
      <c r="AN591" s="1"/>
      <c r="AO591" s="1"/>
      <c r="AP591" s="1"/>
      <c r="AQ591" s="1"/>
      <c r="AR591" s="1"/>
      <c r="AS591" s="1"/>
      <c r="AT591" s="1"/>
      <c r="AU591" s="1"/>
      <c r="AV591" s="1"/>
      <c r="AW591" s="1"/>
      <c r="AX591" s="1"/>
      <c r="AY591" s="1"/>
      <c r="AZ591" s="1"/>
      <c r="BA591" s="1"/>
      <c r="BB591" s="1"/>
      <c r="BC591" s="1"/>
      <c r="BD591" s="1"/>
      <c r="BE591" s="1"/>
      <c r="BF591" s="1"/>
      <c r="BG591" s="1"/>
      <c r="BH591" s="1"/>
      <c r="BI591" s="1"/>
      <c r="BJ591" s="1"/>
      <c r="BK591" s="1"/>
      <c r="BL591" s="1"/>
      <c r="BM591" s="1"/>
      <c r="BN591" s="1"/>
      <c r="BO591" s="1"/>
      <c r="BP591" s="1"/>
      <c r="BQ591" s="1"/>
      <c r="BR591" s="1"/>
      <c r="BS591" s="1"/>
      <c r="BT591" s="1"/>
      <c r="BU591" s="1"/>
      <c r="BV591" s="1"/>
      <c r="BW591" s="1"/>
      <c r="BX591" s="1"/>
      <c r="BY591" s="1"/>
      <c r="BZ591" s="1"/>
      <c r="CA591" s="1"/>
      <c r="CB591" s="1"/>
      <c r="CC591" s="1"/>
      <c r="CD591" s="1"/>
      <c r="CE591" s="1"/>
      <c r="CF591" s="1"/>
      <c r="CG591" s="1"/>
      <c r="CH591" s="1"/>
      <c r="CI591" s="1"/>
      <c r="CJ591" s="1"/>
      <c r="CK591" s="1"/>
      <c r="CL591" s="1"/>
      <c r="CM591" s="1"/>
      <c r="CN591" s="1"/>
      <c r="CO591" s="1"/>
      <c r="CP591" s="1"/>
      <c r="CQ591" s="1"/>
    </row>
    <row r="592" spans="24:95">
      <c r="X592" s="1"/>
      <c r="Y592" s="1"/>
      <c r="Z592" s="1"/>
      <c r="AA592" s="1"/>
      <c r="AB592" s="1"/>
      <c r="AC592" s="1"/>
      <c r="AD592" s="1"/>
      <c r="AE592" s="1"/>
      <c r="AF592" s="1"/>
      <c r="AG592" s="1"/>
      <c r="AH592" s="1"/>
      <c r="AI592" s="1"/>
      <c r="AJ592" s="1"/>
      <c r="AK592" s="1"/>
      <c r="AL592" s="1"/>
      <c r="AM592" s="1"/>
      <c r="AN592" s="1"/>
      <c r="AO592" s="1"/>
      <c r="AP592" s="1"/>
      <c r="AQ592" s="1"/>
      <c r="AR592" s="1"/>
      <c r="AS592" s="1"/>
      <c r="AT592" s="1"/>
      <c r="AU592" s="1"/>
      <c r="AV592" s="1"/>
      <c r="AW592" s="1"/>
      <c r="AX592" s="1"/>
      <c r="AY592" s="1"/>
      <c r="AZ592" s="1"/>
      <c r="BA592" s="1"/>
      <c r="BB592" s="1"/>
      <c r="BC592" s="1"/>
      <c r="BD592" s="1"/>
      <c r="BE592" s="1"/>
      <c r="BF592" s="1"/>
      <c r="BG592" s="1"/>
      <c r="BH592" s="1"/>
      <c r="BI592" s="1"/>
      <c r="BJ592" s="1"/>
      <c r="BK592" s="1"/>
      <c r="BL592" s="1"/>
      <c r="BM592" s="1"/>
      <c r="BN592" s="1"/>
      <c r="BO592" s="1"/>
      <c r="BP592" s="1"/>
      <c r="BQ592" s="1"/>
      <c r="BR592" s="1"/>
      <c r="BS592" s="1"/>
      <c r="BT592" s="1"/>
      <c r="BU592" s="1"/>
      <c r="BV592" s="1"/>
      <c r="BW592" s="1"/>
      <c r="BX592" s="1"/>
      <c r="BY592" s="1"/>
      <c r="BZ592" s="1"/>
      <c r="CA592" s="1"/>
      <c r="CB592" s="1"/>
      <c r="CC592" s="1"/>
      <c r="CD592" s="1"/>
      <c r="CE592" s="1"/>
      <c r="CF592" s="1"/>
      <c r="CG592" s="1"/>
      <c r="CH592" s="1"/>
      <c r="CI592" s="1"/>
      <c r="CJ592" s="1"/>
      <c r="CK592" s="1"/>
      <c r="CL592" s="1"/>
      <c r="CM592" s="1"/>
      <c r="CN592" s="1"/>
      <c r="CO592" s="1"/>
      <c r="CP592" s="1"/>
      <c r="CQ592" s="1"/>
    </row>
    <row r="593" spans="24:95">
      <c r="X593" s="1"/>
      <c r="Y593" s="1"/>
      <c r="Z593" s="1"/>
      <c r="AA593" s="1"/>
      <c r="AB593" s="1"/>
      <c r="AC593" s="1"/>
      <c r="AD593" s="1"/>
      <c r="AE593" s="1"/>
      <c r="AF593" s="1"/>
      <c r="AG593" s="1"/>
      <c r="AH593" s="1"/>
      <c r="AI593" s="1"/>
      <c r="AJ593" s="1"/>
      <c r="AK593" s="1"/>
      <c r="AL593" s="1"/>
      <c r="AM593" s="1"/>
      <c r="AN593" s="1"/>
      <c r="AO593" s="1"/>
      <c r="AP593" s="1"/>
      <c r="AQ593" s="1"/>
      <c r="AR593" s="1"/>
      <c r="AS593" s="1"/>
      <c r="AT593" s="1"/>
      <c r="AU593" s="1"/>
      <c r="AV593" s="1"/>
      <c r="AW593" s="1"/>
      <c r="AX593" s="1"/>
      <c r="AY593" s="1"/>
      <c r="AZ593" s="1"/>
      <c r="BA593" s="1"/>
      <c r="BB593" s="1"/>
      <c r="BC593" s="1"/>
      <c r="BD593" s="1"/>
      <c r="BE593" s="1"/>
      <c r="BF593" s="1"/>
      <c r="BG593" s="1"/>
      <c r="BH593" s="1"/>
      <c r="BI593" s="1"/>
      <c r="BJ593" s="1"/>
      <c r="BK593" s="1"/>
      <c r="BL593" s="1"/>
      <c r="BM593" s="1"/>
      <c r="BN593" s="1"/>
      <c r="BO593" s="1"/>
      <c r="BP593" s="1"/>
      <c r="BQ593" s="1"/>
      <c r="BR593" s="1"/>
      <c r="BS593" s="1"/>
      <c r="BT593" s="1"/>
      <c r="BU593" s="1"/>
      <c r="BV593" s="1"/>
      <c r="BW593" s="1"/>
      <c r="BX593" s="1"/>
      <c r="BY593" s="1"/>
      <c r="BZ593" s="1"/>
      <c r="CA593" s="1"/>
      <c r="CB593" s="1"/>
      <c r="CC593" s="1"/>
      <c r="CD593" s="1"/>
      <c r="CE593" s="1"/>
      <c r="CF593" s="1"/>
      <c r="CG593" s="1"/>
      <c r="CH593" s="1"/>
      <c r="CI593" s="1"/>
      <c r="CJ593" s="1"/>
      <c r="CK593" s="1"/>
      <c r="CL593" s="1"/>
      <c r="CM593" s="1"/>
      <c r="CN593" s="1"/>
      <c r="CO593" s="1"/>
      <c r="CP593" s="1"/>
      <c r="CQ593" s="1"/>
    </row>
    <row r="594" spans="24:95">
      <c r="X594" s="1"/>
      <c r="Y594" s="1"/>
      <c r="Z594" s="1"/>
      <c r="AA594" s="1"/>
      <c r="AB594" s="1"/>
      <c r="AC594" s="1"/>
      <c r="AD594" s="1"/>
      <c r="AE594" s="1"/>
      <c r="AF594" s="1"/>
      <c r="AG594" s="1"/>
      <c r="AH594" s="1"/>
      <c r="AI594" s="1"/>
      <c r="AJ594" s="1"/>
      <c r="AK594" s="1"/>
      <c r="AL594" s="1"/>
      <c r="AM594" s="1"/>
      <c r="AN594" s="1"/>
      <c r="AO594" s="1"/>
      <c r="AP594" s="1"/>
      <c r="AQ594" s="1"/>
      <c r="AR594" s="1"/>
      <c r="AS594" s="1"/>
      <c r="AT594" s="1"/>
      <c r="AU594" s="1"/>
      <c r="AV594" s="1"/>
      <c r="AW594" s="1"/>
      <c r="AX594" s="1"/>
      <c r="AY594" s="1"/>
      <c r="AZ594" s="1"/>
      <c r="BA594" s="1"/>
      <c r="BB594" s="1"/>
      <c r="BC594" s="1"/>
      <c r="BD594" s="1"/>
      <c r="BE594" s="1"/>
      <c r="BF594" s="1"/>
      <c r="BG594" s="1"/>
      <c r="BH594" s="1"/>
      <c r="BI594" s="1"/>
      <c r="BJ594" s="1"/>
      <c r="BK594" s="1"/>
      <c r="BL594" s="1"/>
      <c r="BM594" s="1"/>
      <c r="BN594" s="1"/>
      <c r="BO594" s="1"/>
      <c r="BP594" s="1"/>
      <c r="BQ594" s="1"/>
      <c r="BR594" s="1"/>
      <c r="BS594" s="1"/>
      <c r="BT594" s="1"/>
      <c r="BU594" s="1"/>
      <c r="BV594" s="1"/>
      <c r="BW594" s="1"/>
      <c r="BX594" s="1"/>
      <c r="BY594" s="1"/>
      <c r="BZ594" s="1"/>
      <c r="CA594" s="1"/>
      <c r="CB594" s="1"/>
      <c r="CC594" s="1"/>
      <c r="CD594" s="1"/>
      <c r="CE594" s="1"/>
      <c r="CF594" s="1"/>
      <c r="CG594" s="1"/>
      <c r="CH594" s="1"/>
      <c r="CI594" s="1"/>
      <c r="CJ594" s="1"/>
      <c r="CK594" s="1"/>
      <c r="CL594" s="1"/>
      <c r="CM594" s="1"/>
      <c r="CN594" s="1"/>
      <c r="CO594" s="1"/>
      <c r="CP594" s="1"/>
      <c r="CQ594" s="1"/>
    </row>
    <row r="595" spans="24:95">
      <c r="X595" s="1"/>
      <c r="Y595" s="1"/>
      <c r="Z595" s="1"/>
      <c r="AA595" s="1"/>
      <c r="AB595" s="1"/>
      <c r="AC595" s="1"/>
      <c r="AD595" s="1"/>
      <c r="AE595" s="1"/>
      <c r="AF595" s="1"/>
      <c r="AG595" s="1"/>
      <c r="AH595" s="1"/>
      <c r="AI595" s="1"/>
      <c r="AJ595" s="1"/>
      <c r="AK595" s="1"/>
      <c r="AL595" s="1"/>
      <c r="AM595" s="1"/>
      <c r="AN595" s="1"/>
      <c r="AO595" s="1"/>
      <c r="AP595" s="1"/>
      <c r="AQ595" s="1"/>
      <c r="AR595" s="1"/>
      <c r="AS595" s="1"/>
      <c r="AT595" s="1"/>
      <c r="AU595" s="1"/>
      <c r="AV595" s="1"/>
      <c r="AW595" s="1"/>
      <c r="AX595" s="1"/>
      <c r="AY595" s="1"/>
      <c r="AZ595" s="1"/>
      <c r="BA595" s="1"/>
      <c r="BB595" s="1"/>
      <c r="BC595" s="1"/>
      <c r="BD595" s="1"/>
      <c r="BE595" s="1"/>
      <c r="BF595" s="1"/>
      <c r="BG595" s="1"/>
      <c r="BH595" s="1"/>
      <c r="BI595" s="1"/>
      <c r="BJ595" s="1"/>
      <c r="BK595" s="1"/>
      <c r="BL595" s="1"/>
      <c r="BM595" s="1"/>
      <c r="BN595" s="1"/>
      <c r="BO595" s="1"/>
      <c r="BP595" s="1"/>
      <c r="BQ595" s="1"/>
      <c r="BR595" s="1"/>
      <c r="BS595" s="1"/>
      <c r="BT595" s="1"/>
      <c r="BU595" s="1"/>
      <c r="BV595" s="1"/>
      <c r="BW595" s="1"/>
      <c r="BX595" s="1"/>
      <c r="BY595" s="1"/>
      <c r="BZ595" s="1"/>
      <c r="CA595" s="1"/>
      <c r="CB595" s="1"/>
      <c r="CC595" s="1"/>
      <c r="CD595" s="1"/>
      <c r="CE595" s="1"/>
      <c r="CF595" s="1"/>
      <c r="CG595" s="1"/>
      <c r="CH595" s="1"/>
      <c r="CI595" s="1"/>
      <c r="CJ595" s="1"/>
      <c r="CK595" s="1"/>
      <c r="CL595" s="1"/>
      <c r="CM595" s="1"/>
      <c r="CN595" s="1"/>
      <c r="CO595" s="1"/>
      <c r="CP595" s="1"/>
      <c r="CQ595" s="1"/>
    </row>
    <row r="596" spans="24:95">
      <c r="X596" s="1"/>
      <c r="Y596" s="1"/>
      <c r="Z596" s="1"/>
      <c r="AA596" s="1"/>
      <c r="AB596" s="1"/>
      <c r="AC596" s="1"/>
      <c r="AD596" s="1"/>
      <c r="AE596" s="1"/>
      <c r="AF596" s="1"/>
      <c r="AG596" s="1"/>
      <c r="AH596" s="1"/>
      <c r="AI596" s="1"/>
      <c r="AJ596" s="1"/>
      <c r="AK596" s="1"/>
      <c r="AL596" s="1"/>
      <c r="AM596" s="1"/>
      <c r="AN596" s="1"/>
      <c r="AO596" s="1"/>
      <c r="AP596" s="1"/>
      <c r="AQ596" s="1"/>
      <c r="AR596" s="1"/>
      <c r="AS596" s="1"/>
      <c r="AT596" s="1"/>
      <c r="AU596" s="1"/>
      <c r="AV596" s="1"/>
      <c r="AW596" s="1"/>
      <c r="AX596" s="1"/>
      <c r="AY596" s="1"/>
      <c r="AZ596" s="1"/>
      <c r="BA596" s="1"/>
      <c r="BB596" s="1"/>
      <c r="BC596" s="1"/>
      <c r="BD596" s="1"/>
      <c r="BE596" s="1"/>
      <c r="BF596" s="1"/>
      <c r="BG596" s="1"/>
      <c r="BH596" s="1"/>
      <c r="BI596" s="1"/>
      <c r="BJ596" s="1"/>
      <c r="BK596" s="1"/>
      <c r="BL596" s="1"/>
      <c r="BM596" s="1"/>
      <c r="BN596" s="1"/>
      <c r="BO596" s="1"/>
      <c r="BP596" s="1"/>
      <c r="BQ596" s="1"/>
      <c r="BR596" s="1"/>
      <c r="BS596" s="1"/>
      <c r="BT596" s="1"/>
      <c r="BU596" s="1"/>
      <c r="BV596" s="1"/>
      <c r="BW596" s="1"/>
      <c r="BX596" s="1"/>
      <c r="BY596" s="1"/>
      <c r="BZ596" s="1"/>
      <c r="CA596" s="1"/>
      <c r="CB596" s="1"/>
      <c r="CC596" s="1"/>
      <c r="CD596" s="1"/>
      <c r="CE596" s="1"/>
      <c r="CF596" s="1"/>
      <c r="CG596" s="1"/>
      <c r="CH596" s="1"/>
      <c r="CI596" s="1"/>
      <c r="CJ596" s="1"/>
      <c r="CK596" s="1"/>
      <c r="CL596" s="1"/>
      <c r="CM596" s="1"/>
      <c r="CN596" s="1"/>
      <c r="CO596" s="1"/>
      <c r="CP596" s="1"/>
      <c r="CQ596" s="1"/>
    </row>
    <row r="597" spans="24:95">
      <c r="X597" s="1"/>
      <c r="Y597" s="1"/>
      <c r="Z597" s="1"/>
      <c r="AA597" s="1"/>
      <c r="AB597" s="1"/>
      <c r="AC597" s="1"/>
      <c r="AD597" s="1"/>
      <c r="AE597" s="1"/>
      <c r="AF597" s="1"/>
      <c r="AG597" s="1"/>
      <c r="AH597" s="1"/>
      <c r="AI597" s="1"/>
      <c r="AJ597" s="1"/>
      <c r="AK597" s="1"/>
      <c r="AL597" s="1"/>
      <c r="AM597" s="1"/>
      <c r="AN597" s="1"/>
      <c r="AO597" s="1"/>
      <c r="AP597" s="1"/>
      <c r="AQ597" s="1"/>
      <c r="AR597" s="1"/>
      <c r="AS597" s="1"/>
      <c r="AT597" s="1"/>
      <c r="AU597" s="1"/>
      <c r="AV597" s="1"/>
      <c r="AW597" s="1"/>
      <c r="AX597" s="1"/>
      <c r="AY597" s="1"/>
      <c r="AZ597" s="1"/>
      <c r="BA597" s="1"/>
      <c r="BB597" s="1"/>
      <c r="BC597" s="1"/>
      <c r="BD597" s="1"/>
      <c r="BE597" s="1"/>
      <c r="BF597" s="1"/>
      <c r="BG597" s="1"/>
      <c r="BH597" s="1"/>
      <c r="BI597" s="1"/>
      <c r="BJ597" s="1"/>
      <c r="BK597" s="1"/>
      <c r="BL597" s="1"/>
      <c r="BM597" s="1"/>
      <c r="BN597" s="1"/>
      <c r="BO597" s="1"/>
      <c r="BP597" s="1"/>
      <c r="BQ597" s="1"/>
      <c r="BR597" s="1"/>
      <c r="BS597" s="1"/>
      <c r="BT597" s="1"/>
      <c r="BU597" s="1"/>
      <c r="BV597" s="1"/>
      <c r="BW597" s="1"/>
      <c r="BX597" s="1"/>
      <c r="BY597" s="1"/>
      <c r="BZ597" s="1"/>
      <c r="CA597" s="1"/>
      <c r="CB597" s="1"/>
      <c r="CC597" s="1"/>
      <c r="CD597" s="1"/>
      <c r="CE597" s="1"/>
      <c r="CF597" s="1"/>
      <c r="CG597" s="1"/>
      <c r="CH597" s="1"/>
      <c r="CI597" s="1"/>
      <c r="CJ597" s="1"/>
      <c r="CK597" s="1"/>
      <c r="CL597" s="1"/>
      <c r="CM597" s="1"/>
      <c r="CN597" s="1"/>
      <c r="CO597" s="1"/>
      <c r="CP597" s="1"/>
      <c r="CQ597" s="1"/>
    </row>
    <row r="598" spans="24:95">
      <c r="X598" s="1"/>
      <c r="Y598" s="1"/>
      <c r="Z598" s="1"/>
      <c r="AA598" s="1"/>
      <c r="AB598" s="1"/>
      <c r="AC598" s="1"/>
      <c r="AD598" s="1"/>
      <c r="AE598" s="1"/>
      <c r="AF598" s="1"/>
      <c r="AG598" s="1"/>
      <c r="AH598" s="1"/>
      <c r="AI598" s="1"/>
      <c r="AJ598" s="1"/>
      <c r="AK598" s="1"/>
      <c r="AL598" s="1"/>
      <c r="AM598" s="1"/>
      <c r="AN598" s="1"/>
      <c r="AO598" s="1"/>
      <c r="AP598" s="1"/>
      <c r="AQ598" s="1"/>
      <c r="AR598" s="1"/>
      <c r="AS598" s="1"/>
      <c r="AT598" s="1"/>
      <c r="AU598" s="1"/>
      <c r="AV598" s="1"/>
      <c r="AW598" s="1"/>
      <c r="AX598" s="1"/>
      <c r="AY598" s="1"/>
      <c r="AZ598" s="1"/>
      <c r="BA598" s="1"/>
      <c r="BB598" s="1"/>
      <c r="BC598" s="1"/>
      <c r="BD598" s="1"/>
      <c r="BE598" s="1"/>
      <c r="BF598" s="1"/>
      <c r="BG598" s="1"/>
      <c r="BH598" s="1"/>
      <c r="BI598" s="1"/>
      <c r="BJ598" s="1"/>
      <c r="BK598" s="1"/>
      <c r="BL598" s="1"/>
      <c r="BM598" s="1"/>
      <c r="BN598" s="1"/>
      <c r="BO598" s="1"/>
      <c r="BP598" s="1"/>
      <c r="BQ598" s="1"/>
      <c r="BR598" s="1"/>
      <c r="BS598" s="1"/>
      <c r="BT598" s="1"/>
      <c r="BU598" s="1"/>
      <c r="BV598" s="1"/>
      <c r="BW598" s="1"/>
      <c r="BX598" s="1"/>
      <c r="BY598" s="1"/>
      <c r="BZ598" s="1"/>
      <c r="CA598" s="1"/>
      <c r="CB598" s="1"/>
      <c r="CC598" s="1"/>
      <c r="CD598" s="1"/>
      <c r="CE598" s="1"/>
      <c r="CF598" s="1"/>
      <c r="CG598" s="1"/>
      <c r="CH598" s="1"/>
      <c r="CI598" s="1"/>
      <c r="CJ598" s="1"/>
      <c r="CK598" s="1"/>
      <c r="CL598" s="1"/>
      <c r="CM598" s="1"/>
      <c r="CN598" s="1"/>
      <c r="CO598" s="1"/>
      <c r="CP598" s="1"/>
      <c r="CQ598" s="1"/>
    </row>
    <row r="599" spans="24:95">
      <c r="X599" s="1"/>
      <c r="Y599" s="1"/>
      <c r="Z599" s="1"/>
      <c r="AA599" s="1"/>
      <c r="AB599" s="1"/>
      <c r="AC599" s="1"/>
      <c r="AD599" s="1"/>
      <c r="AE599" s="1"/>
      <c r="AF599" s="1"/>
      <c r="AG599" s="1"/>
      <c r="AH599" s="1"/>
      <c r="AI599" s="1"/>
      <c r="AJ599" s="1"/>
      <c r="AK599" s="1"/>
      <c r="AL599" s="1"/>
      <c r="AM599" s="1"/>
      <c r="AN599" s="1"/>
      <c r="AO599" s="1"/>
      <c r="AP599" s="1"/>
      <c r="AQ599" s="1"/>
      <c r="AR599" s="1"/>
      <c r="AS599" s="1"/>
      <c r="AT599" s="1"/>
      <c r="AU599" s="1"/>
      <c r="AV599" s="1"/>
      <c r="AW599" s="1"/>
      <c r="AX599" s="1"/>
      <c r="AY599" s="1"/>
      <c r="AZ599" s="1"/>
      <c r="BA599" s="1"/>
      <c r="BB599" s="1"/>
      <c r="BC599" s="1"/>
      <c r="BD599" s="1"/>
      <c r="BE599" s="1"/>
      <c r="BF599" s="1"/>
      <c r="BG599" s="1"/>
      <c r="BH599" s="1"/>
      <c r="BI599" s="1"/>
      <c r="BJ599" s="1"/>
      <c r="BK599" s="1"/>
      <c r="BL599" s="1"/>
      <c r="BM599" s="1"/>
      <c r="BN599" s="1"/>
      <c r="BO599" s="1"/>
      <c r="BP599" s="1"/>
      <c r="BQ599" s="1"/>
      <c r="BR599" s="1"/>
      <c r="BS599" s="1"/>
      <c r="BT599" s="1"/>
      <c r="BU599" s="1"/>
      <c r="BV599" s="1"/>
      <c r="BW599" s="1"/>
      <c r="BX599" s="1"/>
      <c r="BY599" s="1"/>
      <c r="BZ599" s="1"/>
      <c r="CA599" s="1"/>
      <c r="CB599" s="1"/>
      <c r="CC599" s="1"/>
      <c r="CD599" s="1"/>
      <c r="CE599" s="1"/>
      <c r="CF599" s="1"/>
      <c r="CG599" s="1"/>
      <c r="CH599" s="1"/>
      <c r="CI599" s="1"/>
      <c r="CJ599" s="1"/>
      <c r="CK599" s="1"/>
      <c r="CL599" s="1"/>
      <c r="CM599" s="1"/>
      <c r="CN599" s="1"/>
      <c r="CO599" s="1"/>
      <c r="CP599" s="1"/>
      <c r="CQ599" s="1"/>
    </row>
    <row r="600" spans="24:95">
      <c r="X600" s="1"/>
      <c r="Y600" s="1"/>
      <c r="Z600" s="1"/>
      <c r="AA600" s="1"/>
      <c r="AB600" s="1"/>
      <c r="AC600" s="1"/>
      <c r="AD600" s="1"/>
      <c r="AE600" s="1"/>
      <c r="AF600" s="1"/>
      <c r="AG600" s="1"/>
      <c r="AH600" s="1"/>
      <c r="AI600" s="1"/>
      <c r="AJ600" s="1"/>
      <c r="AK600" s="1"/>
      <c r="AL600" s="1"/>
      <c r="AM600" s="1"/>
      <c r="AN600" s="1"/>
      <c r="AO600" s="1"/>
      <c r="AP600" s="1"/>
      <c r="AQ600" s="1"/>
      <c r="AR600" s="1"/>
      <c r="AS600" s="1"/>
      <c r="AT600" s="1"/>
      <c r="AU600" s="1"/>
      <c r="AV600" s="1"/>
      <c r="AW600" s="1"/>
      <c r="AX600" s="1"/>
      <c r="AY600" s="1"/>
      <c r="AZ600" s="1"/>
      <c r="BA600" s="1"/>
      <c r="BB600" s="1"/>
      <c r="BC600" s="1"/>
      <c r="BD600" s="1"/>
      <c r="BE600" s="1"/>
      <c r="BF600" s="1"/>
      <c r="BG600" s="1"/>
      <c r="BH600" s="1"/>
      <c r="BI600" s="1"/>
      <c r="BJ600" s="1"/>
      <c r="BK600" s="1"/>
      <c r="BL600" s="1"/>
      <c r="BM600" s="1"/>
      <c r="BN600" s="1"/>
      <c r="BO600" s="1"/>
      <c r="BP600" s="1"/>
      <c r="BQ600" s="1"/>
      <c r="BR600" s="1"/>
      <c r="BS600" s="1"/>
      <c r="BT600" s="1"/>
      <c r="BU600" s="1"/>
      <c r="BV600" s="1"/>
      <c r="BW600" s="1"/>
      <c r="BX600" s="1"/>
      <c r="BY600" s="1"/>
      <c r="BZ600" s="1"/>
      <c r="CA600" s="1"/>
      <c r="CB600" s="1"/>
      <c r="CC600" s="1"/>
      <c r="CD600" s="1"/>
      <c r="CE600" s="1"/>
      <c r="CF600" s="1"/>
      <c r="CG600" s="1"/>
      <c r="CH600" s="1"/>
      <c r="CI600" s="1"/>
      <c r="CJ600" s="1"/>
      <c r="CK600" s="1"/>
      <c r="CL600" s="1"/>
      <c r="CM600" s="1"/>
      <c r="CN600" s="1"/>
      <c r="CO600" s="1"/>
      <c r="CP600" s="1"/>
      <c r="CQ600" s="1"/>
    </row>
    <row r="601" spans="24:95">
      <c r="X601" s="1"/>
      <c r="Y601" s="1"/>
      <c r="Z601" s="1"/>
      <c r="AA601" s="1"/>
      <c r="AB601" s="1"/>
      <c r="AC601" s="1"/>
      <c r="AD601" s="1"/>
      <c r="AE601" s="1"/>
      <c r="AF601" s="1"/>
      <c r="AG601" s="1"/>
      <c r="AH601" s="1"/>
      <c r="AI601" s="1"/>
      <c r="AJ601" s="1"/>
      <c r="AK601" s="1"/>
      <c r="AL601" s="1"/>
      <c r="AM601" s="1"/>
      <c r="AN601" s="1"/>
      <c r="AO601" s="1"/>
      <c r="AP601" s="1"/>
      <c r="AQ601" s="1"/>
      <c r="AR601" s="1"/>
      <c r="AS601" s="1"/>
      <c r="AT601" s="1"/>
      <c r="AU601" s="1"/>
      <c r="AV601" s="1"/>
      <c r="AW601" s="1"/>
      <c r="AX601" s="1"/>
      <c r="AY601" s="1"/>
      <c r="AZ601" s="1"/>
      <c r="BA601" s="1"/>
      <c r="BB601" s="1"/>
      <c r="BC601" s="1"/>
      <c r="BD601" s="1"/>
      <c r="BE601" s="1"/>
      <c r="BF601" s="1"/>
      <c r="BG601" s="1"/>
      <c r="BH601" s="1"/>
      <c r="BI601" s="1"/>
      <c r="BJ601" s="1"/>
      <c r="BK601" s="1"/>
      <c r="BL601" s="1"/>
      <c r="BM601" s="1"/>
      <c r="BN601" s="1"/>
      <c r="BO601" s="1"/>
      <c r="BP601" s="1"/>
      <c r="BQ601" s="1"/>
      <c r="BR601" s="1"/>
      <c r="BS601" s="1"/>
      <c r="BT601" s="1"/>
      <c r="BU601" s="1"/>
      <c r="BV601" s="1"/>
      <c r="BW601" s="1"/>
      <c r="BX601" s="1"/>
      <c r="BY601" s="1"/>
      <c r="BZ601" s="1"/>
      <c r="CA601" s="1"/>
      <c r="CB601" s="1"/>
      <c r="CC601" s="1"/>
      <c r="CD601" s="1"/>
      <c r="CE601" s="1"/>
      <c r="CF601" s="1"/>
      <c r="CG601" s="1"/>
      <c r="CH601" s="1"/>
      <c r="CI601" s="1"/>
      <c r="CJ601" s="1"/>
      <c r="CK601" s="1"/>
      <c r="CL601" s="1"/>
      <c r="CM601" s="1"/>
      <c r="CN601" s="1"/>
      <c r="CO601" s="1"/>
      <c r="CP601" s="1"/>
      <c r="CQ601" s="1"/>
    </row>
    <row r="602" spans="24:95">
      <c r="X602" s="1"/>
      <c r="Y602" s="1"/>
      <c r="Z602" s="1"/>
      <c r="AA602" s="1"/>
      <c r="AB602" s="1"/>
      <c r="AC602" s="1"/>
      <c r="AD602" s="1"/>
      <c r="AE602" s="1"/>
      <c r="AF602" s="1"/>
      <c r="AG602" s="1"/>
      <c r="AH602" s="1"/>
      <c r="AI602" s="1"/>
      <c r="AJ602" s="1"/>
      <c r="AK602" s="1"/>
      <c r="AL602" s="1"/>
      <c r="AM602" s="1"/>
      <c r="AN602" s="1"/>
      <c r="AO602" s="1"/>
      <c r="AP602" s="1"/>
      <c r="AQ602" s="1"/>
      <c r="AR602" s="1"/>
      <c r="AS602" s="1"/>
      <c r="AT602" s="1"/>
      <c r="AU602" s="1"/>
      <c r="AV602" s="1"/>
      <c r="AW602" s="1"/>
      <c r="AX602" s="1"/>
      <c r="AY602" s="1"/>
      <c r="AZ602" s="1"/>
      <c r="BA602" s="1"/>
      <c r="BB602" s="1"/>
      <c r="BC602" s="1"/>
      <c r="BD602" s="1"/>
      <c r="BE602" s="1"/>
      <c r="BF602" s="1"/>
      <c r="BG602" s="1"/>
      <c r="BH602" s="1"/>
      <c r="BI602" s="1"/>
      <c r="BJ602" s="1"/>
      <c r="BK602" s="1"/>
      <c r="BL602" s="1"/>
      <c r="BM602" s="1"/>
      <c r="BN602" s="1"/>
      <c r="BO602" s="1"/>
      <c r="BP602" s="1"/>
      <c r="BQ602" s="1"/>
      <c r="BR602" s="1"/>
      <c r="BS602" s="1"/>
      <c r="BT602" s="1"/>
      <c r="BU602" s="1"/>
      <c r="BV602" s="1"/>
      <c r="BW602" s="1"/>
      <c r="BX602" s="1"/>
      <c r="BY602" s="1"/>
      <c r="BZ602" s="1"/>
      <c r="CA602" s="1"/>
      <c r="CB602" s="1"/>
      <c r="CC602" s="1"/>
      <c r="CD602" s="1"/>
      <c r="CE602" s="1"/>
      <c r="CF602" s="1"/>
      <c r="CG602" s="1"/>
      <c r="CH602" s="1"/>
      <c r="CI602" s="1"/>
      <c r="CJ602" s="1"/>
      <c r="CK602" s="1"/>
      <c r="CL602" s="1"/>
      <c r="CM602" s="1"/>
      <c r="CN602" s="1"/>
      <c r="CO602" s="1"/>
      <c r="CP602" s="1"/>
      <c r="CQ602" s="1"/>
    </row>
    <row r="603" spans="24:95">
      <c r="X603" s="1"/>
      <c r="Y603" s="1"/>
      <c r="Z603" s="1"/>
      <c r="AA603" s="1"/>
      <c r="AB603" s="1"/>
      <c r="AC603" s="1"/>
      <c r="AD603" s="1"/>
      <c r="AE603" s="1"/>
      <c r="AF603" s="1"/>
      <c r="AG603" s="1"/>
      <c r="AH603" s="1"/>
      <c r="AI603" s="1"/>
      <c r="AJ603" s="1"/>
      <c r="AK603" s="1"/>
      <c r="AL603" s="1"/>
      <c r="AM603" s="1"/>
      <c r="AN603" s="1"/>
      <c r="AO603" s="1"/>
      <c r="AP603" s="1"/>
      <c r="AQ603" s="1"/>
      <c r="AR603" s="1"/>
      <c r="AS603" s="1"/>
      <c r="AT603" s="1"/>
      <c r="AU603" s="1"/>
      <c r="AV603" s="1"/>
      <c r="AW603" s="1"/>
      <c r="AX603" s="1"/>
      <c r="AY603" s="1"/>
      <c r="AZ603" s="1"/>
      <c r="BA603" s="1"/>
      <c r="BB603" s="1"/>
      <c r="BC603" s="1"/>
      <c r="BD603" s="1"/>
      <c r="BE603" s="1"/>
      <c r="BF603" s="1"/>
      <c r="BG603" s="1"/>
      <c r="BH603" s="1"/>
      <c r="BI603" s="1"/>
      <c r="BJ603" s="1"/>
      <c r="BK603" s="1"/>
      <c r="BL603" s="1"/>
      <c r="BM603" s="1"/>
      <c r="BN603" s="1"/>
      <c r="BO603" s="1"/>
      <c r="BP603" s="1"/>
      <c r="BQ603" s="1"/>
      <c r="BR603" s="1"/>
      <c r="BS603" s="1"/>
      <c r="BT603" s="1"/>
      <c r="BU603" s="1"/>
      <c r="BV603" s="1"/>
      <c r="BW603" s="1"/>
      <c r="BX603" s="1"/>
      <c r="BY603" s="1"/>
      <c r="BZ603" s="1"/>
      <c r="CA603" s="1"/>
      <c r="CB603" s="1"/>
      <c r="CC603" s="1"/>
      <c r="CD603" s="1"/>
      <c r="CE603" s="1"/>
      <c r="CF603" s="1"/>
      <c r="CG603" s="1"/>
      <c r="CH603" s="1"/>
      <c r="CI603" s="1"/>
      <c r="CJ603" s="1"/>
      <c r="CK603" s="1"/>
      <c r="CL603" s="1"/>
      <c r="CM603" s="1"/>
      <c r="CN603" s="1"/>
      <c r="CO603" s="1"/>
      <c r="CP603" s="1"/>
      <c r="CQ603" s="1"/>
    </row>
    <row r="604" spans="24:95">
      <c r="X604" s="1"/>
      <c r="Y604" s="1"/>
      <c r="Z604" s="1"/>
      <c r="AA604" s="1"/>
      <c r="AB604" s="1"/>
      <c r="AC604" s="1"/>
      <c r="AD604" s="1"/>
      <c r="AE604" s="1"/>
      <c r="AF604" s="1"/>
      <c r="AG604" s="1"/>
      <c r="AH604" s="1"/>
      <c r="AI604" s="1"/>
      <c r="AJ604" s="1"/>
      <c r="AK604" s="1"/>
      <c r="AL604" s="1"/>
      <c r="AM604" s="1"/>
      <c r="AN604" s="1"/>
      <c r="AO604" s="1"/>
      <c r="AP604" s="1"/>
      <c r="AQ604" s="1"/>
      <c r="AR604" s="1"/>
      <c r="AS604" s="1"/>
      <c r="AT604" s="1"/>
      <c r="AU604" s="1"/>
      <c r="AV604" s="1"/>
      <c r="AW604" s="1"/>
      <c r="AX604" s="1"/>
      <c r="AY604" s="1"/>
      <c r="AZ604" s="1"/>
      <c r="BA604" s="1"/>
      <c r="BB604" s="1"/>
      <c r="BC604" s="1"/>
      <c r="BD604" s="1"/>
      <c r="BE604" s="1"/>
      <c r="BF604" s="1"/>
      <c r="BG604" s="1"/>
      <c r="BH604" s="1"/>
      <c r="BI604" s="1"/>
      <c r="BJ604" s="1"/>
      <c r="BK604" s="1"/>
      <c r="BL604" s="1"/>
      <c r="BM604" s="1"/>
      <c r="BN604" s="1"/>
      <c r="BO604" s="1"/>
      <c r="BP604" s="1"/>
      <c r="BQ604" s="1"/>
      <c r="BR604" s="1"/>
      <c r="BS604" s="1"/>
      <c r="BT604" s="1"/>
      <c r="BU604" s="1"/>
      <c r="BV604" s="1"/>
      <c r="BW604" s="1"/>
      <c r="BX604" s="1"/>
      <c r="BY604" s="1"/>
      <c r="BZ604" s="1"/>
      <c r="CA604" s="1"/>
      <c r="CB604" s="1"/>
      <c r="CC604" s="1"/>
      <c r="CD604" s="1"/>
      <c r="CE604" s="1"/>
      <c r="CF604" s="1"/>
      <c r="CG604" s="1"/>
      <c r="CH604" s="1"/>
      <c r="CI604" s="1"/>
      <c r="CJ604" s="1"/>
      <c r="CK604" s="1"/>
      <c r="CL604" s="1"/>
      <c r="CM604" s="1"/>
      <c r="CN604" s="1"/>
      <c r="CO604" s="1"/>
      <c r="CP604" s="1"/>
      <c r="CQ604" s="1"/>
    </row>
    <row r="605" spans="24:95">
      <c r="X605" s="1"/>
      <c r="Y605" s="1"/>
      <c r="Z605" s="1"/>
      <c r="AA605" s="1"/>
      <c r="AB605" s="1"/>
      <c r="AC605" s="1"/>
      <c r="AD605" s="1"/>
      <c r="AE605" s="1"/>
      <c r="AF605" s="1"/>
      <c r="AG605" s="1"/>
      <c r="AH605" s="1"/>
      <c r="AI605" s="1"/>
      <c r="AJ605" s="1"/>
      <c r="AK605" s="1"/>
      <c r="AL605" s="1"/>
      <c r="AM605" s="1"/>
      <c r="AN605" s="1"/>
      <c r="AO605" s="1"/>
      <c r="AP605" s="1"/>
      <c r="AQ605" s="1"/>
      <c r="AR605" s="1"/>
      <c r="AS605" s="1"/>
      <c r="AT605" s="1"/>
      <c r="AU605" s="1"/>
      <c r="AV605" s="1"/>
      <c r="AW605" s="1"/>
      <c r="AX605" s="1"/>
      <c r="AY605" s="1"/>
      <c r="AZ605" s="1"/>
      <c r="BA605" s="1"/>
      <c r="BB605" s="1"/>
      <c r="BC605" s="1"/>
      <c r="BD605" s="1"/>
      <c r="BE605" s="1"/>
      <c r="BF605" s="1"/>
      <c r="BG605" s="1"/>
      <c r="BH605" s="1"/>
      <c r="BI605" s="1"/>
      <c r="BJ605" s="1"/>
      <c r="BK605" s="1"/>
      <c r="BL605" s="1"/>
      <c r="BM605" s="1"/>
      <c r="BN605" s="1"/>
      <c r="BO605" s="1"/>
      <c r="BP605" s="1"/>
      <c r="BQ605" s="1"/>
      <c r="BR605" s="1"/>
      <c r="BS605" s="1"/>
      <c r="BT605" s="1"/>
      <c r="BU605" s="1"/>
      <c r="BV605" s="1"/>
      <c r="BW605" s="1"/>
      <c r="BX605" s="1"/>
      <c r="BY605" s="1"/>
      <c r="BZ605" s="1"/>
      <c r="CA605" s="1"/>
      <c r="CB605" s="1"/>
      <c r="CC605" s="1"/>
      <c r="CD605" s="1"/>
      <c r="CE605" s="1"/>
      <c r="CF605" s="1"/>
      <c r="CG605" s="1"/>
      <c r="CH605" s="1"/>
      <c r="CI605" s="1"/>
      <c r="CJ605" s="1"/>
      <c r="CK605" s="1"/>
      <c r="CL605" s="1"/>
      <c r="CM605" s="1"/>
      <c r="CN605" s="1"/>
      <c r="CO605" s="1"/>
      <c r="CP605" s="1"/>
      <c r="CQ605" s="1"/>
    </row>
    <row r="606" spans="24:95">
      <c r="X606" s="1"/>
      <c r="Y606" s="1"/>
      <c r="Z606" s="1"/>
      <c r="AA606" s="1"/>
      <c r="AB606" s="1"/>
      <c r="AC606" s="1"/>
      <c r="AD606" s="1"/>
      <c r="AE606" s="1"/>
      <c r="AF606" s="1"/>
      <c r="AG606" s="1"/>
      <c r="AH606" s="1"/>
      <c r="AI606" s="1"/>
      <c r="AJ606" s="1"/>
      <c r="AK606" s="1"/>
      <c r="AL606" s="1"/>
      <c r="AM606" s="1"/>
      <c r="AN606" s="1"/>
      <c r="AO606" s="1"/>
      <c r="AP606" s="1"/>
      <c r="AQ606" s="1"/>
      <c r="AR606" s="1"/>
      <c r="AS606" s="1"/>
      <c r="AT606" s="1"/>
      <c r="AU606" s="1"/>
      <c r="AV606" s="1"/>
      <c r="AW606" s="1"/>
      <c r="AX606" s="1"/>
      <c r="AY606" s="1"/>
      <c r="AZ606" s="1"/>
      <c r="BA606" s="1"/>
      <c r="BB606" s="1"/>
      <c r="BC606" s="1"/>
      <c r="BD606" s="1"/>
      <c r="BE606" s="1"/>
      <c r="BF606" s="1"/>
      <c r="BG606" s="1"/>
      <c r="BH606" s="1"/>
      <c r="BI606" s="1"/>
      <c r="BJ606" s="1"/>
      <c r="BK606" s="1"/>
      <c r="BL606" s="1"/>
      <c r="BM606" s="1"/>
      <c r="BN606" s="1"/>
      <c r="BO606" s="1"/>
      <c r="BP606" s="1"/>
      <c r="BQ606" s="1"/>
      <c r="BR606" s="1"/>
      <c r="BS606" s="1"/>
      <c r="BT606" s="1"/>
      <c r="BU606" s="1"/>
      <c r="BV606" s="1"/>
      <c r="BW606" s="1"/>
      <c r="BX606" s="1"/>
      <c r="BY606" s="1"/>
      <c r="BZ606" s="1"/>
      <c r="CA606" s="1"/>
      <c r="CB606" s="1"/>
      <c r="CC606" s="1"/>
      <c r="CD606" s="1"/>
      <c r="CE606" s="1"/>
      <c r="CF606" s="1"/>
      <c r="CG606" s="1"/>
      <c r="CH606" s="1"/>
      <c r="CI606" s="1"/>
      <c r="CJ606" s="1"/>
      <c r="CK606" s="1"/>
      <c r="CL606" s="1"/>
      <c r="CM606" s="1"/>
      <c r="CN606" s="1"/>
      <c r="CO606" s="1"/>
      <c r="CP606" s="1"/>
      <c r="CQ606" s="1"/>
    </row>
    <row r="607" spans="24:95">
      <c r="X607" s="1"/>
      <c r="Y607" s="1"/>
      <c r="Z607" s="1"/>
      <c r="AA607" s="1"/>
      <c r="AB607" s="1"/>
      <c r="AC607" s="1"/>
      <c r="AD607" s="1"/>
      <c r="AE607" s="1"/>
      <c r="AF607" s="1"/>
      <c r="AG607" s="1"/>
      <c r="AH607" s="1"/>
      <c r="AI607" s="1"/>
      <c r="AJ607" s="1"/>
      <c r="AK607" s="1"/>
      <c r="AL607" s="1"/>
      <c r="AM607" s="1"/>
      <c r="AN607" s="1"/>
      <c r="AO607" s="1"/>
      <c r="AP607" s="1"/>
      <c r="AQ607" s="1"/>
      <c r="AR607" s="1"/>
      <c r="AS607" s="1"/>
      <c r="AT607" s="1"/>
      <c r="AU607" s="1"/>
      <c r="AV607" s="1"/>
      <c r="AW607" s="1"/>
      <c r="AX607" s="1"/>
      <c r="AY607" s="1"/>
      <c r="AZ607" s="1"/>
      <c r="BA607" s="1"/>
      <c r="BB607" s="1"/>
      <c r="BC607" s="1"/>
      <c r="BD607" s="1"/>
      <c r="BE607" s="1"/>
      <c r="BF607" s="1"/>
      <c r="BG607" s="1"/>
      <c r="BH607" s="1"/>
      <c r="BI607" s="1"/>
      <c r="BJ607" s="1"/>
      <c r="BK607" s="1"/>
      <c r="BL607" s="1"/>
      <c r="BM607" s="1"/>
      <c r="BN607" s="1"/>
      <c r="BO607" s="1"/>
      <c r="BP607" s="1"/>
      <c r="BQ607" s="1"/>
      <c r="BR607" s="1"/>
      <c r="BS607" s="1"/>
      <c r="BT607" s="1"/>
      <c r="BU607" s="1"/>
      <c r="BV607" s="1"/>
      <c r="BW607" s="1"/>
      <c r="BX607" s="1"/>
      <c r="BY607" s="1"/>
      <c r="BZ607" s="1"/>
      <c r="CA607" s="1"/>
      <c r="CB607" s="1"/>
      <c r="CC607" s="1"/>
      <c r="CD607" s="1"/>
      <c r="CE607" s="1"/>
      <c r="CF607" s="1"/>
      <c r="CG607" s="1"/>
      <c r="CH607" s="1"/>
      <c r="CI607" s="1"/>
      <c r="CJ607" s="1"/>
      <c r="CK607" s="1"/>
      <c r="CL607" s="1"/>
      <c r="CM607" s="1"/>
      <c r="CN607" s="1"/>
      <c r="CO607" s="1"/>
      <c r="CP607" s="1"/>
      <c r="CQ607" s="1"/>
    </row>
    <row r="608" spans="24:95">
      <c r="X608" s="1"/>
      <c r="Y608" s="1"/>
      <c r="Z608" s="1"/>
      <c r="AA608" s="1"/>
      <c r="AB608" s="1"/>
      <c r="AC608" s="1"/>
      <c r="AD608" s="1"/>
      <c r="AE608" s="1"/>
      <c r="AF608" s="1"/>
      <c r="AG608" s="1"/>
      <c r="AH608" s="1"/>
      <c r="AI608" s="1"/>
      <c r="AJ608" s="1"/>
      <c r="AK608" s="1"/>
      <c r="AL608" s="1"/>
      <c r="AM608" s="1"/>
      <c r="AN608" s="1"/>
      <c r="AO608" s="1"/>
      <c r="AP608" s="1"/>
      <c r="AQ608" s="1"/>
      <c r="AR608" s="1"/>
      <c r="AS608" s="1"/>
      <c r="AT608" s="1"/>
      <c r="AU608" s="1"/>
      <c r="AV608" s="1"/>
      <c r="AW608" s="1"/>
      <c r="AX608" s="1"/>
      <c r="AY608" s="1"/>
      <c r="AZ608" s="1"/>
      <c r="BA608" s="1"/>
      <c r="BB608" s="1"/>
      <c r="BC608" s="1"/>
      <c r="BD608" s="1"/>
      <c r="BE608" s="1"/>
      <c r="BF608" s="1"/>
      <c r="BG608" s="1"/>
      <c r="BH608" s="1"/>
      <c r="BI608" s="1"/>
      <c r="BJ608" s="1"/>
      <c r="BK608" s="1"/>
      <c r="BL608" s="1"/>
      <c r="BM608" s="1"/>
      <c r="BN608" s="1"/>
      <c r="BO608" s="1"/>
      <c r="BP608" s="1"/>
      <c r="BQ608" s="1"/>
      <c r="BR608" s="1"/>
      <c r="BS608" s="1"/>
      <c r="BT608" s="1"/>
      <c r="BU608" s="1"/>
      <c r="BV608" s="1"/>
      <c r="BW608" s="1"/>
      <c r="BX608" s="1"/>
      <c r="BY608" s="1"/>
      <c r="BZ608" s="1"/>
      <c r="CA608" s="1"/>
      <c r="CB608" s="1"/>
      <c r="CC608" s="1"/>
      <c r="CD608" s="1"/>
      <c r="CE608" s="1"/>
      <c r="CF608" s="1"/>
      <c r="CG608" s="1"/>
      <c r="CH608" s="1"/>
      <c r="CI608" s="1"/>
      <c r="CJ608" s="1"/>
      <c r="CK608" s="1"/>
      <c r="CL608" s="1"/>
      <c r="CM608" s="1"/>
      <c r="CN608" s="1"/>
      <c r="CO608" s="1"/>
      <c r="CP608" s="1"/>
      <c r="CQ608" s="1"/>
    </row>
    <row r="609" spans="24:95">
      <c r="X609" s="1"/>
      <c r="Y609" s="1"/>
      <c r="Z609" s="1"/>
      <c r="AA609" s="1"/>
      <c r="AB609" s="1"/>
      <c r="AC609" s="1"/>
      <c r="AD609" s="1"/>
      <c r="AE609" s="1"/>
      <c r="AF609" s="1"/>
      <c r="AG609" s="1"/>
      <c r="AH609" s="1"/>
      <c r="AI609" s="1"/>
      <c r="AJ609" s="1"/>
      <c r="AK609" s="1"/>
      <c r="AL609" s="1"/>
      <c r="AM609" s="1"/>
      <c r="AN609" s="1"/>
      <c r="AO609" s="1"/>
      <c r="AP609" s="1"/>
      <c r="AQ609" s="1"/>
      <c r="AR609" s="1"/>
      <c r="AS609" s="1"/>
      <c r="AT609" s="1"/>
      <c r="AU609" s="1"/>
      <c r="AV609" s="1"/>
      <c r="AW609" s="1"/>
      <c r="AX609" s="1"/>
      <c r="AY609" s="1"/>
      <c r="AZ609" s="1"/>
      <c r="BA609" s="1"/>
      <c r="BB609" s="1"/>
      <c r="BC609" s="1"/>
      <c r="BD609" s="1"/>
      <c r="BE609" s="1"/>
      <c r="BF609" s="1"/>
      <c r="BG609" s="1"/>
      <c r="BH609" s="1"/>
      <c r="BI609" s="1"/>
      <c r="BJ609" s="1"/>
      <c r="BK609" s="1"/>
      <c r="BL609" s="1"/>
      <c r="BM609" s="1"/>
      <c r="BN609" s="1"/>
      <c r="BO609" s="1"/>
      <c r="BP609" s="1"/>
      <c r="BQ609" s="1"/>
      <c r="BR609" s="1"/>
      <c r="BS609" s="1"/>
      <c r="BT609" s="1"/>
      <c r="BU609" s="1"/>
      <c r="BV609" s="1"/>
      <c r="BW609" s="1"/>
      <c r="BX609" s="1"/>
      <c r="BY609" s="1"/>
      <c r="BZ609" s="1"/>
      <c r="CA609" s="1"/>
      <c r="CB609" s="1"/>
      <c r="CC609" s="1"/>
      <c r="CD609" s="1"/>
      <c r="CE609" s="1"/>
      <c r="CF609" s="1"/>
      <c r="CG609" s="1"/>
      <c r="CH609" s="1"/>
      <c r="CI609" s="1"/>
      <c r="CJ609" s="1"/>
      <c r="CK609" s="1"/>
      <c r="CL609" s="1"/>
      <c r="CM609" s="1"/>
      <c r="CN609" s="1"/>
      <c r="CO609" s="1"/>
      <c r="CP609" s="1"/>
      <c r="CQ609" s="1"/>
    </row>
    <row r="610" spans="24:95">
      <c r="X610" s="1"/>
      <c r="Y610" s="1"/>
      <c r="Z610" s="1"/>
      <c r="AA610" s="1"/>
      <c r="AB610" s="1"/>
      <c r="AC610" s="1"/>
      <c r="AD610" s="1"/>
      <c r="AE610" s="1"/>
      <c r="AF610" s="1"/>
      <c r="AG610" s="1"/>
      <c r="AH610" s="1"/>
      <c r="AI610" s="1"/>
      <c r="AJ610" s="1"/>
      <c r="AK610" s="1"/>
      <c r="AL610" s="1"/>
      <c r="AM610" s="1"/>
      <c r="AN610" s="1"/>
      <c r="AO610" s="1"/>
      <c r="AP610" s="1"/>
      <c r="AQ610" s="1"/>
      <c r="AR610" s="1"/>
      <c r="AS610" s="1"/>
      <c r="AT610" s="1"/>
      <c r="AU610" s="1"/>
      <c r="AV610" s="1"/>
      <c r="AW610" s="1"/>
      <c r="AX610" s="1"/>
      <c r="AY610" s="1"/>
      <c r="AZ610" s="1"/>
      <c r="BA610" s="1"/>
      <c r="BB610" s="1"/>
      <c r="BC610" s="1"/>
      <c r="BD610" s="1"/>
      <c r="BE610" s="1"/>
      <c r="BF610" s="1"/>
      <c r="BG610" s="1"/>
      <c r="BH610" s="1"/>
      <c r="BI610" s="1"/>
      <c r="BJ610" s="1"/>
      <c r="BK610" s="1"/>
      <c r="BL610" s="1"/>
      <c r="BM610" s="1"/>
      <c r="BN610" s="1"/>
      <c r="BO610" s="1"/>
      <c r="BP610" s="1"/>
      <c r="BQ610" s="1"/>
      <c r="BR610" s="1"/>
      <c r="BS610" s="1"/>
      <c r="BT610" s="1"/>
      <c r="BU610" s="1"/>
      <c r="BV610" s="1"/>
      <c r="BW610" s="1"/>
      <c r="BX610" s="1"/>
      <c r="BY610" s="1"/>
      <c r="BZ610" s="1"/>
      <c r="CA610" s="1"/>
      <c r="CB610" s="1"/>
      <c r="CC610" s="1"/>
      <c r="CD610" s="1"/>
      <c r="CE610" s="1"/>
      <c r="CF610" s="1"/>
      <c r="CG610" s="1"/>
      <c r="CH610" s="1"/>
      <c r="CI610" s="1"/>
      <c r="CJ610" s="1"/>
      <c r="CK610" s="1"/>
      <c r="CL610" s="1"/>
      <c r="CM610" s="1"/>
      <c r="CN610" s="1"/>
      <c r="CO610" s="1"/>
      <c r="CP610" s="1"/>
      <c r="CQ610" s="1"/>
    </row>
    <row r="611" spans="24:95">
      <c r="X611" s="1"/>
      <c r="Y611" s="1"/>
      <c r="Z611" s="1"/>
      <c r="AA611" s="1"/>
      <c r="AB611" s="1"/>
      <c r="AC611" s="1"/>
      <c r="AD611" s="1"/>
      <c r="AE611" s="1"/>
      <c r="AF611" s="1"/>
      <c r="AG611" s="1"/>
      <c r="AH611" s="1"/>
      <c r="AI611" s="1"/>
      <c r="AJ611" s="1"/>
      <c r="AK611" s="1"/>
      <c r="AL611" s="1"/>
      <c r="AM611" s="1"/>
      <c r="AN611" s="1"/>
      <c r="AO611" s="1"/>
      <c r="AP611" s="1"/>
      <c r="AQ611" s="1"/>
      <c r="AR611" s="1"/>
      <c r="AS611" s="1"/>
      <c r="AT611" s="1"/>
      <c r="AU611" s="1"/>
      <c r="AV611" s="1"/>
      <c r="AW611" s="1"/>
      <c r="AX611" s="1"/>
      <c r="AY611" s="1"/>
      <c r="AZ611" s="1"/>
      <c r="BA611" s="1"/>
      <c r="BB611" s="1"/>
      <c r="BC611" s="1"/>
      <c r="BD611" s="1"/>
      <c r="BE611" s="1"/>
      <c r="BF611" s="1"/>
      <c r="BG611" s="1"/>
      <c r="BH611" s="1"/>
      <c r="BI611" s="1"/>
      <c r="BJ611" s="1"/>
      <c r="BK611" s="1"/>
      <c r="BL611" s="1"/>
      <c r="BM611" s="1"/>
      <c r="BN611" s="1"/>
      <c r="BO611" s="1"/>
      <c r="BP611" s="1"/>
      <c r="BQ611" s="1"/>
      <c r="BR611" s="1"/>
      <c r="BS611" s="1"/>
      <c r="BT611" s="1"/>
      <c r="BU611" s="1"/>
      <c r="BV611" s="1"/>
      <c r="BW611" s="1"/>
      <c r="BX611" s="1"/>
      <c r="BY611" s="1"/>
      <c r="BZ611" s="1"/>
      <c r="CA611" s="1"/>
      <c r="CB611" s="1"/>
      <c r="CC611" s="1"/>
      <c r="CD611" s="1"/>
      <c r="CE611" s="1"/>
      <c r="CF611" s="1"/>
      <c r="CG611" s="1"/>
      <c r="CH611" s="1"/>
      <c r="CI611" s="1"/>
      <c r="CJ611" s="1"/>
      <c r="CK611" s="1"/>
      <c r="CL611" s="1"/>
      <c r="CM611" s="1"/>
      <c r="CN611" s="1"/>
      <c r="CO611" s="1"/>
      <c r="CP611" s="1"/>
      <c r="CQ611" s="1"/>
    </row>
    <row r="612" spans="24:95">
      <c r="X612" s="1"/>
      <c r="Y612" s="1"/>
      <c r="Z612" s="1"/>
      <c r="AA612" s="1"/>
      <c r="AB612" s="1"/>
      <c r="AC612" s="1"/>
      <c r="AD612" s="1"/>
      <c r="AE612" s="1"/>
      <c r="AF612" s="1"/>
      <c r="AG612" s="1"/>
      <c r="AH612" s="1"/>
      <c r="AI612" s="1"/>
      <c r="AJ612" s="1"/>
      <c r="AK612" s="1"/>
      <c r="AL612" s="1"/>
      <c r="AM612" s="1"/>
      <c r="AN612" s="1"/>
      <c r="AO612" s="1"/>
      <c r="AP612" s="1"/>
      <c r="AQ612" s="1"/>
      <c r="AR612" s="1"/>
      <c r="AS612" s="1"/>
      <c r="AT612" s="1"/>
      <c r="AU612" s="1"/>
      <c r="AV612" s="1"/>
      <c r="AW612" s="1"/>
      <c r="AX612" s="1"/>
      <c r="AY612" s="1"/>
      <c r="AZ612" s="1"/>
      <c r="BA612" s="1"/>
      <c r="BB612" s="1"/>
      <c r="BC612" s="1"/>
      <c r="BD612" s="1"/>
      <c r="BE612" s="1"/>
      <c r="BF612" s="1"/>
      <c r="BG612" s="1"/>
      <c r="BH612" s="1"/>
      <c r="BI612" s="1"/>
      <c r="BJ612" s="1"/>
      <c r="BK612" s="1"/>
      <c r="BL612" s="1"/>
      <c r="BM612" s="1"/>
      <c r="BN612" s="1"/>
      <c r="BO612" s="1"/>
      <c r="BP612" s="1"/>
      <c r="BQ612" s="1"/>
      <c r="BR612" s="1"/>
      <c r="BS612" s="1"/>
      <c r="BT612" s="1"/>
      <c r="BU612" s="1"/>
      <c r="BV612" s="1"/>
      <c r="BW612" s="1"/>
      <c r="BX612" s="1"/>
      <c r="BY612" s="1"/>
      <c r="BZ612" s="1"/>
      <c r="CA612" s="1"/>
      <c r="CB612" s="1"/>
      <c r="CC612" s="1"/>
      <c r="CD612" s="1"/>
      <c r="CE612" s="1"/>
      <c r="CF612" s="1"/>
      <c r="CG612" s="1"/>
      <c r="CH612" s="1"/>
      <c r="CI612" s="1"/>
      <c r="CJ612" s="1"/>
      <c r="CK612" s="1"/>
      <c r="CL612" s="1"/>
      <c r="CM612" s="1"/>
      <c r="CN612" s="1"/>
      <c r="CO612" s="1"/>
      <c r="CP612" s="1"/>
      <c r="CQ612" s="1"/>
    </row>
    <row r="613" spans="24:95">
      <c r="X613" s="1"/>
      <c r="Y613" s="1"/>
      <c r="Z613" s="1"/>
      <c r="AA613" s="1"/>
      <c r="AB613" s="1"/>
      <c r="AC613" s="1"/>
      <c r="AD613" s="1"/>
      <c r="AE613" s="1"/>
      <c r="AF613" s="1"/>
      <c r="AG613" s="1"/>
      <c r="AH613" s="1"/>
      <c r="AI613" s="1"/>
      <c r="AJ613" s="1"/>
      <c r="AK613" s="1"/>
      <c r="AL613" s="1"/>
      <c r="AM613" s="1"/>
      <c r="AN613" s="1"/>
      <c r="AO613" s="1"/>
      <c r="AP613" s="1"/>
      <c r="AQ613" s="1"/>
      <c r="AR613" s="1"/>
      <c r="AS613" s="1"/>
      <c r="AT613" s="1"/>
      <c r="AU613" s="1"/>
      <c r="AV613" s="1"/>
      <c r="AW613" s="1"/>
      <c r="AX613" s="1"/>
      <c r="AY613" s="1"/>
      <c r="AZ613" s="1"/>
      <c r="BA613" s="1"/>
      <c r="BB613" s="1"/>
      <c r="BC613" s="1"/>
      <c r="BD613" s="1"/>
      <c r="BE613" s="1"/>
      <c r="BF613" s="1"/>
      <c r="BG613" s="1"/>
      <c r="BH613" s="1"/>
      <c r="BI613" s="1"/>
      <c r="BJ613" s="1"/>
      <c r="BK613" s="1"/>
      <c r="BL613" s="1"/>
      <c r="BM613" s="1"/>
      <c r="BN613" s="1"/>
      <c r="BO613" s="1"/>
      <c r="BP613" s="1"/>
      <c r="BQ613" s="1"/>
      <c r="BR613" s="1"/>
      <c r="BS613" s="1"/>
      <c r="BT613" s="1"/>
      <c r="BU613" s="1"/>
      <c r="BV613" s="1"/>
      <c r="BW613" s="1"/>
      <c r="BX613" s="1"/>
      <c r="BY613" s="1"/>
      <c r="BZ613" s="1"/>
      <c r="CA613" s="1"/>
      <c r="CB613" s="1"/>
      <c r="CC613" s="1"/>
      <c r="CD613" s="1"/>
      <c r="CE613" s="1"/>
      <c r="CF613" s="1"/>
      <c r="CG613" s="1"/>
      <c r="CH613" s="1"/>
      <c r="CI613" s="1"/>
      <c r="CJ613" s="1"/>
      <c r="CK613" s="1"/>
      <c r="CL613" s="1"/>
      <c r="CM613" s="1"/>
      <c r="CN613" s="1"/>
      <c r="CO613" s="1"/>
      <c r="CP613" s="1"/>
      <c r="CQ613" s="1"/>
    </row>
    <row r="614" spans="24:95">
      <c r="X614" s="1"/>
      <c r="Y614" s="1"/>
      <c r="Z614" s="1"/>
      <c r="AA614" s="1"/>
      <c r="AB614" s="1"/>
      <c r="AC614" s="1"/>
      <c r="AD614" s="1"/>
      <c r="AE614" s="1"/>
      <c r="AF614" s="1"/>
      <c r="AG614" s="1"/>
      <c r="AH614" s="1"/>
      <c r="AI614" s="1"/>
      <c r="AJ614" s="1"/>
      <c r="AK614" s="1"/>
      <c r="AL614" s="1"/>
      <c r="AM614" s="1"/>
      <c r="AN614" s="1"/>
      <c r="AO614" s="1"/>
      <c r="AP614" s="1"/>
      <c r="AQ614" s="1"/>
      <c r="AR614" s="1"/>
      <c r="AS614" s="1"/>
      <c r="AT614" s="1"/>
      <c r="AU614" s="1"/>
      <c r="AV614" s="1"/>
      <c r="AW614" s="1"/>
      <c r="AX614" s="1"/>
      <c r="AY614" s="1"/>
      <c r="AZ614" s="1"/>
      <c r="BA614" s="1"/>
      <c r="BB614" s="1"/>
      <c r="BC614" s="1"/>
      <c r="BD614" s="1"/>
      <c r="BE614" s="1"/>
      <c r="BF614" s="1"/>
      <c r="BG614" s="1"/>
      <c r="BH614" s="1"/>
      <c r="BI614" s="1"/>
      <c r="BJ614" s="1"/>
      <c r="BK614" s="1"/>
      <c r="BL614" s="1"/>
      <c r="BM614" s="1"/>
      <c r="BN614" s="1"/>
      <c r="BO614" s="1"/>
      <c r="BP614" s="1"/>
      <c r="BQ614" s="1"/>
      <c r="BR614" s="1"/>
      <c r="BS614" s="1"/>
      <c r="BT614" s="1"/>
      <c r="BU614" s="1"/>
      <c r="BV614" s="1"/>
      <c r="BW614" s="1"/>
      <c r="BX614" s="1"/>
      <c r="BY614" s="1"/>
      <c r="BZ614" s="1"/>
      <c r="CA614" s="1"/>
      <c r="CB614" s="1"/>
      <c r="CC614" s="1"/>
      <c r="CD614" s="1"/>
      <c r="CE614" s="1"/>
      <c r="CF614" s="1"/>
      <c r="CG614" s="1"/>
      <c r="CH614" s="1"/>
      <c r="CI614" s="1"/>
      <c r="CJ614" s="1"/>
      <c r="CK614" s="1"/>
      <c r="CL614" s="1"/>
      <c r="CM614" s="1"/>
      <c r="CN614" s="1"/>
      <c r="CO614" s="1"/>
      <c r="CP614" s="1"/>
      <c r="CQ614" s="1"/>
    </row>
    <row r="615" spans="24:95">
      <c r="X615" s="1"/>
      <c r="Y615" s="1"/>
      <c r="Z615" s="1"/>
      <c r="AA615" s="1"/>
      <c r="AB615" s="1"/>
      <c r="AC615" s="1"/>
      <c r="AD615" s="1"/>
      <c r="AE615" s="1"/>
      <c r="AF615" s="1"/>
      <c r="AG615" s="1"/>
      <c r="AH615" s="1"/>
      <c r="AI615" s="1"/>
      <c r="AJ615" s="1"/>
      <c r="AK615" s="1"/>
      <c r="AL615" s="1"/>
      <c r="AM615" s="1"/>
      <c r="AN615" s="1"/>
      <c r="AO615" s="1"/>
      <c r="AP615" s="1"/>
      <c r="AQ615" s="1"/>
      <c r="AR615" s="1"/>
      <c r="AS615" s="1"/>
      <c r="AT615" s="1"/>
      <c r="AU615" s="1"/>
      <c r="AV615" s="1"/>
      <c r="AW615" s="1"/>
      <c r="AX615" s="1"/>
      <c r="AY615" s="1"/>
      <c r="AZ615" s="1"/>
      <c r="BA615" s="1"/>
      <c r="BB615" s="1"/>
      <c r="BC615" s="1"/>
      <c r="BD615" s="1"/>
      <c r="BE615" s="1"/>
      <c r="BF615" s="1"/>
      <c r="BG615" s="1"/>
      <c r="BH615" s="1"/>
      <c r="BI615" s="1"/>
      <c r="BJ615" s="1"/>
      <c r="BK615" s="1"/>
      <c r="BL615" s="1"/>
      <c r="BM615" s="1"/>
      <c r="BN615" s="1"/>
      <c r="BO615" s="1"/>
      <c r="BP615" s="1"/>
      <c r="BQ615" s="1"/>
      <c r="BR615" s="1"/>
      <c r="BS615" s="1"/>
      <c r="BT615" s="1"/>
      <c r="BU615" s="1"/>
      <c r="BV615" s="1"/>
      <c r="BW615" s="1"/>
      <c r="BX615" s="1"/>
      <c r="BY615" s="1"/>
      <c r="BZ615" s="1"/>
      <c r="CA615" s="1"/>
      <c r="CB615" s="1"/>
      <c r="CC615" s="1"/>
      <c r="CD615" s="1"/>
      <c r="CE615" s="1"/>
      <c r="CF615" s="1"/>
      <c r="CG615" s="1"/>
      <c r="CH615" s="1"/>
      <c r="CI615" s="1"/>
      <c r="CJ615" s="1"/>
      <c r="CK615" s="1"/>
      <c r="CL615" s="1"/>
      <c r="CM615" s="1"/>
      <c r="CN615" s="1"/>
      <c r="CO615" s="1"/>
      <c r="CP615" s="1"/>
      <c r="CQ615" s="1"/>
    </row>
    <row r="616" spans="24:95">
      <c r="X616" s="1"/>
      <c r="Y616" s="1"/>
      <c r="Z616" s="1"/>
      <c r="AA616" s="1"/>
      <c r="AB616" s="1"/>
      <c r="AC616" s="1"/>
      <c r="AD616" s="1"/>
      <c r="AE616" s="1"/>
      <c r="AF616" s="1"/>
      <c r="AG616" s="1"/>
      <c r="AH616" s="1"/>
      <c r="AI616" s="1"/>
      <c r="AJ616" s="1"/>
      <c r="AK616" s="1"/>
      <c r="AL616" s="1"/>
      <c r="AM616" s="1"/>
      <c r="AN616" s="1"/>
      <c r="AO616" s="1"/>
      <c r="AP616" s="1"/>
      <c r="AQ616" s="1"/>
      <c r="AR616" s="1"/>
      <c r="AS616" s="1"/>
      <c r="AT616" s="1"/>
      <c r="AU616" s="1"/>
      <c r="AV616" s="1"/>
      <c r="AW616" s="1"/>
      <c r="AX616" s="1"/>
      <c r="AY616" s="1"/>
      <c r="AZ616" s="1"/>
      <c r="BA616" s="1"/>
      <c r="BB616" s="1"/>
      <c r="BC616" s="1"/>
      <c r="BD616" s="1"/>
      <c r="BE616" s="1"/>
      <c r="BF616" s="1"/>
      <c r="BG616" s="1"/>
      <c r="BH616" s="1"/>
      <c r="BI616" s="1"/>
      <c r="BJ616" s="1"/>
      <c r="BK616" s="1"/>
      <c r="BL616" s="1"/>
      <c r="BM616" s="1"/>
      <c r="BN616" s="1"/>
      <c r="BO616" s="1"/>
      <c r="BP616" s="1"/>
      <c r="BQ616" s="1"/>
      <c r="BR616" s="1"/>
      <c r="BS616" s="1"/>
      <c r="BT616" s="1"/>
      <c r="BU616" s="1"/>
      <c r="BV616" s="1"/>
      <c r="BW616" s="1"/>
      <c r="BX616" s="1"/>
      <c r="BY616" s="1"/>
      <c r="BZ616" s="1"/>
      <c r="CA616" s="1"/>
      <c r="CB616" s="1"/>
      <c r="CC616" s="1"/>
      <c r="CD616" s="1"/>
      <c r="CE616" s="1"/>
      <c r="CF616" s="1"/>
      <c r="CG616" s="1"/>
      <c r="CH616" s="1"/>
      <c r="CI616" s="1"/>
      <c r="CJ616" s="1"/>
      <c r="CK616" s="1"/>
      <c r="CL616" s="1"/>
      <c r="CM616" s="1"/>
      <c r="CN616" s="1"/>
      <c r="CO616" s="1"/>
      <c r="CP616" s="1"/>
      <c r="CQ616" s="1"/>
    </row>
    <row r="617" spans="24:95">
      <c r="X617" s="1"/>
      <c r="Y617" s="1"/>
      <c r="Z617" s="1"/>
      <c r="AA617" s="1"/>
      <c r="AB617" s="1"/>
      <c r="AC617" s="1"/>
      <c r="AD617" s="1"/>
      <c r="AE617" s="1"/>
      <c r="AF617" s="1"/>
      <c r="AG617" s="1"/>
      <c r="AH617" s="1"/>
      <c r="AI617" s="1"/>
      <c r="AJ617" s="1"/>
      <c r="AK617" s="1"/>
      <c r="AL617" s="1"/>
      <c r="AM617" s="1"/>
      <c r="AN617" s="1"/>
      <c r="AO617" s="1"/>
      <c r="AP617" s="1"/>
      <c r="AQ617" s="1"/>
      <c r="AR617" s="1"/>
      <c r="AS617" s="1"/>
      <c r="AT617" s="1"/>
      <c r="AU617" s="1"/>
      <c r="AV617" s="1"/>
      <c r="AW617" s="1"/>
      <c r="AX617" s="1"/>
      <c r="AY617" s="1"/>
      <c r="AZ617" s="1"/>
      <c r="BA617" s="1"/>
      <c r="BB617" s="1"/>
      <c r="BC617" s="1"/>
      <c r="BD617" s="1"/>
      <c r="BE617" s="1"/>
      <c r="BF617" s="1"/>
      <c r="BG617" s="1"/>
      <c r="BH617" s="1"/>
      <c r="BI617" s="1"/>
      <c r="BJ617" s="1"/>
      <c r="BK617" s="1"/>
      <c r="BL617" s="1"/>
      <c r="BM617" s="1"/>
      <c r="BN617" s="1"/>
      <c r="BO617" s="1"/>
      <c r="BP617" s="1"/>
      <c r="BQ617" s="1"/>
      <c r="BR617" s="1"/>
      <c r="BS617" s="1"/>
      <c r="BT617" s="1"/>
      <c r="BU617" s="1"/>
      <c r="BV617" s="1"/>
      <c r="BW617" s="1"/>
      <c r="BX617" s="1"/>
      <c r="BY617" s="1"/>
      <c r="BZ617" s="1"/>
      <c r="CA617" s="1"/>
      <c r="CB617" s="1"/>
      <c r="CC617" s="1"/>
      <c r="CD617" s="1"/>
      <c r="CE617" s="1"/>
      <c r="CF617" s="1"/>
      <c r="CG617" s="1"/>
      <c r="CH617" s="1"/>
      <c r="CI617" s="1"/>
      <c r="CJ617" s="1"/>
      <c r="CK617" s="1"/>
      <c r="CL617" s="1"/>
      <c r="CM617" s="1"/>
      <c r="CN617" s="1"/>
      <c r="CO617" s="1"/>
      <c r="CP617" s="1"/>
      <c r="CQ617" s="1"/>
    </row>
    <row r="618" spans="24:95">
      <c r="X618" s="1"/>
      <c r="Y618" s="1"/>
      <c r="Z618" s="1"/>
      <c r="AA618" s="1"/>
      <c r="AB618" s="1"/>
      <c r="AC618" s="1"/>
      <c r="AD618" s="1"/>
      <c r="AE618" s="1"/>
      <c r="AF618" s="1"/>
      <c r="AG618" s="1"/>
      <c r="AH618" s="1"/>
      <c r="AI618" s="1"/>
      <c r="AJ618" s="1"/>
      <c r="AK618" s="1"/>
      <c r="AL618" s="1"/>
      <c r="AM618" s="1"/>
      <c r="AN618" s="1"/>
      <c r="AO618" s="1"/>
      <c r="AP618" s="1"/>
      <c r="AQ618" s="1"/>
      <c r="AR618" s="1"/>
      <c r="AS618" s="1"/>
      <c r="AT618" s="1"/>
      <c r="AU618" s="1"/>
      <c r="AV618" s="1"/>
      <c r="AW618" s="1"/>
      <c r="AX618" s="1"/>
      <c r="AY618" s="1"/>
      <c r="AZ618" s="1"/>
      <c r="BA618" s="1"/>
      <c r="BB618" s="1"/>
      <c r="BC618" s="1"/>
      <c r="BD618" s="1"/>
      <c r="BE618" s="1"/>
      <c r="BF618" s="1"/>
      <c r="BG618" s="1"/>
      <c r="BH618" s="1"/>
      <c r="BI618" s="1"/>
      <c r="BJ618" s="1"/>
      <c r="BK618" s="1"/>
      <c r="BL618" s="1"/>
      <c r="BM618" s="1"/>
      <c r="BN618" s="1"/>
      <c r="BO618" s="1"/>
      <c r="BP618" s="1"/>
      <c r="BQ618" s="1"/>
      <c r="BR618" s="1"/>
      <c r="BS618" s="1"/>
      <c r="BT618" s="1"/>
      <c r="BU618" s="1"/>
      <c r="BV618" s="1"/>
      <c r="BW618" s="1"/>
      <c r="BX618" s="1"/>
      <c r="BY618" s="1"/>
      <c r="BZ618" s="1"/>
      <c r="CA618" s="1"/>
      <c r="CB618" s="1"/>
      <c r="CC618" s="1"/>
      <c r="CD618" s="1"/>
      <c r="CE618" s="1"/>
      <c r="CF618" s="1"/>
      <c r="CG618" s="1"/>
      <c r="CH618" s="1"/>
      <c r="CI618" s="1"/>
      <c r="CJ618" s="1"/>
      <c r="CK618" s="1"/>
      <c r="CL618" s="1"/>
      <c r="CM618" s="1"/>
      <c r="CN618" s="1"/>
      <c r="CO618" s="1"/>
      <c r="CP618" s="1"/>
      <c r="CQ618" s="1"/>
    </row>
    <row r="619" spans="24:95">
      <c r="X619" s="1"/>
      <c r="Y619" s="1"/>
      <c r="Z619" s="1"/>
      <c r="AA619" s="1"/>
      <c r="AB619" s="1"/>
      <c r="AC619" s="1"/>
      <c r="AD619" s="1"/>
      <c r="AE619" s="1"/>
      <c r="AF619" s="1"/>
      <c r="AG619" s="1"/>
      <c r="AH619" s="1"/>
      <c r="AI619" s="1"/>
      <c r="AJ619" s="1"/>
      <c r="AK619" s="1"/>
      <c r="AL619" s="1"/>
      <c r="AM619" s="1"/>
      <c r="AN619" s="1"/>
      <c r="AO619" s="1"/>
      <c r="AP619" s="1"/>
      <c r="AQ619" s="1"/>
      <c r="AR619" s="1"/>
      <c r="AS619" s="1"/>
      <c r="AT619" s="1"/>
      <c r="AU619" s="1"/>
      <c r="AV619" s="1"/>
      <c r="AW619" s="1"/>
      <c r="AX619" s="1"/>
      <c r="AY619" s="1"/>
      <c r="AZ619" s="1"/>
      <c r="BA619" s="1"/>
      <c r="BB619" s="1"/>
      <c r="BC619" s="1"/>
      <c r="BD619" s="1"/>
      <c r="BE619" s="1"/>
      <c r="BF619" s="1"/>
      <c r="BG619" s="1"/>
      <c r="BH619" s="1"/>
      <c r="BI619" s="1"/>
      <c r="BJ619" s="1"/>
      <c r="BK619" s="1"/>
      <c r="BL619" s="1"/>
      <c r="BM619" s="1"/>
      <c r="BN619" s="1"/>
      <c r="BO619" s="1"/>
      <c r="BP619" s="1"/>
      <c r="BQ619" s="1"/>
      <c r="BR619" s="1"/>
      <c r="BS619" s="1"/>
      <c r="BT619" s="1"/>
      <c r="BU619" s="1"/>
      <c r="BV619" s="1"/>
      <c r="BW619" s="1"/>
      <c r="BX619" s="1"/>
      <c r="BY619" s="1"/>
      <c r="BZ619" s="1"/>
      <c r="CA619" s="1"/>
      <c r="CB619" s="1"/>
      <c r="CC619" s="1"/>
      <c r="CD619" s="1"/>
      <c r="CE619" s="1"/>
      <c r="CF619" s="1"/>
      <c r="CG619" s="1"/>
      <c r="CH619" s="1"/>
      <c r="CI619" s="1"/>
      <c r="CJ619" s="1"/>
      <c r="CK619" s="1"/>
      <c r="CL619" s="1"/>
      <c r="CM619" s="1"/>
      <c r="CN619" s="1"/>
      <c r="CO619" s="1"/>
      <c r="CP619" s="1"/>
      <c r="CQ619" s="1"/>
    </row>
    <row r="620" spans="24:95">
      <c r="X620" s="1"/>
      <c r="Y620" s="1"/>
      <c r="Z620" s="1"/>
      <c r="AA620" s="1"/>
      <c r="AB620" s="1"/>
      <c r="AC620" s="1"/>
      <c r="AD620" s="1"/>
      <c r="AE620" s="1"/>
      <c r="AF620" s="1"/>
      <c r="AG620" s="1"/>
      <c r="AH620" s="1"/>
      <c r="AI620" s="1"/>
      <c r="AJ620" s="1"/>
      <c r="AK620" s="1"/>
      <c r="AL620" s="1"/>
      <c r="AM620" s="1"/>
      <c r="AN620" s="1"/>
      <c r="AO620" s="1"/>
      <c r="AP620" s="1"/>
      <c r="AQ620" s="1"/>
      <c r="AR620" s="1"/>
      <c r="AS620" s="1"/>
      <c r="AT620" s="1"/>
      <c r="AU620" s="1"/>
      <c r="AV620" s="1"/>
      <c r="AW620" s="1"/>
      <c r="AX620" s="1"/>
      <c r="AY620" s="1"/>
      <c r="AZ620" s="1"/>
      <c r="BA620" s="1"/>
      <c r="BB620" s="1"/>
      <c r="BC620" s="1"/>
      <c r="BD620" s="1"/>
      <c r="BE620" s="1"/>
      <c r="BF620" s="1"/>
      <c r="BG620" s="1"/>
      <c r="BH620" s="1"/>
      <c r="BI620" s="1"/>
      <c r="BJ620" s="1"/>
      <c r="BK620" s="1"/>
      <c r="BL620" s="1"/>
      <c r="BM620" s="1"/>
      <c r="BN620" s="1"/>
      <c r="BO620" s="1"/>
      <c r="BP620" s="1"/>
      <c r="BQ620" s="1"/>
      <c r="BR620" s="1"/>
      <c r="BS620" s="1"/>
      <c r="BT620" s="1"/>
      <c r="BU620" s="1"/>
      <c r="BV620" s="1"/>
      <c r="BW620" s="1"/>
      <c r="BX620" s="1"/>
      <c r="BY620" s="1"/>
      <c r="BZ620" s="1"/>
      <c r="CA620" s="1"/>
      <c r="CB620" s="1"/>
      <c r="CC620" s="1"/>
      <c r="CD620" s="1"/>
      <c r="CE620" s="1"/>
      <c r="CF620" s="1"/>
      <c r="CG620" s="1"/>
      <c r="CH620" s="1"/>
      <c r="CI620" s="1"/>
      <c r="CJ620" s="1"/>
      <c r="CK620" s="1"/>
      <c r="CL620" s="1"/>
      <c r="CM620" s="1"/>
      <c r="CN620" s="1"/>
      <c r="CO620" s="1"/>
      <c r="CP620" s="1"/>
      <c r="CQ620" s="1"/>
    </row>
    <row r="621" spans="24:95">
      <c r="X621" s="1"/>
      <c r="Y621" s="1"/>
      <c r="Z621" s="1"/>
      <c r="AA621" s="1"/>
      <c r="AB621" s="1"/>
      <c r="AC621" s="1"/>
      <c r="AD621" s="1"/>
      <c r="AE621" s="1"/>
      <c r="AF621" s="1"/>
      <c r="AG621" s="1"/>
      <c r="AH621" s="1"/>
      <c r="AI621" s="1"/>
      <c r="AJ621" s="1"/>
      <c r="AK621" s="1"/>
      <c r="AL621" s="1"/>
      <c r="AM621" s="1"/>
      <c r="AN621" s="1"/>
      <c r="AO621" s="1"/>
      <c r="AP621" s="1"/>
      <c r="AQ621" s="1"/>
      <c r="AR621" s="1"/>
      <c r="AS621" s="1"/>
      <c r="AT621" s="1"/>
      <c r="AU621" s="1"/>
      <c r="AV621" s="1"/>
      <c r="AW621" s="1"/>
      <c r="AX621" s="1"/>
      <c r="AY621" s="1"/>
      <c r="AZ621" s="1"/>
      <c r="BA621" s="1"/>
      <c r="BB621" s="1"/>
      <c r="BC621" s="1"/>
      <c r="BD621" s="1"/>
      <c r="BE621" s="1"/>
      <c r="BF621" s="1"/>
      <c r="BG621" s="1"/>
      <c r="BH621" s="1"/>
      <c r="BI621" s="1"/>
      <c r="BJ621" s="1"/>
      <c r="BK621" s="1"/>
      <c r="BL621" s="1"/>
      <c r="BM621" s="1"/>
      <c r="BN621" s="1"/>
      <c r="BO621" s="1"/>
      <c r="BP621" s="1"/>
      <c r="BQ621" s="1"/>
      <c r="BR621" s="1"/>
      <c r="BS621" s="1"/>
      <c r="BT621" s="1"/>
      <c r="BU621" s="1"/>
      <c r="BV621" s="1"/>
      <c r="BW621" s="1"/>
      <c r="BX621" s="1"/>
      <c r="BY621" s="1"/>
      <c r="BZ621" s="1"/>
      <c r="CA621" s="1"/>
      <c r="CB621" s="1"/>
      <c r="CC621" s="1"/>
      <c r="CD621" s="1"/>
      <c r="CE621" s="1"/>
      <c r="CF621" s="1"/>
      <c r="CG621" s="1"/>
      <c r="CH621" s="1"/>
      <c r="CI621" s="1"/>
      <c r="CJ621" s="1"/>
      <c r="CK621" s="1"/>
      <c r="CL621" s="1"/>
      <c r="CM621" s="1"/>
      <c r="CN621" s="1"/>
      <c r="CO621" s="1"/>
      <c r="CP621" s="1"/>
      <c r="CQ621" s="1"/>
    </row>
    <row r="622" spans="24:95">
      <c r="X622" s="1"/>
      <c r="Y622" s="1"/>
      <c r="Z622" s="1"/>
      <c r="AA622" s="1"/>
      <c r="AB622" s="1"/>
      <c r="AC622" s="1"/>
      <c r="AD622" s="1"/>
      <c r="AE622" s="1"/>
      <c r="AF622" s="1"/>
      <c r="AG622" s="1"/>
      <c r="AH622" s="1"/>
      <c r="AI622" s="1"/>
      <c r="AJ622" s="1"/>
      <c r="AK622" s="1"/>
      <c r="AL622" s="1"/>
      <c r="AM622" s="1"/>
      <c r="AN622" s="1"/>
      <c r="AO622" s="1"/>
      <c r="AP622" s="1"/>
      <c r="AQ622" s="1"/>
      <c r="AR622" s="1"/>
      <c r="AS622" s="1"/>
      <c r="AT622" s="1"/>
      <c r="AU622" s="1"/>
      <c r="AV622" s="1"/>
      <c r="AW622" s="1"/>
      <c r="AX622" s="1"/>
      <c r="AY622" s="1"/>
      <c r="AZ622" s="1"/>
      <c r="BA622" s="1"/>
      <c r="BB622" s="1"/>
      <c r="BC622" s="1"/>
      <c r="BD622" s="1"/>
      <c r="BE622" s="1"/>
      <c r="BF622" s="1"/>
      <c r="BG622" s="1"/>
      <c r="BH622" s="1"/>
      <c r="BI622" s="1"/>
      <c r="BJ622" s="1"/>
      <c r="BK622" s="1"/>
      <c r="BL622" s="1"/>
      <c r="BM622" s="1"/>
      <c r="BN622" s="1"/>
      <c r="BO622" s="1"/>
      <c r="BP622" s="1"/>
      <c r="BQ622" s="1"/>
      <c r="BR622" s="1"/>
      <c r="BS622" s="1"/>
      <c r="BT622" s="1"/>
      <c r="BU622" s="1"/>
      <c r="BV622" s="1"/>
      <c r="BW622" s="1"/>
      <c r="BX622" s="1"/>
      <c r="BY622" s="1"/>
      <c r="BZ622" s="1"/>
      <c r="CA622" s="1"/>
      <c r="CB622" s="1"/>
      <c r="CC622" s="1"/>
      <c r="CD622" s="1"/>
      <c r="CE622" s="1"/>
      <c r="CF622" s="1"/>
      <c r="CG622" s="1"/>
      <c r="CH622" s="1"/>
      <c r="CI622" s="1"/>
      <c r="CJ622" s="1"/>
      <c r="CK622" s="1"/>
      <c r="CL622" s="1"/>
      <c r="CM622" s="1"/>
      <c r="CN622" s="1"/>
      <c r="CO622" s="1"/>
      <c r="CP622" s="1"/>
      <c r="CQ622" s="1"/>
    </row>
    <row r="623" spans="24:95">
      <c r="X623" s="1"/>
      <c r="Y623" s="1"/>
      <c r="Z623" s="1"/>
      <c r="AA623" s="1"/>
      <c r="AB623" s="1"/>
      <c r="AC623" s="1"/>
      <c r="AD623" s="1"/>
      <c r="AE623" s="1"/>
      <c r="AF623" s="1"/>
      <c r="AG623" s="1"/>
      <c r="AH623" s="1"/>
      <c r="AI623" s="1"/>
      <c r="AJ623" s="1"/>
      <c r="AK623" s="1"/>
      <c r="AL623" s="1"/>
      <c r="AM623" s="1"/>
      <c r="AN623" s="1"/>
      <c r="AO623" s="1"/>
      <c r="AP623" s="1"/>
      <c r="AQ623" s="1"/>
      <c r="AR623" s="1"/>
      <c r="AS623" s="1"/>
      <c r="AT623" s="1"/>
      <c r="AU623" s="1"/>
      <c r="AV623" s="1"/>
      <c r="AW623" s="1"/>
      <c r="AX623" s="1"/>
      <c r="AY623" s="1"/>
      <c r="AZ623" s="1"/>
      <c r="BA623" s="1"/>
      <c r="BB623" s="1"/>
      <c r="BC623" s="1"/>
      <c r="BD623" s="1"/>
      <c r="BE623" s="1"/>
      <c r="BF623" s="1"/>
      <c r="BG623" s="1"/>
      <c r="BH623" s="1"/>
      <c r="BI623" s="1"/>
      <c r="BJ623" s="1"/>
      <c r="BK623" s="1"/>
      <c r="BL623" s="1"/>
      <c r="BM623" s="1"/>
      <c r="BN623" s="1"/>
      <c r="BO623" s="1"/>
      <c r="BP623" s="1"/>
      <c r="BQ623" s="1"/>
      <c r="BR623" s="1"/>
      <c r="BS623" s="1"/>
      <c r="BT623" s="1"/>
      <c r="BU623" s="1"/>
      <c r="BV623" s="1"/>
      <c r="BW623" s="1"/>
      <c r="BX623" s="1"/>
      <c r="BY623" s="1"/>
      <c r="BZ623" s="1"/>
      <c r="CA623" s="1"/>
      <c r="CB623" s="1"/>
      <c r="CC623" s="1"/>
      <c r="CD623" s="1"/>
      <c r="CE623" s="1"/>
      <c r="CF623" s="1"/>
      <c r="CG623" s="1"/>
      <c r="CH623" s="1"/>
      <c r="CI623" s="1"/>
      <c r="CJ623" s="1"/>
      <c r="CK623" s="1"/>
      <c r="CL623" s="1"/>
      <c r="CM623" s="1"/>
      <c r="CN623" s="1"/>
      <c r="CO623" s="1"/>
      <c r="CP623" s="1"/>
      <c r="CQ623" s="1"/>
    </row>
    <row r="624" spans="24:95">
      <c r="X624" s="1"/>
      <c r="Y624" s="1"/>
      <c r="Z624" s="1"/>
      <c r="AA624" s="1"/>
      <c r="AB624" s="1"/>
      <c r="AC624" s="1"/>
      <c r="AD624" s="1"/>
      <c r="AE624" s="1"/>
      <c r="AF624" s="1"/>
      <c r="AG624" s="1"/>
      <c r="AH624" s="1"/>
      <c r="AI624" s="1"/>
      <c r="AJ624" s="1"/>
      <c r="AK624" s="1"/>
      <c r="AL624" s="1"/>
      <c r="AM624" s="1"/>
      <c r="AN624" s="1"/>
      <c r="AO624" s="1"/>
      <c r="AP624" s="1"/>
      <c r="AQ624" s="1"/>
      <c r="AR624" s="1"/>
      <c r="AS624" s="1"/>
      <c r="AT624" s="1"/>
      <c r="AU624" s="1"/>
      <c r="AV624" s="1"/>
      <c r="AW624" s="1"/>
      <c r="AX624" s="1"/>
      <c r="AY624" s="1"/>
      <c r="AZ624" s="1"/>
      <c r="BA624" s="1"/>
      <c r="BB624" s="1"/>
      <c r="BC624" s="1"/>
      <c r="BD624" s="1"/>
      <c r="BE624" s="1"/>
      <c r="BF624" s="1"/>
      <c r="BG624" s="1"/>
      <c r="BH624" s="1"/>
      <c r="BI624" s="1"/>
      <c r="BJ624" s="1"/>
      <c r="BK624" s="1"/>
      <c r="BL624" s="1"/>
      <c r="BM624" s="1"/>
      <c r="BN624" s="1"/>
      <c r="BO624" s="1"/>
      <c r="BP624" s="1"/>
      <c r="BQ624" s="1"/>
      <c r="BR624" s="1"/>
      <c r="BS624" s="1"/>
      <c r="BT624" s="1"/>
      <c r="BU624" s="1"/>
      <c r="BV624" s="1"/>
      <c r="BW624" s="1"/>
      <c r="BX624" s="1"/>
      <c r="BY624" s="1"/>
      <c r="BZ624" s="1"/>
      <c r="CA624" s="1"/>
      <c r="CB624" s="1"/>
      <c r="CC624" s="1"/>
      <c r="CD624" s="1"/>
      <c r="CE624" s="1"/>
      <c r="CF624" s="1"/>
      <c r="CG624" s="1"/>
      <c r="CH624" s="1"/>
      <c r="CI624" s="1"/>
      <c r="CJ624" s="1"/>
      <c r="CK624" s="1"/>
      <c r="CL624" s="1"/>
      <c r="CM624" s="1"/>
      <c r="CN624" s="1"/>
      <c r="CO624" s="1"/>
      <c r="CP624" s="1"/>
      <c r="CQ624" s="1"/>
    </row>
    <row r="625" spans="24:95">
      <c r="X625" s="1"/>
      <c r="Y625" s="1"/>
      <c r="Z625" s="1"/>
      <c r="AA625" s="1"/>
      <c r="AB625" s="1"/>
      <c r="AC625" s="1"/>
      <c r="AD625" s="1"/>
      <c r="AE625" s="1"/>
      <c r="AF625" s="1"/>
      <c r="AG625" s="1"/>
      <c r="AH625" s="1"/>
      <c r="AI625" s="1"/>
      <c r="AJ625" s="1"/>
      <c r="AK625" s="1"/>
      <c r="AL625" s="1"/>
      <c r="AM625" s="1"/>
      <c r="AN625" s="1"/>
      <c r="AO625" s="1"/>
      <c r="AP625" s="1"/>
      <c r="AQ625" s="1"/>
      <c r="AR625" s="1"/>
      <c r="AS625" s="1"/>
      <c r="AT625" s="1"/>
      <c r="AU625" s="1"/>
      <c r="AV625" s="1"/>
      <c r="AW625" s="1"/>
      <c r="AX625" s="1"/>
      <c r="AY625" s="1"/>
      <c r="AZ625" s="1"/>
      <c r="BA625" s="1"/>
      <c r="BB625" s="1"/>
      <c r="BC625" s="1"/>
      <c r="BD625" s="1"/>
      <c r="BE625" s="1"/>
      <c r="BF625" s="1"/>
      <c r="BG625" s="1"/>
      <c r="BH625" s="1"/>
      <c r="BI625" s="1"/>
      <c r="BJ625" s="1"/>
      <c r="BK625" s="1"/>
      <c r="BL625" s="1"/>
      <c r="BM625" s="1"/>
      <c r="BN625" s="1"/>
      <c r="BO625" s="1"/>
      <c r="BP625" s="1"/>
      <c r="BQ625" s="1"/>
      <c r="BR625" s="1"/>
      <c r="BS625" s="1"/>
      <c r="BT625" s="1"/>
      <c r="BU625" s="1"/>
      <c r="BV625" s="1"/>
      <c r="BW625" s="1"/>
      <c r="BX625" s="1"/>
      <c r="BY625" s="1"/>
      <c r="BZ625" s="1"/>
      <c r="CA625" s="1"/>
      <c r="CB625" s="1"/>
      <c r="CC625" s="1"/>
      <c r="CD625" s="1"/>
      <c r="CE625" s="1"/>
      <c r="CF625" s="1"/>
      <c r="CG625" s="1"/>
      <c r="CH625" s="1"/>
      <c r="CI625" s="1"/>
      <c r="CJ625" s="1"/>
      <c r="CK625" s="1"/>
      <c r="CL625" s="1"/>
      <c r="CM625" s="1"/>
      <c r="CN625" s="1"/>
      <c r="CO625" s="1"/>
      <c r="CP625" s="1"/>
      <c r="CQ625" s="1"/>
    </row>
    <row r="626" spans="24:95">
      <c r="X626" s="1"/>
      <c r="Y626" s="1"/>
      <c r="Z626" s="1"/>
      <c r="AA626" s="1"/>
      <c r="AB626" s="1"/>
      <c r="AC626" s="1"/>
      <c r="AD626" s="1"/>
      <c r="AE626" s="1"/>
      <c r="AF626" s="1"/>
      <c r="AG626" s="1"/>
      <c r="AH626" s="1"/>
      <c r="AI626" s="1"/>
      <c r="AJ626" s="1"/>
      <c r="AK626" s="1"/>
      <c r="AL626" s="1"/>
      <c r="AM626" s="1"/>
      <c r="AN626" s="1"/>
      <c r="AO626" s="1"/>
      <c r="AP626" s="1"/>
      <c r="AQ626" s="1"/>
      <c r="AR626" s="1"/>
      <c r="AS626" s="1"/>
      <c r="AT626" s="1"/>
      <c r="AU626" s="1"/>
      <c r="AV626" s="1"/>
      <c r="AW626" s="1"/>
      <c r="AX626" s="1"/>
      <c r="AY626" s="1"/>
      <c r="AZ626" s="1"/>
      <c r="BA626" s="1"/>
      <c r="BB626" s="1"/>
      <c r="BC626" s="1"/>
      <c r="BD626" s="1"/>
      <c r="BE626" s="1"/>
      <c r="BF626" s="1"/>
      <c r="BG626" s="1"/>
      <c r="BH626" s="1"/>
      <c r="BI626" s="1"/>
      <c r="BJ626" s="1"/>
      <c r="BK626" s="1"/>
      <c r="BL626" s="1"/>
      <c r="BM626" s="1"/>
      <c r="BN626" s="1"/>
      <c r="BO626" s="1"/>
      <c r="BP626" s="1"/>
      <c r="BQ626" s="1"/>
      <c r="BR626" s="1"/>
      <c r="BS626" s="1"/>
      <c r="BT626" s="1"/>
      <c r="BU626" s="1"/>
      <c r="BV626" s="1"/>
      <c r="BW626" s="1"/>
      <c r="BX626" s="1"/>
      <c r="BY626" s="1"/>
      <c r="BZ626" s="1"/>
      <c r="CA626" s="1"/>
      <c r="CB626" s="1"/>
      <c r="CC626" s="1"/>
      <c r="CD626" s="1"/>
      <c r="CE626" s="1"/>
      <c r="CF626" s="1"/>
      <c r="CG626" s="1"/>
      <c r="CH626" s="1"/>
      <c r="CI626" s="1"/>
      <c r="CJ626" s="1"/>
      <c r="CK626" s="1"/>
      <c r="CL626" s="1"/>
      <c r="CM626" s="1"/>
      <c r="CN626" s="1"/>
      <c r="CO626" s="1"/>
      <c r="CP626" s="1"/>
      <c r="CQ626" s="1"/>
    </row>
    <row r="627" spans="24:95">
      <c r="X627" s="1"/>
      <c r="Y627" s="1"/>
      <c r="Z627" s="1"/>
      <c r="AA627" s="1"/>
      <c r="AB627" s="1"/>
      <c r="AC627" s="1"/>
      <c r="AD627" s="1"/>
      <c r="AE627" s="1"/>
      <c r="AF627" s="1"/>
      <c r="AG627" s="1"/>
      <c r="AH627" s="1"/>
      <c r="AI627" s="1"/>
      <c r="AJ627" s="1"/>
      <c r="AK627" s="1"/>
      <c r="AL627" s="1"/>
      <c r="AM627" s="1"/>
      <c r="AN627" s="1"/>
      <c r="AO627" s="1"/>
      <c r="AP627" s="1"/>
      <c r="AQ627" s="1"/>
      <c r="AR627" s="1"/>
      <c r="AS627" s="1"/>
      <c r="AT627" s="1"/>
      <c r="AU627" s="1"/>
      <c r="AV627" s="1"/>
      <c r="AW627" s="1"/>
      <c r="AX627" s="1"/>
      <c r="AY627" s="1"/>
      <c r="AZ627" s="1"/>
      <c r="BA627" s="1"/>
      <c r="BB627" s="1"/>
      <c r="BC627" s="1"/>
      <c r="BD627" s="1"/>
      <c r="BE627" s="1"/>
      <c r="BF627" s="1"/>
      <c r="BG627" s="1"/>
      <c r="BH627" s="1"/>
      <c r="BI627" s="1"/>
      <c r="BJ627" s="1"/>
      <c r="BK627" s="1"/>
      <c r="BL627" s="1"/>
      <c r="BM627" s="1"/>
      <c r="BN627" s="1"/>
      <c r="BO627" s="1"/>
      <c r="BP627" s="1"/>
      <c r="BQ627" s="1"/>
      <c r="BR627" s="1"/>
      <c r="BS627" s="1"/>
      <c r="BT627" s="1"/>
      <c r="BU627" s="1"/>
      <c r="BV627" s="1"/>
      <c r="BW627" s="1"/>
      <c r="BX627" s="1"/>
      <c r="BY627" s="1"/>
      <c r="BZ627" s="1"/>
      <c r="CA627" s="1"/>
      <c r="CB627" s="1"/>
      <c r="CC627" s="1"/>
      <c r="CD627" s="1"/>
      <c r="CE627" s="1"/>
      <c r="CF627" s="1"/>
      <c r="CG627" s="1"/>
      <c r="CH627" s="1"/>
      <c r="CI627" s="1"/>
      <c r="CJ627" s="1"/>
      <c r="CK627" s="1"/>
      <c r="CL627" s="1"/>
      <c r="CM627" s="1"/>
      <c r="CN627" s="1"/>
      <c r="CO627" s="1"/>
      <c r="CP627" s="1"/>
      <c r="CQ627" s="1"/>
    </row>
    <row r="628" spans="24:95">
      <c r="X628" s="1"/>
      <c r="Y628" s="1"/>
      <c r="Z628" s="1"/>
      <c r="AA628" s="1"/>
      <c r="AB628" s="1"/>
      <c r="AC628" s="1"/>
      <c r="AD628" s="1"/>
      <c r="AE628" s="1"/>
      <c r="AF628" s="1"/>
      <c r="AG628" s="1"/>
      <c r="AH628" s="1"/>
      <c r="AI628" s="1"/>
      <c r="AJ628" s="1"/>
      <c r="AK628" s="1"/>
      <c r="AL628" s="1"/>
      <c r="AM628" s="1"/>
      <c r="AN628" s="1"/>
      <c r="AO628" s="1"/>
      <c r="AP628" s="1"/>
      <c r="AQ628" s="1"/>
      <c r="AR628" s="1"/>
      <c r="AS628" s="1"/>
      <c r="AT628" s="1"/>
      <c r="AU628" s="1"/>
      <c r="AV628" s="1"/>
      <c r="AW628" s="1"/>
      <c r="AX628" s="1"/>
      <c r="AY628" s="1"/>
      <c r="AZ628" s="1"/>
      <c r="BA628" s="1"/>
      <c r="BB628" s="1"/>
      <c r="BC628" s="1"/>
      <c r="BD628" s="1"/>
      <c r="BE628" s="1"/>
      <c r="BF628" s="1"/>
      <c r="BG628" s="1"/>
      <c r="BH628" s="1"/>
      <c r="BI628" s="1"/>
      <c r="BJ628" s="1"/>
      <c r="BK628" s="1"/>
      <c r="BL628" s="1"/>
      <c r="BM628" s="1"/>
      <c r="BN628" s="1"/>
      <c r="BO628" s="1"/>
      <c r="BP628" s="1"/>
      <c r="BQ628" s="1"/>
      <c r="BR628" s="1"/>
      <c r="BS628" s="1"/>
      <c r="BT628" s="1"/>
      <c r="BU628" s="1"/>
      <c r="BV628" s="1"/>
      <c r="BW628" s="1"/>
      <c r="BX628" s="1"/>
      <c r="BY628" s="1"/>
      <c r="BZ628" s="1"/>
      <c r="CA628" s="1"/>
      <c r="CB628" s="1"/>
      <c r="CC628" s="1"/>
      <c r="CD628" s="1"/>
      <c r="CE628" s="1"/>
      <c r="CF628" s="1"/>
      <c r="CG628" s="1"/>
      <c r="CH628" s="1"/>
      <c r="CI628" s="1"/>
      <c r="CJ628" s="1"/>
      <c r="CK628" s="1"/>
      <c r="CL628" s="1"/>
      <c r="CM628" s="1"/>
      <c r="CN628" s="1"/>
      <c r="CO628" s="1"/>
      <c r="CP628" s="1"/>
      <c r="CQ628" s="1"/>
    </row>
    <row r="629" spans="24:95">
      <c r="X629" s="1"/>
      <c r="Y629" s="1"/>
      <c r="Z629" s="1"/>
      <c r="AA629" s="1"/>
      <c r="AB629" s="1"/>
      <c r="AC629" s="1"/>
      <c r="AD629" s="1"/>
      <c r="AE629" s="1"/>
      <c r="AF629" s="1"/>
      <c r="AG629" s="1"/>
      <c r="AH629" s="1"/>
      <c r="AI629" s="1"/>
      <c r="AJ629" s="1"/>
      <c r="AK629" s="1"/>
      <c r="AL629" s="1"/>
      <c r="AM629" s="1"/>
      <c r="AN629" s="1"/>
      <c r="AO629" s="1"/>
      <c r="AP629" s="1"/>
      <c r="AQ629" s="1"/>
      <c r="AR629" s="1"/>
      <c r="AS629" s="1"/>
      <c r="AT629" s="1"/>
      <c r="AU629" s="1"/>
      <c r="AV629" s="1"/>
      <c r="AW629" s="1"/>
      <c r="AX629" s="1"/>
      <c r="AY629" s="1"/>
      <c r="AZ629" s="1"/>
      <c r="BA629" s="1"/>
      <c r="BB629" s="1"/>
      <c r="BC629" s="1"/>
      <c r="BD629" s="1"/>
      <c r="BE629" s="1"/>
      <c r="BF629" s="1"/>
      <c r="BG629" s="1"/>
      <c r="BH629" s="1"/>
      <c r="BI629" s="1"/>
      <c r="BJ629" s="1"/>
      <c r="BK629" s="1"/>
      <c r="BL629" s="1"/>
      <c r="BM629" s="1"/>
      <c r="BN629" s="1"/>
      <c r="BO629" s="1"/>
      <c r="BP629" s="1"/>
      <c r="BQ629" s="1"/>
      <c r="BR629" s="1"/>
      <c r="BS629" s="1"/>
      <c r="BT629" s="1"/>
      <c r="BU629" s="1"/>
      <c r="BV629" s="1"/>
      <c r="BW629" s="1"/>
      <c r="BX629" s="1"/>
      <c r="BY629" s="1"/>
      <c r="BZ629" s="1"/>
      <c r="CA629" s="1"/>
      <c r="CB629" s="1"/>
      <c r="CC629" s="1"/>
      <c r="CD629" s="1"/>
      <c r="CE629" s="1"/>
      <c r="CF629" s="1"/>
      <c r="CG629" s="1"/>
      <c r="CH629" s="1"/>
      <c r="CI629" s="1"/>
      <c r="CJ629" s="1"/>
      <c r="CK629" s="1"/>
      <c r="CL629" s="1"/>
      <c r="CM629" s="1"/>
      <c r="CN629" s="1"/>
      <c r="CO629" s="1"/>
      <c r="CP629" s="1"/>
      <c r="CQ629" s="1"/>
    </row>
    <row r="630" spans="24:95">
      <c r="X630" s="1"/>
      <c r="Y630" s="1"/>
      <c r="Z630" s="1"/>
      <c r="AA630" s="1"/>
      <c r="AB630" s="1"/>
      <c r="AC630" s="1"/>
      <c r="AD630" s="1"/>
      <c r="AE630" s="1"/>
      <c r="AF630" s="1"/>
      <c r="AG630" s="1"/>
      <c r="AH630" s="1"/>
      <c r="AI630" s="1"/>
      <c r="AJ630" s="1"/>
      <c r="AK630" s="1"/>
      <c r="AL630" s="1"/>
      <c r="AM630" s="1"/>
      <c r="AN630" s="1"/>
      <c r="AO630" s="1"/>
      <c r="AP630" s="1"/>
      <c r="AQ630" s="1"/>
      <c r="AR630" s="1"/>
      <c r="AS630" s="1"/>
      <c r="AT630" s="1"/>
      <c r="AU630" s="1"/>
      <c r="AV630" s="1"/>
      <c r="AW630" s="1"/>
      <c r="AX630" s="1"/>
      <c r="AY630" s="1"/>
      <c r="AZ630" s="1"/>
      <c r="BA630" s="1"/>
      <c r="BB630" s="1"/>
      <c r="BC630" s="1"/>
      <c r="BD630" s="1"/>
      <c r="BE630" s="1"/>
      <c r="BF630" s="1"/>
      <c r="BG630" s="1"/>
      <c r="BH630" s="1"/>
      <c r="BI630" s="1"/>
      <c r="BJ630" s="1"/>
      <c r="BK630" s="1"/>
      <c r="BL630" s="1"/>
      <c r="BM630" s="1"/>
      <c r="BN630" s="1"/>
      <c r="BO630" s="1"/>
      <c r="BP630" s="1"/>
      <c r="BQ630" s="1"/>
      <c r="BR630" s="1"/>
      <c r="BS630" s="1"/>
      <c r="BT630" s="1"/>
      <c r="BU630" s="1"/>
      <c r="BV630" s="1"/>
      <c r="BW630" s="1"/>
      <c r="BX630" s="1"/>
      <c r="BY630" s="1"/>
      <c r="BZ630" s="1"/>
      <c r="CA630" s="1"/>
      <c r="CB630" s="1"/>
      <c r="CC630" s="1"/>
      <c r="CD630" s="1"/>
      <c r="CE630" s="1"/>
      <c r="CF630" s="1"/>
      <c r="CG630" s="1"/>
      <c r="CH630" s="1"/>
      <c r="CI630" s="1"/>
      <c r="CJ630" s="1"/>
      <c r="CK630" s="1"/>
      <c r="CL630" s="1"/>
      <c r="CM630" s="1"/>
      <c r="CN630" s="1"/>
      <c r="CO630" s="1"/>
      <c r="CP630" s="1"/>
      <c r="CQ630" s="1"/>
    </row>
    <row r="631" spans="24:95">
      <c r="X631" s="1"/>
      <c r="Y631" s="1"/>
      <c r="Z631" s="1"/>
      <c r="AA631" s="1"/>
      <c r="AB631" s="1"/>
      <c r="AC631" s="1"/>
      <c r="AD631" s="1"/>
      <c r="AE631" s="1"/>
      <c r="AF631" s="1"/>
      <c r="AG631" s="1"/>
      <c r="AH631" s="1"/>
      <c r="AI631" s="1"/>
      <c r="AJ631" s="1"/>
      <c r="AK631" s="1"/>
      <c r="AL631" s="1"/>
      <c r="AM631" s="1"/>
      <c r="AN631" s="1"/>
      <c r="AO631" s="1"/>
      <c r="AP631" s="1"/>
      <c r="AQ631" s="1"/>
      <c r="AR631" s="1"/>
      <c r="AS631" s="1"/>
      <c r="AT631" s="1"/>
      <c r="AU631" s="1"/>
      <c r="AV631" s="1"/>
      <c r="AW631" s="1"/>
      <c r="AX631" s="1"/>
      <c r="AY631" s="1"/>
      <c r="AZ631" s="1"/>
      <c r="BA631" s="1"/>
      <c r="BB631" s="1"/>
      <c r="BC631" s="1"/>
      <c r="BD631" s="1"/>
      <c r="BE631" s="1"/>
      <c r="BF631" s="1"/>
      <c r="BG631" s="1"/>
      <c r="BH631" s="1"/>
      <c r="BI631" s="1"/>
      <c r="BJ631" s="1"/>
      <c r="BK631" s="1"/>
      <c r="BL631" s="1"/>
      <c r="BM631" s="1"/>
      <c r="BN631" s="1"/>
      <c r="BO631" s="1"/>
      <c r="BP631" s="1"/>
      <c r="BQ631" s="1"/>
      <c r="BR631" s="1"/>
      <c r="BS631" s="1"/>
      <c r="BT631" s="1"/>
      <c r="BU631" s="1"/>
      <c r="BV631" s="1"/>
      <c r="BW631" s="1"/>
      <c r="BX631" s="1"/>
      <c r="BY631" s="1"/>
      <c r="BZ631" s="1"/>
      <c r="CA631" s="1"/>
      <c r="CB631" s="1"/>
      <c r="CC631" s="1"/>
      <c r="CD631" s="1"/>
      <c r="CE631" s="1"/>
      <c r="CF631" s="1"/>
      <c r="CG631" s="1"/>
      <c r="CH631" s="1"/>
      <c r="CI631" s="1"/>
      <c r="CJ631" s="1"/>
      <c r="CK631" s="1"/>
      <c r="CL631" s="1"/>
      <c r="CM631" s="1"/>
      <c r="CN631" s="1"/>
      <c r="CO631" s="1"/>
      <c r="CP631" s="1"/>
      <c r="CQ631" s="1"/>
    </row>
    <row r="632" spans="24:95">
      <c r="X632" s="1"/>
      <c r="Y632" s="1"/>
      <c r="Z632" s="1"/>
      <c r="AA632" s="1"/>
      <c r="AB632" s="1"/>
      <c r="AC632" s="1"/>
      <c r="AD632" s="1"/>
      <c r="AE632" s="1"/>
      <c r="AF632" s="1"/>
      <c r="AG632" s="1"/>
      <c r="AH632" s="1"/>
      <c r="AI632" s="1"/>
      <c r="AJ632" s="1"/>
      <c r="AK632" s="1"/>
      <c r="AL632" s="1"/>
      <c r="AM632" s="1"/>
      <c r="AN632" s="1"/>
      <c r="AO632" s="1"/>
      <c r="AP632" s="1"/>
      <c r="AQ632" s="1"/>
      <c r="AR632" s="1"/>
      <c r="AS632" s="1"/>
      <c r="AT632" s="1"/>
      <c r="AU632" s="1"/>
      <c r="AV632" s="1"/>
      <c r="AW632" s="1"/>
      <c r="AX632" s="1"/>
      <c r="AY632" s="1"/>
      <c r="AZ632" s="1"/>
      <c r="BA632" s="1"/>
      <c r="BB632" s="1"/>
      <c r="BC632" s="1"/>
      <c r="BD632" s="1"/>
      <c r="BE632" s="1"/>
      <c r="BF632" s="1"/>
      <c r="BG632" s="1"/>
      <c r="BH632" s="1"/>
      <c r="BI632" s="1"/>
      <c r="BJ632" s="1"/>
      <c r="BK632" s="1"/>
      <c r="BL632" s="1"/>
      <c r="BM632" s="1"/>
      <c r="BN632" s="1"/>
      <c r="BO632" s="1"/>
      <c r="BP632" s="1"/>
      <c r="BQ632" s="1"/>
      <c r="BR632" s="1"/>
      <c r="BS632" s="1"/>
      <c r="BT632" s="1"/>
      <c r="BU632" s="1"/>
      <c r="BV632" s="1"/>
      <c r="BW632" s="1"/>
      <c r="BX632" s="1"/>
      <c r="BY632" s="1"/>
      <c r="BZ632" s="1"/>
      <c r="CA632" s="1"/>
      <c r="CB632" s="1"/>
      <c r="CC632" s="1"/>
      <c r="CD632" s="1"/>
      <c r="CE632" s="1"/>
      <c r="CF632" s="1"/>
      <c r="CG632" s="1"/>
      <c r="CH632" s="1"/>
      <c r="CI632" s="1"/>
      <c r="CJ632" s="1"/>
      <c r="CK632" s="1"/>
      <c r="CL632" s="1"/>
      <c r="CM632" s="1"/>
      <c r="CN632" s="1"/>
      <c r="CO632" s="1"/>
      <c r="CP632" s="1"/>
      <c r="CQ632" s="1"/>
    </row>
    <row r="633" spans="24:95">
      <c r="X633" s="1"/>
      <c r="Y633" s="1"/>
      <c r="Z633" s="1"/>
      <c r="AA633" s="1"/>
      <c r="AB633" s="1"/>
      <c r="AC633" s="1"/>
      <c r="AD633" s="1"/>
      <c r="AE633" s="1"/>
      <c r="AF633" s="1"/>
      <c r="AG633" s="1"/>
      <c r="AH633" s="1"/>
      <c r="AI633" s="1"/>
      <c r="AJ633" s="1"/>
      <c r="AK633" s="1"/>
      <c r="AL633" s="1"/>
      <c r="AM633" s="1"/>
      <c r="AN633" s="1"/>
      <c r="AO633" s="1"/>
      <c r="AP633" s="1"/>
      <c r="AQ633" s="1"/>
      <c r="AR633" s="1"/>
      <c r="AS633" s="1"/>
      <c r="AT633" s="1"/>
      <c r="AU633" s="1"/>
      <c r="AV633" s="1"/>
      <c r="AW633" s="1"/>
      <c r="AX633" s="1"/>
      <c r="AY633" s="1"/>
      <c r="AZ633" s="1"/>
      <c r="BA633" s="1"/>
      <c r="BB633" s="1"/>
      <c r="BC633" s="1"/>
      <c r="BD633" s="1"/>
      <c r="BE633" s="1"/>
      <c r="BF633" s="1"/>
      <c r="BG633" s="1"/>
      <c r="BH633" s="1"/>
      <c r="BI633" s="1"/>
      <c r="BJ633" s="1"/>
      <c r="BK633" s="1"/>
      <c r="BL633" s="1"/>
      <c r="BM633" s="1"/>
      <c r="BN633" s="1"/>
      <c r="BO633" s="1"/>
      <c r="BP633" s="1"/>
      <c r="BQ633" s="1"/>
      <c r="BR633" s="1"/>
      <c r="BS633" s="1"/>
      <c r="BT633" s="1"/>
      <c r="BU633" s="1"/>
      <c r="BV633" s="1"/>
      <c r="BW633" s="1"/>
      <c r="BX633" s="1"/>
      <c r="BY633" s="1"/>
      <c r="BZ633" s="1"/>
      <c r="CA633" s="1"/>
      <c r="CB633" s="1"/>
      <c r="CC633" s="1"/>
      <c r="CD633" s="1"/>
      <c r="CE633" s="1"/>
      <c r="CF633" s="1"/>
      <c r="CG633" s="1"/>
      <c r="CH633" s="1"/>
      <c r="CI633" s="1"/>
      <c r="CJ633" s="1"/>
      <c r="CK633" s="1"/>
      <c r="CL633" s="1"/>
      <c r="CM633" s="1"/>
      <c r="CN633" s="1"/>
      <c r="CO633" s="1"/>
      <c r="CP633" s="1"/>
      <c r="CQ633" s="1"/>
    </row>
    <row r="634" spans="24:95">
      <c r="X634" s="1"/>
      <c r="Y634" s="1"/>
      <c r="Z634" s="1"/>
      <c r="AA634" s="1"/>
      <c r="AB634" s="1"/>
      <c r="AC634" s="1"/>
      <c r="AD634" s="1"/>
      <c r="AE634" s="1"/>
      <c r="AF634" s="1"/>
      <c r="AG634" s="1"/>
      <c r="AH634" s="1"/>
      <c r="AI634" s="1"/>
      <c r="AJ634" s="1"/>
      <c r="AK634" s="1"/>
      <c r="AL634" s="1"/>
      <c r="AM634" s="1"/>
      <c r="AN634" s="1"/>
      <c r="AO634" s="1"/>
      <c r="AP634" s="1"/>
      <c r="AQ634" s="1"/>
      <c r="AR634" s="1"/>
      <c r="AS634" s="1"/>
      <c r="AT634" s="1"/>
      <c r="AU634" s="1"/>
      <c r="AV634" s="1"/>
      <c r="AW634" s="1"/>
      <c r="AX634" s="1"/>
      <c r="AY634" s="1"/>
      <c r="AZ634" s="1"/>
      <c r="BA634" s="1"/>
      <c r="BB634" s="1"/>
      <c r="BC634" s="1"/>
      <c r="BD634" s="1"/>
      <c r="BE634" s="1"/>
      <c r="BF634" s="1"/>
      <c r="BG634" s="1"/>
      <c r="BH634" s="1"/>
      <c r="BI634" s="1"/>
      <c r="BJ634" s="1"/>
      <c r="BK634" s="1"/>
      <c r="BL634" s="1"/>
      <c r="BM634" s="1"/>
      <c r="BN634" s="1"/>
      <c r="BO634" s="1"/>
      <c r="BP634" s="1"/>
      <c r="BQ634" s="1"/>
      <c r="BR634" s="1"/>
      <c r="BS634" s="1"/>
      <c r="BT634" s="1"/>
      <c r="BU634" s="1"/>
      <c r="BV634" s="1"/>
      <c r="BW634" s="1"/>
      <c r="BX634" s="1"/>
      <c r="BY634" s="1"/>
      <c r="BZ634" s="1"/>
      <c r="CA634" s="1"/>
      <c r="CB634" s="1"/>
      <c r="CC634" s="1"/>
      <c r="CD634" s="1"/>
      <c r="CE634" s="1"/>
      <c r="CF634" s="1"/>
      <c r="CG634" s="1"/>
      <c r="CH634" s="1"/>
      <c r="CI634" s="1"/>
      <c r="CJ634" s="1"/>
      <c r="CK634" s="1"/>
      <c r="CL634" s="1"/>
      <c r="CM634" s="1"/>
      <c r="CN634" s="1"/>
      <c r="CO634" s="1"/>
      <c r="CP634" s="1"/>
      <c r="CQ634" s="1"/>
    </row>
    <row r="635" spans="24:95">
      <c r="X635" s="1"/>
      <c r="Y635" s="1"/>
      <c r="Z635" s="1"/>
      <c r="AA635" s="1"/>
      <c r="AB635" s="1"/>
      <c r="AC635" s="1"/>
      <c r="AD635" s="1"/>
      <c r="AE635" s="1"/>
      <c r="AF635" s="1"/>
      <c r="AG635" s="1"/>
      <c r="AH635" s="1"/>
      <c r="AI635" s="1"/>
      <c r="AJ635" s="1"/>
      <c r="AK635" s="1"/>
      <c r="AL635" s="1"/>
      <c r="AM635" s="1"/>
      <c r="AN635" s="1"/>
      <c r="AO635" s="1"/>
      <c r="AP635" s="1"/>
      <c r="AQ635" s="1"/>
      <c r="AR635" s="1"/>
      <c r="AS635" s="1"/>
      <c r="AT635" s="1"/>
      <c r="AU635" s="1"/>
      <c r="AV635" s="1"/>
      <c r="AW635" s="1"/>
      <c r="AX635" s="1"/>
      <c r="AY635" s="1"/>
      <c r="AZ635" s="1"/>
      <c r="BA635" s="1"/>
      <c r="BB635" s="1"/>
      <c r="BC635" s="1"/>
      <c r="BD635" s="1"/>
      <c r="BE635" s="1"/>
      <c r="BF635" s="1"/>
      <c r="BG635" s="1"/>
      <c r="BH635" s="1"/>
      <c r="BI635" s="1"/>
      <c r="BJ635" s="1"/>
      <c r="BK635" s="1"/>
      <c r="BL635" s="1"/>
      <c r="BM635" s="1"/>
      <c r="BN635" s="1"/>
      <c r="BO635" s="1"/>
      <c r="BP635" s="1"/>
      <c r="BQ635" s="1"/>
      <c r="BR635" s="1"/>
      <c r="BS635" s="1"/>
      <c r="BT635" s="1"/>
      <c r="BU635" s="1"/>
      <c r="BV635" s="1"/>
      <c r="BW635" s="1"/>
      <c r="BX635" s="1"/>
      <c r="BY635" s="1"/>
      <c r="BZ635" s="1"/>
      <c r="CA635" s="1"/>
      <c r="CB635" s="1"/>
      <c r="CC635" s="1"/>
      <c r="CD635" s="1"/>
      <c r="CE635" s="1"/>
      <c r="CF635" s="1"/>
      <c r="CG635" s="1"/>
      <c r="CH635" s="1"/>
      <c r="CI635" s="1"/>
      <c r="CJ635" s="1"/>
      <c r="CK635" s="1"/>
      <c r="CL635" s="1"/>
      <c r="CM635" s="1"/>
      <c r="CN635" s="1"/>
      <c r="CO635" s="1"/>
      <c r="CP635" s="1"/>
      <c r="CQ635" s="1"/>
    </row>
    <row r="636" spans="24:95">
      <c r="X636" s="1"/>
      <c r="Y636" s="1"/>
      <c r="Z636" s="1"/>
      <c r="AA636" s="1"/>
      <c r="AB636" s="1"/>
      <c r="AC636" s="1"/>
      <c r="AD636" s="1"/>
      <c r="AE636" s="1"/>
      <c r="AF636" s="1"/>
      <c r="AG636" s="1"/>
      <c r="AH636" s="1"/>
      <c r="AI636" s="1"/>
      <c r="AJ636" s="1"/>
      <c r="AK636" s="1"/>
      <c r="AL636" s="1"/>
      <c r="AM636" s="1"/>
      <c r="AN636" s="1"/>
      <c r="AO636" s="1"/>
      <c r="AP636" s="1"/>
      <c r="AQ636" s="1"/>
      <c r="AR636" s="1"/>
      <c r="AS636" s="1"/>
      <c r="AT636" s="1"/>
      <c r="AU636" s="1"/>
      <c r="AV636" s="1"/>
      <c r="AW636" s="1"/>
      <c r="AX636" s="1"/>
      <c r="AY636" s="1"/>
      <c r="AZ636" s="1"/>
      <c r="BA636" s="1"/>
      <c r="BB636" s="1"/>
      <c r="BC636" s="1"/>
      <c r="BD636" s="1"/>
      <c r="BE636" s="1"/>
      <c r="BF636" s="1"/>
      <c r="BG636" s="1"/>
      <c r="BH636" s="1"/>
      <c r="BI636" s="1"/>
      <c r="BJ636" s="1"/>
      <c r="BK636" s="1"/>
      <c r="BL636" s="1"/>
      <c r="BM636" s="1"/>
      <c r="BN636" s="1"/>
      <c r="BO636" s="1"/>
      <c r="BP636" s="1"/>
      <c r="BQ636" s="1"/>
      <c r="BR636" s="1"/>
      <c r="BS636" s="1"/>
      <c r="BT636" s="1"/>
      <c r="BU636" s="1"/>
      <c r="BV636" s="1"/>
      <c r="BW636" s="1"/>
      <c r="BX636" s="1"/>
      <c r="BY636" s="1"/>
      <c r="BZ636" s="1"/>
      <c r="CA636" s="1"/>
      <c r="CB636" s="1"/>
      <c r="CC636" s="1"/>
      <c r="CD636" s="1"/>
      <c r="CE636" s="1"/>
      <c r="CF636" s="1"/>
      <c r="CG636" s="1"/>
      <c r="CH636" s="1"/>
      <c r="CI636" s="1"/>
      <c r="CJ636" s="1"/>
      <c r="CK636" s="1"/>
      <c r="CL636" s="1"/>
      <c r="CM636" s="1"/>
      <c r="CN636" s="1"/>
      <c r="CO636" s="1"/>
      <c r="CP636" s="1"/>
      <c r="CQ636" s="1"/>
    </row>
    <row r="637" spans="24:95">
      <c r="X637" s="1"/>
      <c r="Y637" s="1"/>
      <c r="Z637" s="1"/>
      <c r="AA637" s="1"/>
      <c r="AB637" s="1"/>
      <c r="AC637" s="1"/>
      <c r="AD637" s="1"/>
      <c r="AE637" s="1"/>
      <c r="AF637" s="1"/>
      <c r="AG637" s="1"/>
      <c r="AH637" s="1"/>
      <c r="AI637" s="1"/>
      <c r="AJ637" s="1"/>
      <c r="AK637" s="1"/>
      <c r="AL637" s="1"/>
      <c r="AM637" s="1"/>
      <c r="AN637" s="1"/>
      <c r="AO637" s="1"/>
      <c r="AP637" s="1"/>
      <c r="AQ637" s="1"/>
      <c r="AR637" s="1"/>
      <c r="AS637" s="1"/>
      <c r="AT637" s="1"/>
      <c r="AU637" s="1"/>
      <c r="AV637" s="1"/>
      <c r="AW637" s="1"/>
      <c r="AX637" s="1"/>
      <c r="AY637" s="1"/>
      <c r="AZ637" s="1"/>
      <c r="BA637" s="1"/>
      <c r="BB637" s="1"/>
      <c r="BC637" s="1"/>
      <c r="BD637" s="1"/>
      <c r="BE637" s="1"/>
      <c r="BF637" s="1"/>
      <c r="BG637" s="1"/>
      <c r="BH637" s="1"/>
      <c r="BI637" s="1"/>
      <c r="BJ637" s="1"/>
      <c r="BK637" s="1"/>
      <c r="BL637" s="1"/>
      <c r="BM637" s="1"/>
      <c r="BN637" s="1"/>
      <c r="BO637" s="1"/>
      <c r="BP637" s="1"/>
      <c r="BQ637" s="1"/>
      <c r="BR637" s="1"/>
      <c r="BS637" s="1"/>
      <c r="BT637" s="1"/>
      <c r="BU637" s="1"/>
      <c r="BV637" s="1"/>
      <c r="BW637" s="1"/>
      <c r="BX637" s="1"/>
      <c r="BY637" s="1"/>
      <c r="BZ637" s="1"/>
      <c r="CA637" s="1"/>
      <c r="CB637" s="1"/>
      <c r="CC637" s="1"/>
      <c r="CD637" s="1"/>
      <c r="CE637" s="1"/>
      <c r="CF637" s="1"/>
      <c r="CG637" s="1"/>
      <c r="CH637" s="1"/>
      <c r="CI637" s="1"/>
      <c r="CJ637" s="1"/>
      <c r="CK637" s="1"/>
      <c r="CL637" s="1"/>
      <c r="CM637" s="1"/>
      <c r="CN637" s="1"/>
      <c r="CO637" s="1"/>
      <c r="CP637" s="1"/>
      <c r="CQ637" s="1"/>
    </row>
    <row r="638" spans="24:95">
      <c r="X638" s="1"/>
      <c r="Y638" s="1"/>
      <c r="Z638" s="1"/>
      <c r="AA638" s="1"/>
      <c r="AB638" s="1"/>
      <c r="AC638" s="1"/>
      <c r="AD638" s="1"/>
      <c r="AE638" s="1"/>
      <c r="AF638" s="1"/>
      <c r="AG638" s="1"/>
      <c r="AH638" s="1"/>
      <c r="AI638" s="1"/>
      <c r="AJ638" s="1"/>
      <c r="AK638" s="1"/>
      <c r="AL638" s="1"/>
      <c r="AM638" s="1"/>
      <c r="AN638" s="1"/>
      <c r="AO638" s="1"/>
      <c r="AP638" s="1"/>
      <c r="AQ638" s="1"/>
      <c r="AR638" s="1"/>
      <c r="AS638" s="1"/>
      <c r="AT638" s="1"/>
      <c r="AU638" s="1"/>
      <c r="AV638" s="1"/>
      <c r="AW638" s="1"/>
      <c r="AX638" s="1"/>
      <c r="AY638" s="1"/>
      <c r="AZ638" s="1"/>
      <c r="BA638" s="1"/>
      <c r="BB638" s="1"/>
      <c r="BC638" s="1"/>
      <c r="BD638" s="1"/>
      <c r="BE638" s="1"/>
      <c r="BF638" s="1"/>
      <c r="BG638" s="1"/>
      <c r="BH638" s="1"/>
      <c r="BI638" s="1"/>
      <c r="BJ638" s="1"/>
      <c r="BK638" s="1"/>
      <c r="BL638" s="1"/>
      <c r="BM638" s="1"/>
      <c r="BN638" s="1"/>
      <c r="BO638" s="1"/>
      <c r="BP638" s="1"/>
      <c r="BQ638" s="1"/>
      <c r="BR638" s="1"/>
      <c r="BS638" s="1"/>
      <c r="BT638" s="1"/>
      <c r="BU638" s="1"/>
      <c r="BV638" s="1"/>
      <c r="BW638" s="1"/>
      <c r="BX638" s="1"/>
      <c r="BY638" s="1"/>
      <c r="BZ638" s="1"/>
      <c r="CA638" s="1"/>
      <c r="CB638" s="1"/>
      <c r="CC638" s="1"/>
      <c r="CD638" s="1"/>
      <c r="CE638" s="1"/>
      <c r="CF638" s="1"/>
      <c r="CG638" s="1"/>
      <c r="CH638" s="1"/>
      <c r="CI638" s="1"/>
      <c r="CJ638" s="1"/>
      <c r="CK638" s="1"/>
      <c r="CL638" s="1"/>
      <c r="CM638" s="1"/>
      <c r="CN638" s="1"/>
      <c r="CO638" s="1"/>
      <c r="CP638" s="1"/>
      <c r="CQ638" s="1"/>
    </row>
    <row r="639" spans="24:95">
      <c r="X639" s="1"/>
      <c r="Y639" s="1"/>
      <c r="Z639" s="1"/>
      <c r="AA639" s="1"/>
      <c r="AB639" s="1"/>
      <c r="AC639" s="1"/>
      <c r="AD639" s="1"/>
      <c r="AE639" s="1"/>
      <c r="AF639" s="1"/>
      <c r="AG639" s="1"/>
      <c r="AH639" s="1"/>
      <c r="AI639" s="1"/>
      <c r="AJ639" s="1"/>
      <c r="AK639" s="1"/>
      <c r="AL639" s="1"/>
      <c r="AM639" s="1"/>
      <c r="AN639" s="1"/>
      <c r="AO639" s="1"/>
      <c r="AP639" s="1"/>
      <c r="AQ639" s="1"/>
      <c r="AR639" s="1"/>
      <c r="AS639" s="1"/>
      <c r="AT639" s="1"/>
      <c r="AU639" s="1"/>
      <c r="AV639" s="1"/>
      <c r="AW639" s="1"/>
      <c r="AX639" s="1"/>
      <c r="AY639" s="1"/>
      <c r="AZ639" s="1"/>
      <c r="BA639" s="1"/>
      <c r="BB639" s="1"/>
      <c r="BC639" s="1"/>
      <c r="BD639" s="1"/>
      <c r="BE639" s="1"/>
      <c r="BF639" s="1"/>
      <c r="BG639" s="1"/>
      <c r="BH639" s="1"/>
      <c r="BI639" s="1"/>
      <c r="BJ639" s="1"/>
      <c r="BK639" s="1"/>
      <c r="BL639" s="1"/>
      <c r="BM639" s="1"/>
      <c r="BN639" s="1"/>
      <c r="BO639" s="1"/>
      <c r="BP639" s="1"/>
      <c r="BQ639" s="1"/>
      <c r="BR639" s="1"/>
      <c r="BS639" s="1"/>
      <c r="BT639" s="1"/>
      <c r="BU639" s="1"/>
      <c r="BV639" s="1"/>
      <c r="BW639" s="1"/>
      <c r="BX639" s="1"/>
      <c r="BY639" s="1"/>
      <c r="BZ639" s="1"/>
      <c r="CA639" s="1"/>
      <c r="CB639" s="1"/>
      <c r="CC639" s="1"/>
      <c r="CD639" s="1"/>
      <c r="CE639" s="1"/>
      <c r="CF639" s="1"/>
      <c r="CG639" s="1"/>
      <c r="CH639" s="1"/>
      <c r="CI639" s="1"/>
      <c r="CJ639" s="1"/>
      <c r="CK639" s="1"/>
      <c r="CL639" s="1"/>
      <c r="CM639" s="1"/>
      <c r="CN639" s="1"/>
      <c r="CO639" s="1"/>
      <c r="CP639" s="1"/>
      <c r="CQ639" s="1"/>
    </row>
    <row r="640" spans="24:95">
      <c r="X640" s="1"/>
      <c r="Y640" s="1"/>
      <c r="Z640" s="1"/>
      <c r="AA640" s="1"/>
      <c r="AB640" s="1"/>
      <c r="AC640" s="1"/>
      <c r="AD640" s="1"/>
      <c r="AE640" s="1"/>
      <c r="AF640" s="1"/>
      <c r="AG640" s="1"/>
      <c r="AH640" s="1"/>
      <c r="AI640" s="1"/>
      <c r="AJ640" s="1"/>
      <c r="AK640" s="1"/>
      <c r="AL640" s="1"/>
      <c r="AM640" s="1"/>
      <c r="AN640" s="1"/>
      <c r="AO640" s="1"/>
      <c r="AP640" s="1"/>
      <c r="AQ640" s="1"/>
      <c r="AR640" s="1"/>
      <c r="AS640" s="1"/>
      <c r="AT640" s="1"/>
      <c r="AU640" s="1"/>
      <c r="AV640" s="1"/>
      <c r="AW640" s="1"/>
      <c r="AX640" s="1"/>
      <c r="AY640" s="1"/>
      <c r="AZ640" s="1"/>
      <c r="BA640" s="1"/>
      <c r="BB640" s="1"/>
      <c r="BC640" s="1"/>
      <c r="BD640" s="1"/>
      <c r="BE640" s="1"/>
      <c r="BF640" s="1"/>
      <c r="BG640" s="1"/>
      <c r="BH640" s="1"/>
      <c r="BI640" s="1"/>
      <c r="BJ640" s="1"/>
      <c r="BK640" s="1"/>
      <c r="BL640" s="1"/>
      <c r="BM640" s="1"/>
      <c r="BN640" s="1"/>
      <c r="BO640" s="1"/>
      <c r="BP640" s="1"/>
      <c r="BQ640" s="1"/>
      <c r="BR640" s="1"/>
      <c r="BS640" s="1"/>
      <c r="BT640" s="1"/>
      <c r="BU640" s="1"/>
      <c r="BV640" s="1"/>
      <c r="BW640" s="1"/>
      <c r="BX640" s="1"/>
      <c r="BY640" s="1"/>
      <c r="BZ640" s="1"/>
      <c r="CA640" s="1"/>
      <c r="CB640" s="1"/>
      <c r="CC640" s="1"/>
      <c r="CD640" s="1"/>
      <c r="CE640" s="1"/>
      <c r="CF640" s="1"/>
      <c r="CG640" s="1"/>
      <c r="CH640" s="1"/>
      <c r="CI640" s="1"/>
      <c r="CJ640" s="1"/>
      <c r="CK640" s="1"/>
      <c r="CL640" s="1"/>
      <c r="CM640" s="1"/>
      <c r="CN640" s="1"/>
      <c r="CO640" s="1"/>
      <c r="CP640" s="1"/>
      <c r="CQ640" s="1"/>
    </row>
    <row r="641" spans="24:95">
      <c r="X641" s="1"/>
      <c r="Y641" s="1"/>
      <c r="Z641" s="1"/>
      <c r="AA641" s="1"/>
      <c r="AB641" s="1"/>
      <c r="AC641" s="1"/>
      <c r="AD641" s="1"/>
      <c r="AE641" s="1"/>
      <c r="AF641" s="1"/>
      <c r="AG641" s="1"/>
      <c r="AH641" s="1"/>
      <c r="AI641" s="1"/>
      <c r="AJ641" s="1"/>
      <c r="AK641" s="1"/>
      <c r="AL641" s="1"/>
      <c r="AM641" s="1"/>
      <c r="AN641" s="1"/>
      <c r="AO641" s="1"/>
      <c r="AP641" s="1"/>
      <c r="AQ641" s="1"/>
      <c r="AR641" s="1"/>
      <c r="AS641" s="1"/>
      <c r="AT641" s="1"/>
      <c r="AU641" s="1"/>
      <c r="AV641" s="1"/>
      <c r="AW641" s="1"/>
      <c r="AX641" s="1"/>
      <c r="AY641" s="1"/>
      <c r="AZ641" s="1"/>
      <c r="BA641" s="1"/>
      <c r="BB641" s="1"/>
      <c r="BC641" s="1"/>
      <c r="BD641" s="1"/>
      <c r="BE641" s="1"/>
      <c r="BF641" s="1"/>
      <c r="BG641" s="1"/>
      <c r="BH641" s="1"/>
      <c r="BI641" s="1"/>
      <c r="BJ641" s="1"/>
      <c r="BK641" s="1"/>
      <c r="BL641" s="1"/>
      <c r="BM641" s="1"/>
      <c r="BN641" s="1"/>
      <c r="BO641" s="1"/>
      <c r="BP641" s="1"/>
      <c r="BQ641" s="1"/>
      <c r="BR641" s="1"/>
      <c r="BS641" s="1"/>
      <c r="BT641" s="1"/>
      <c r="BU641" s="1"/>
      <c r="BV641" s="1"/>
      <c r="BW641" s="1"/>
      <c r="BX641" s="1"/>
      <c r="BY641" s="1"/>
      <c r="BZ641" s="1"/>
      <c r="CA641" s="1"/>
      <c r="CB641" s="1"/>
      <c r="CC641" s="1"/>
      <c r="CD641" s="1"/>
      <c r="CE641" s="1"/>
      <c r="CF641" s="1"/>
      <c r="CG641" s="1"/>
      <c r="CH641" s="1"/>
      <c r="CI641" s="1"/>
      <c r="CJ641" s="1"/>
      <c r="CK641" s="1"/>
      <c r="CL641" s="1"/>
      <c r="CM641" s="1"/>
      <c r="CN641" s="1"/>
      <c r="CO641" s="1"/>
      <c r="CP641" s="1"/>
      <c r="CQ641" s="1"/>
    </row>
    <row r="642" spans="24:95">
      <c r="X642" s="1"/>
      <c r="Y642" s="1"/>
      <c r="Z642" s="1"/>
      <c r="AA642" s="1"/>
      <c r="AB642" s="1"/>
      <c r="AC642" s="1"/>
      <c r="AD642" s="1"/>
      <c r="AE642" s="1"/>
      <c r="AF642" s="1"/>
      <c r="AG642" s="1"/>
      <c r="AH642" s="1"/>
      <c r="AI642" s="1"/>
      <c r="AJ642" s="1"/>
      <c r="AK642" s="1"/>
      <c r="AL642" s="1"/>
      <c r="AM642" s="1"/>
      <c r="AN642" s="1"/>
      <c r="AO642" s="1"/>
      <c r="AP642" s="1"/>
      <c r="AQ642" s="1"/>
      <c r="AR642" s="1"/>
      <c r="AS642" s="1"/>
      <c r="AT642" s="1"/>
      <c r="AU642" s="1"/>
      <c r="AV642" s="1"/>
      <c r="AW642" s="1"/>
      <c r="AX642" s="1"/>
      <c r="AY642" s="1"/>
      <c r="AZ642" s="1"/>
      <c r="BA642" s="1"/>
      <c r="BB642" s="1"/>
      <c r="BC642" s="1"/>
      <c r="BD642" s="1"/>
      <c r="BE642" s="1"/>
      <c r="BF642" s="1"/>
      <c r="BG642" s="1"/>
      <c r="BH642" s="1"/>
      <c r="BI642" s="1"/>
      <c r="BJ642" s="1"/>
      <c r="BK642" s="1"/>
      <c r="BL642" s="1"/>
      <c r="BM642" s="1"/>
      <c r="BN642" s="1"/>
      <c r="BO642" s="1"/>
      <c r="BP642" s="1"/>
      <c r="BQ642" s="1"/>
      <c r="BR642" s="1"/>
      <c r="BS642" s="1"/>
      <c r="BT642" s="1"/>
      <c r="BU642" s="1"/>
      <c r="BV642" s="1"/>
      <c r="BW642" s="1"/>
      <c r="BX642" s="1"/>
      <c r="BY642" s="1"/>
      <c r="BZ642" s="1"/>
      <c r="CA642" s="1"/>
      <c r="CB642" s="1"/>
      <c r="CC642" s="1"/>
      <c r="CD642" s="1"/>
      <c r="CE642" s="1"/>
      <c r="CF642" s="1"/>
      <c r="CG642" s="1"/>
      <c r="CH642" s="1"/>
      <c r="CI642" s="1"/>
      <c r="CJ642" s="1"/>
      <c r="CK642" s="1"/>
      <c r="CL642" s="1"/>
      <c r="CM642" s="1"/>
      <c r="CN642" s="1"/>
      <c r="CO642" s="1"/>
      <c r="CP642" s="1"/>
      <c r="CQ642" s="1"/>
    </row>
    <row r="643" spans="24:95">
      <c r="X643" s="1"/>
      <c r="Y643" s="1"/>
      <c r="Z643" s="1"/>
      <c r="AA643" s="1"/>
      <c r="AB643" s="1"/>
      <c r="AC643" s="1"/>
      <c r="AD643" s="1"/>
      <c r="AE643" s="1"/>
      <c r="AF643" s="1"/>
      <c r="AG643" s="1"/>
      <c r="AH643" s="1"/>
      <c r="AI643" s="1"/>
      <c r="AJ643" s="1"/>
      <c r="AK643" s="1"/>
      <c r="AL643" s="1"/>
      <c r="AM643" s="1"/>
      <c r="AN643" s="1"/>
      <c r="AO643" s="1"/>
      <c r="AP643" s="1"/>
      <c r="AQ643" s="1"/>
      <c r="AR643" s="1"/>
      <c r="AS643" s="1"/>
      <c r="AT643" s="1"/>
      <c r="AU643" s="1"/>
      <c r="AV643" s="1"/>
      <c r="AW643" s="1"/>
      <c r="AX643" s="1"/>
      <c r="AY643" s="1"/>
      <c r="AZ643" s="1"/>
      <c r="BA643" s="1"/>
      <c r="BB643" s="1"/>
      <c r="BC643" s="1"/>
      <c r="BD643" s="1"/>
      <c r="BE643" s="1"/>
      <c r="BF643" s="1"/>
      <c r="BG643" s="1"/>
      <c r="BH643" s="1"/>
      <c r="BI643" s="1"/>
      <c r="BJ643" s="1"/>
      <c r="BK643" s="1"/>
      <c r="BL643" s="1"/>
      <c r="BM643" s="1"/>
      <c r="BN643" s="1"/>
      <c r="BO643" s="1"/>
      <c r="BP643" s="1"/>
      <c r="BQ643" s="1"/>
      <c r="BR643" s="1"/>
      <c r="BS643" s="1"/>
      <c r="BT643" s="1"/>
      <c r="BU643" s="1"/>
      <c r="BV643" s="1"/>
      <c r="BW643" s="1"/>
      <c r="BX643" s="1"/>
      <c r="BY643" s="1"/>
      <c r="BZ643" s="1"/>
      <c r="CA643" s="1"/>
      <c r="CB643" s="1"/>
      <c r="CC643" s="1"/>
      <c r="CD643" s="1"/>
      <c r="CE643" s="1"/>
      <c r="CF643" s="1"/>
      <c r="CG643" s="1"/>
      <c r="CH643" s="1"/>
      <c r="CI643" s="1"/>
      <c r="CJ643" s="1"/>
      <c r="CK643" s="1"/>
      <c r="CL643" s="1"/>
      <c r="CM643" s="1"/>
      <c r="CN643" s="1"/>
      <c r="CO643" s="1"/>
      <c r="CP643" s="1"/>
      <c r="CQ643" s="1"/>
    </row>
    <row r="644" spans="24:95">
      <c r="X644" s="1"/>
      <c r="Y644" s="1"/>
      <c r="Z644" s="1"/>
      <c r="AA644" s="1"/>
      <c r="AB644" s="1"/>
      <c r="AC644" s="1"/>
      <c r="AD644" s="1"/>
      <c r="AE644" s="1"/>
      <c r="AF644" s="1"/>
      <c r="AG644" s="1"/>
      <c r="AH644" s="1"/>
      <c r="AI644" s="1"/>
      <c r="AJ644" s="1"/>
      <c r="AK644" s="1"/>
      <c r="AL644" s="1"/>
      <c r="AM644" s="1"/>
      <c r="AN644" s="1"/>
      <c r="AO644" s="1"/>
      <c r="AP644" s="1"/>
      <c r="AQ644" s="1"/>
      <c r="AR644" s="1"/>
      <c r="AS644" s="1"/>
      <c r="AT644" s="1"/>
      <c r="AU644" s="1"/>
      <c r="AV644" s="1"/>
      <c r="AW644" s="1"/>
      <c r="AX644" s="1"/>
      <c r="AY644" s="1"/>
      <c r="AZ644" s="1"/>
      <c r="BA644" s="1"/>
      <c r="BB644" s="1"/>
      <c r="BC644" s="1"/>
      <c r="BD644" s="1"/>
      <c r="BE644" s="1"/>
      <c r="BF644" s="1"/>
      <c r="BG644" s="1"/>
      <c r="BH644" s="1"/>
      <c r="BI644" s="1"/>
      <c r="BJ644" s="1"/>
      <c r="BK644" s="1"/>
      <c r="BL644" s="1"/>
      <c r="BM644" s="1"/>
      <c r="BN644" s="1"/>
      <c r="BO644" s="1"/>
      <c r="BP644" s="1"/>
      <c r="BQ644" s="1"/>
      <c r="BR644" s="1"/>
      <c r="BS644" s="1"/>
      <c r="BT644" s="1"/>
      <c r="BU644" s="1"/>
      <c r="BV644" s="1"/>
      <c r="BW644" s="1"/>
      <c r="BX644" s="1"/>
      <c r="BY644" s="1"/>
      <c r="BZ644" s="1"/>
      <c r="CA644" s="1"/>
      <c r="CB644" s="1"/>
      <c r="CC644" s="1"/>
      <c r="CD644" s="1"/>
      <c r="CE644" s="1"/>
      <c r="CF644" s="1"/>
      <c r="CG644" s="1"/>
      <c r="CH644" s="1"/>
      <c r="CI644" s="1"/>
      <c r="CJ644" s="1"/>
      <c r="CK644" s="1"/>
      <c r="CL644" s="1"/>
      <c r="CM644" s="1"/>
      <c r="CN644" s="1"/>
      <c r="CO644" s="1"/>
      <c r="CP644" s="1"/>
      <c r="CQ644" s="1"/>
    </row>
    <row r="645" spans="24:95">
      <c r="X645" s="1"/>
      <c r="Y645" s="1"/>
      <c r="Z645" s="1"/>
      <c r="AA645" s="1"/>
      <c r="AB645" s="1"/>
      <c r="AC645" s="1"/>
      <c r="AD645" s="1"/>
      <c r="AE645" s="1"/>
      <c r="AF645" s="1"/>
      <c r="AG645" s="1"/>
      <c r="AH645" s="1"/>
      <c r="AI645" s="1"/>
      <c r="AJ645" s="1"/>
      <c r="AK645" s="1"/>
      <c r="AL645" s="1"/>
      <c r="AM645" s="1"/>
      <c r="AN645" s="1"/>
      <c r="AO645" s="1"/>
      <c r="AP645" s="1"/>
      <c r="AQ645" s="1"/>
      <c r="AR645" s="1"/>
      <c r="AS645" s="1"/>
      <c r="AT645" s="1"/>
      <c r="AU645" s="1"/>
      <c r="AV645" s="1"/>
      <c r="AW645" s="1"/>
      <c r="AX645" s="1"/>
      <c r="AY645" s="1"/>
      <c r="AZ645" s="1"/>
      <c r="BA645" s="1"/>
      <c r="BB645" s="1"/>
      <c r="BC645" s="1"/>
      <c r="BD645" s="1"/>
      <c r="BE645" s="1"/>
      <c r="BF645" s="1"/>
      <c r="BG645" s="1"/>
      <c r="BH645" s="1"/>
      <c r="BI645" s="1"/>
      <c r="BJ645" s="1"/>
      <c r="BK645" s="1"/>
      <c r="BL645" s="1"/>
      <c r="BM645" s="1"/>
      <c r="BN645" s="1"/>
      <c r="BO645" s="1"/>
      <c r="BP645" s="1"/>
      <c r="BQ645" s="1"/>
      <c r="BR645" s="1"/>
      <c r="BS645" s="1"/>
      <c r="BT645" s="1"/>
      <c r="BU645" s="1"/>
      <c r="BV645" s="1"/>
      <c r="BW645" s="1"/>
      <c r="BX645" s="1"/>
      <c r="BY645" s="1"/>
      <c r="BZ645" s="1"/>
      <c r="CA645" s="1"/>
      <c r="CB645" s="1"/>
      <c r="CC645" s="1"/>
      <c r="CD645" s="1"/>
      <c r="CE645" s="1"/>
      <c r="CF645" s="1"/>
      <c r="CG645" s="1"/>
      <c r="CH645" s="1"/>
      <c r="CI645" s="1"/>
      <c r="CJ645" s="1"/>
      <c r="CK645" s="1"/>
      <c r="CL645" s="1"/>
      <c r="CM645" s="1"/>
      <c r="CN645" s="1"/>
      <c r="CO645" s="1"/>
      <c r="CP645" s="1"/>
      <c r="CQ645" s="1"/>
    </row>
    <row r="646" spans="24:95">
      <c r="X646" s="1"/>
      <c r="Y646" s="1"/>
      <c r="Z646" s="1"/>
      <c r="AA646" s="1"/>
      <c r="AB646" s="1"/>
      <c r="AC646" s="1"/>
      <c r="AD646" s="1"/>
      <c r="AE646" s="1"/>
      <c r="AF646" s="1"/>
      <c r="AG646" s="1"/>
      <c r="AH646" s="1"/>
      <c r="AI646" s="1"/>
      <c r="AJ646" s="1"/>
      <c r="AK646" s="1"/>
      <c r="AL646" s="1"/>
      <c r="AM646" s="1"/>
      <c r="AN646" s="1"/>
      <c r="AO646" s="1"/>
      <c r="AP646" s="1"/>
      <c r="AQ646" s="1"/>
      <c r="AR646" s="1"/>
      <c r="AS646" s="1"/>
      <c r="AT646" s="1"/>
      <c r="AU646" s="1"/>
      <c r="AV646" s="1"/>
      <c r="AW646" s="1"/>
      <c r="AX646" s="1"/>
      <c r="AY646" s="1"/>
      <c r="AZ646" s="1"/>
      <c r="BA646" s="1"/>
      <c r="BB646" s="1"/>
      <c r="BC646" s="1"/>
      <c r="BD646" s="1"/>
      <c r="BE646" s="1"/>
      <c r="BF646" s="1"/>
      <c r="BG646" s="1"/>
      <c r="BH646" s="1"/>
      <c r="BI646" s="1"/>
      <c r="BJ646" s="1"/>
      <c r="BK646" s="1"/>
      <c r="BL646" s="1"/>
      <c r="BM646" s="1"/>
      <c r="BN646" s="1"/>
      <c r="BO646" s="1"/>
      <c r="BP646" s="1"/>
      <c r="BQ646" s="1"/>
      <c r="BR646" s="1"/>
      <c r="BS646" s="1"/>
      <c r="BT646" s="1"/>
      <c r="BU646" s="1"/>
      <c r="BV646" s="1"/>
      <c r="BW646" s="1"/>
      <c r="BX646" s="1"/>
      <c r="BY646" s="1"/>
      <c r="BZ646" s="1"/>
      <c r="CA646" s="1"/>
      <c r="CB646" s="1"/>
      <c r="CC646" s="1"/>
      <c r="CD646" s="1"/>
      <c r="CE646" s="1"/>
      <c r="CF646" s="1"/>
      <c r="CG646" s="1"/>
      <c r="CH646" s="1"/>
      <c r="CI646" s="1"/>
      <c r="CJ646" s="1"/>
      <c r="CK646" s="1"/>
      <c r="CL646" s="1"/>
      <c r="CM646" s="1"/>
      <c r="CN646" s="1"/>
      <c r="CO646" s="1"/>
      <c r="CP646" s="1"/>
      <c r="CQ646" s="1"/>
    </row>
    <row r="647" spans="24:95">
      <c r="X647" s="1"/>
      <c r="Y647" s="1"/>
      <c r="Z647" s="1"/>
      <c r="AA647" s="1"/>
      <c r="AB647" s="1"/>
      <c r="AC647" s="1"/>
      <c r="AD647" s="1"/>
      <c r="AE647" s="1"/>
      <c r="AF647" s="1"/>
      <c r="AG647" s="1"/>
      <c r="AH647" s="1"/>
      <c r="AI647" s="1"/>
      <c r="AJ647" s="1"/>
      <c r="AK647" s="1"/>
      <c r="AL647" s="1"/>
      <c r="AM647" s="1"/>
      <c r="AN647" s="1"/>
      <c r="AO647" s="1"/>
      <c r="AP647" s="1"/>
      <c r="AQ647" s="1"/>
      <c r="AR647" s="1"/>
      <c r="AS647" s="1"/>
      <c r="AT647" s="1"/>
      <c r="AU647" s="1"/>
      <c r="AV647" s="1"/>
      <c r="AW647" s="1"/>
      <c r="AX647" s="1"/>
      <c r="AY647" s="1"/>
      <c r="AZ647" s="1"/>
      <c r="BA647" s="1"/>
      <c r="BB647" s="1"/>
      <c r="BC647" s="1"/>
      <c r="BD647" s="1"/>
      <c r="BE647" s="1"/>
      <c r="BF647" s="1"/>
      <c r="BG647" s="1"/>
      <c r="BH647" s="1"/>
      <c r="BI647" s="1"/>
      <c r="BJ647" s="1"/>
      <c r="BK647" s="1"/>
      <c r="BL647" s="1"/>
      <c r="BM647" s="1"/>
      <c r="BN647" s="1"/>
      <c r="BO647" s="1"/>
      <c r="BP647" s="1"/>
      <c r="BQ647" s="1"/>
      <c r="BR647" s="1"/>
      <c r="BS647" s="1"/>
      <c r="BT647" s="1"/>
      <c r="BU647" s="1"/>
      <c r="BV647" s="1"/>
      <c r="BW647" s="1"/>
      <c r="BX647" s="1"/>
      <c r="BY647" s="1"/>
      <c r="BZ647" s="1"/>
      <c r="CA647" s="1"/>
      <c r="CB647" s="1"/>
      <c r="CC647" s="1"/>
      <c r="CD647" s="1"/>
      <c r="CE647" s="1"/>
      <c r="CF647" s="1"/>
      <c r="CG647" s="1"/>
      <c r="CH647" s="1"/>
      <c r="CI647" s="1"/>
      <c r="CJ647" s="1"/>
      <c r="CK647" s="1"/>
      <c r="CL647" s="1"/>
      <c r="CM647" s="1"/>
      <c r="CN647" s="1"/>
      <c r="CO647" s="1"/>
      <c r="CP647" s="1"/>
      <c r="CQ647" s="1"/>
    </row>
    <row r="648" spans="24:95">
      <c r="X648" s="1"/>
      <c r="Y648" s="1"/>
      <c r="Z648" s="1"/>
      <c r="AA648" s="1"/>
      <c r="AB648" s="1"/>
      <c r="AC648" s="1"/>
      <c r="AD648" s="1"/>
      <c r="AE648" s="1"/>
      <c r="AF648" s="1"/>
      <c r="AG648" s="1"/>
      <c r="AH648" s="1"/>
      <c r="AI648" s="1"/>
      <c r="AJ648" s="1"/>
      <c r="AK648" s="1"/>
      <c r="AL648" s="1"/>
      <c r="AM648" s="1"/>
      <c r="AN648" s="1"/>
      <c r="AO648" s="1"/>
      <c r="AP648" s="1"/>
      <c r="AQ648" s="1"/>
      <c r="AR648" s="1"/>
      <c r="AS648" s="1"/>
      <c r="AT648" s="1"/>
      <c r="AU648" s="1"/>
      <c r="AV648" s="1"/>
      <c r="AW648" s="1"/>
      <c r="AX648" s="1"/>
      <c r="AY648" s="1"/>
      <c r="AZ648" s="1"/>
      <c r="BA648" s="1"/>
      <c r="BB648" s="1"/>
      <c r="BC648" s="1"/>
      <c r="BD648" s="1"/>
      <c r="BE648" s="1"/>
      <c r="BF648" s="1"/>
      <c r="BG648" s="1"/>
      <c r="BH648" s="1"/>
      <c r="BI648" s="1"/>
      <c r="BJ648" s="1"/>
      <c r="BK648" s="1"/>
      <c r="BL648" s="1"/>
      <c r="BM648" s="1"/>
      <c r="BN648" s="1"/>
      <c r="BO648" s="1"/>
      <c r="BP648" s="1"/>
      <c r="BQ648" s="1"/>
      <c r="BR648" s="1"/>
      <c r="BS648" s="1"/>
      <c r="BT648" s="1"/>
      <c r="BU648" s="1"/>
      <c r="BV648" s="1"/>
      <c r="BW648" s="1"/>
      <c r="BX648" s="1"/>
      <c r="BY648" s="1"/>
      <c r="BZ648" s="1"/>
      <c r="CA648" s="1"/>
      <c r="CB648" s="1"/>
      <c r="CC648" s="1"/>
      <c r="CD648" s="1"/>
      <c r="CE648" s="1"/>
      <c r="CF648" s="1"/>
      <c r="CG648" s="1"/>
      <c r="CH648" s="1"/>
      <c r="CI648" s="1"/>
      <c r="CJ648" s="1"/>
      <c r="CK648" s="1"/>
      <c r="CL648" s="1"/>
      <c r="CM648" s="1"/>
      <c r="CN648" s="1"/>
      <c r="CO648" s="1"/>
      <c r="CP648" s="1"/>
      <c r="CQ648" s="1"/>
    </row>
    <row r="649" spans="24:95">
      <c r="X649" s="1"/>
      <c r="Y649" s="1"/>
      <c r="Z649" s="1"/>
      <c r="AA649" s="1"/>
      <c r="AB649" s="1"/>
      <c r="AC649" s="1"/>
      <c r="AD649" s="1"/>
      <c r="AE649" s="1"/>
      <c r="AF649" s="1"/>
      <c r="AG649" s="1"/>
      <c r="AH649" s="1"/>
      <c r="AI649" s="1"/>
      <c r="AJ649" s="1"/>
      <c r="AK649" s="1"/>
      <c r="AL649" s="1"/>
      <c r="AM649" s="1"/>
      <c r="AN649" s="1"/>
      <c r="AO649" s="1"/>
      <c r="AP649" s="1"/>
      <c r="AQ649" s="1"/>
      <c r="AR649" s="1"/>
      <c r="AS649" s="1"/>
      <c r="AT649" s="1"/>
      <c r="AU649" s="1"/>
      <c r="AV649" s="1"/>
      <c r="AW649" s="1"/>
      <c r="AX649" s="1"/>
      <c r="AY649" s="1"/>
      <c r="AZ649" s="1"/>
      <c r="BA649" s="1"/>
      <c r="BB649" s="1"/>
      <c r="BC649" s="1"/>
      <c r="BD649" s="1"/>
      <c r="BE649" s="1"/>
      <c r="BF649" s="1"/>
      <c r="BG649" s="1"/>
      <c r="BH649" s="1"/>
      <c r="BI649" s="1"/>
      <c r="BJ649" s="1"/>
      <c r="BK649" s="1"/>
      <c r="BL649" s="1"/>
      <c r="BM649" s="1"/>
      <c r="BN649" s="1"/>
      <c r="BO649" s="1"/>
      <c r="BP649" s="1"/>
      <c r="BQ649" s="1"/>
      <c r="BR649" s="1"/>
      <c r="BS649" s="1"/>
      <c r="BT649" s="1"/>
      <c r="BU649" s="1"/>
      <c r="BV649" s="1"/>
      <c r="BW649" s="1"/>
      <c r="BX649" s="1"/>
      <c r="BY649" s="1"/>
      <c r="BZ649" s="1"/>
      <c r="CA649" s="1"/>
      <c r="CB649" s="1"/>
      <c r="CC649" s="1"/>
      <c r="CD649" s="1"/>
      <c r="CE649" s="1"/>
      <c r="CF649" s="1"/>
      <c r="CG649" s="1"/>
      <c r="CH649" s="1"/>
      <c r="CI649" s="1"/>
      <c r="CJ649" s="1"/>
      <c r="CK649" s="1"/>
      <c r="CL649" s="1"/>
      <c r="CM649" s="1"/>
      <c r="CN649" s="1"/>
      <c r="CO649" s="1"/>
      <c r="CP649" s="1"/>
      <c r="CQ649" s="1"/>
    </row>
    <row r="650" spans="24:95">
      <c r="X650" s="1"/>
      <c r="Y650" s="1"/>
      <c r="Z650" s="1"/>
      <c r="AA650" s="1"/>
      <c r="AB650" s="1"/>
      <c r="AC650" s="1"/>
      <c r="AD650" s="1"/>
      <c r="AE650" s="1"/>
      <c r="AF650" s="1"/>
      <c r="AG650" s="1"/>
      <c r="AH650" s="1"/>
      <c r="AI650" s="1"/>
      <c r="AJ650" s="1"/>
      <c r="AK650" s="1"/>
      <c r="AL650" s="1"/>
      <c r="AM650" s="1"/>
      <c r="AN650" s="1"/>
      <c r="AO650" s="1"/>
      <c r="AP650" s="1"/>
      <c r="AQ650" s="1"/>
      <c r="AR650" s="1"/>
      <c r="AS650" s="1"/>
      <c r="AT650" s="1"/>
      <c r="AU650" s="1"/>
      <c r="AV650" s="1"/>
      <c r="AW650" s="1"/>
      <c r="AX650" s="1"/>
      <c r="AY650" s="1"/>
      <c r="AZ650" s="1"/>
      <c r="BA650" s="1"/>
      <c r="BB650" s="1"/>
      <c r="BC650" s="1"/>
      <c r="BD650" s="1"/>
      <c r="BE650" s="1"/>
      <c r="BF650" s="1"/>
      <c r="BG650" s="1"/>
      <c r="BH650" s="1"/>
      <c r="BI650" s="1"/>
      <c r="BJ650" s="1"/>
      <c r="BK650" s="1"/>
      <c r="BL650" s="1"/>
      <c r="BM650" s="1"/>
      <c r="BN650" s="1"/>
      <c r="BO650" s="1"/>
      <c r="BP650" s="1"/>
      <c r="BQ650" s="1"/>
      <c r="BR650" s="1"/>
      <c r="BS650" s="1"/>
      <c r="BT650" s="1"/>
      <c r="BU650" s="1"/>
      <c r="BV650" s="1"/>
      <c r="BW650" s="1"/>
      <c r="BX650" s="1"/>
      <c r="BY650" s="1"/>
      <c r="BZ650" s="1"/>
      <c r="CA650" s="1"/>
      <c r="CB650" s="1"/>
      <c r="CC650" s="1"/>
      <c r="CD650" s="1"/>
      <c r="CE650" s="1"/>
      <c r="CF650" s="1"/>
      <c r="CG650" s="1"/>
      <c r="CH650" s="1"/>
      <c r="CI650" s="1"/>
      <c r="CJ650" s="1"/>
      <c r="CK650" s="1"/>
      <c r="CL650" s="1"/>
      <c r="CM650" s="1"/>
      <c r="CN650" s="1"/>
      <c r="CO650" s="1"/>
      <c r="CP650" s="1"/>
      <c r="CQ650" s="1"/>
    </row>
    <row r="651" spans="24:95">
      <c r="X651" s="1"/>
      <c r="Y651" s="1"/>
      <c r="Z651" s="1"/>
      <c r="AA651" s="1"/>
      <c r="AB651" s="1"/>
      <c r="AC651" s="1"/>
      <c r="AD651" s="1"/>
      <c r="AE651" s="1"/>
      <c r="AF651" s="1"/>
      <c r="AG651" s="1"/>
      <c r="AH651" s="1"/>
      <c r="AI651" s="1"/>
      <c r="AJ651" s="1"/>
      <c r="AK651" s="1"/>
      <c r="AL651" s="1"/>
      <c r="AM651" s="1"/>
      <c r="AN651" s="1"/>
      <c r="AO651" s="1"/>
      <c r="AP651" s="1"/>
      <c r="AQ651" s="1"/>
      <c r="AR651" s="1"/>
      <c r="AS651" s="1"/>
      <c r="AT651" s="1"/>
      <c r="AU651" s="1"/>
      <c r="AV651" s="1"/>
      <c r="AW651" s="1"/>
      <c r="AX651" s="1"/>
      <c r="AY651" s="1"/>
      <c r="AZ651" s="1"/>
      <c r="BA651" s="1"/>
      <c r="BB651" s="1"/>
      <c r="BC651" s="1"/>
      <c r="BD651" s="1"/>
      <c r="BE651" s="1"/>
      <c r="BF651" s="1"/>
      <c r="BG651" s="1"/>
      <c r="BH651" s="1"/>
      <c r="BI651" s="1"/>
      <c r="BJ651" s="1"/>
      <c r="BK651" s="1"/>
      <c r="BL651" s="1"/>
      <c r="BM651" s="1"/>
      <c r="BN651" s="1"/>
      <c r="BO651" s="1"/>
      <c r="BP651" s="1"/>
      <c r="BQ651" s="1"/>
      <c r="BR651" s="1"/>
      <c r="BS651" s="1"/>
      <c r="BT651" s="1"/>
      <c r="BU651" s="1"/>
      <c r="BV651" s="1"/>
      <c r="BW651" s="1"/>
      <c r="BX651" s="1"/>
      <c r="BY651" s="1"/>
      <c r="BZ651" s="1"/>
      <c r="CA651" s="1"/>
      <c r="CB651" s="1"/>
      <c r="CC651" s="1"/>
      <c r="CD651" s="1"/>
      <c r="CE651" s="1"/>
      <c r="CF651" s="1"/>
      <c r="CG651" s="1"/>
      <c r="CH651" s="1"/>
      <c r="CI651" s="1"/>
      <c r="CJ651" s="1"/>
      <c r="CK651" s="1"/>
      <c r="CL651" s="1"/>
      <c r="CM651" s="1"/>
      <c r="CN651" s="1"/>
      <c r="CO651" s="1"/>
      <c r="CP651" s="1"/>
      <c r="CQ651" s="1"/>
    </row>
    <row r="652" spans="24:95">
      <c r="X652" s="1"/>
      <c r="Y652" s="1"/>
      <c r="Z652" s="1"/>
      <c r="AA652" s="1"/>
      <c r="AB652" s="1"/>
      <c r="AC652" s="1"/>
      <c r="AD652" s="1"/>
      <c r="AE652" s="1"/>
      <c r="AF652" s="1"/>
      <c r="AG652" s="1"/>
      <c r="AH652" s="1"/>
      <c r="AI652" s="1"/>
      <c r="AJ652" s="1"/>
      <c r="AK652" s="1"/>
      <c r="AL652" s="1"/>
      <c r="AM652" s="1"/>
      <c r="AN652" s="1"/>
      <c r="AO652" s="1"/>
      <c r="AP652" s="1"/>
      <c r="AQ652" s="1"/>
      <c r="AR652" s="1"/>
      <c r="AS652" s="1"/>
      <c r="AT652" s="1"/>
      <c r="AU652" s="1"/>
      <c r="AV652" s="1"/>
      <c r="AW652" s="1"/>
      <c r="AX652" s="1"/>
      <c r="AY652" s="1"/>
      <c r="AZ652" s="1"/>
      <c r="BA652" s="1"/>
      <c r="BB652" s="1"/>
      <c r="BC652" s="1"/>
      <c r="BD652" s="1"/>
      <c r="BE652" s="1"/>
      <c r="BF652" s="1"/>
      <c r="BG652" s="1"/>
      <c r="BH652" s="1"/>
      <c r="BI652" s="1"/>
      <c r="BJ652" s="1"/>
      <c r="BK652" s="1"/>
      <c r="BL652" s="1"/>
      <c r="BM652" s="1"/>
      <c r="BN652" s="1"/>
      <c r="BO652" s="1"/>
      <c r="BP652" s="1"/>
      <c r="BQ652" s="1"/>
      <c r="BR652" s="1"/>
      <c r="BS652" s="1"/>
      <c r="BT652" s="1"/>
      <c r="BU652" s="1"/>
      <c r="BV652" s="1"/>
      <c r="BW652" s="1"/>
      <c r="BX652" s="1"/>
      <c r="BY652" s="1"/>
      <c r="BZ652" s="1"/>
      <c r="CA652" s="1"/>
      <c r="CB652" s="1"/>
      <c r="CC652" s="1"/>
      <c r="CD652" s="1"/>
      <c r="CE652" s="1"/>
      <c r="CF652" s="1"/>
      <c r="CG652" s="1"/>
      <c r="CH652" s="1"/>
      <c r="CI652" s="1"/>
      <c r="CJ652" s="1"/>
      <c r="CK652" s="1"/>
      <c r="CL652" s="1"/>
      <c r="CM652" s="1"/>
      <c r="CN652" s="1"/>
      <c r="CO652" s="1"/>
      <c r="CP652" s="1"/>
      <c r="CQ652" s="1"/>
    </row>
    <row r="653" spans="24:95">
      <c r="X653" s="1"/>
      <c r="Y653" s="1"/>
      <c r="Z653" s="1"/>
      <c r="AA653" s="1"/>
      <c r="AB653" s="1"/>
      <c r="AC653" s="1"/>
      <c r="AD653" s="1"/>
      <c r="AE653" s="1"/>
      <c r="AF653" s="1"/>
      <c r="AG653" s="1"/>
      <c r="AH653" s="1"/>
      <c r="AI653" s="1"/>
      <c r="AJ653" s="1"/>
      <c r="AK653" s="1"/>
      <c r="AL653" s="1"/>
      <c r="AM653" s="1"/>
      <c r="AN653" s="1"/>
      <c r="AO653" s="1"/>
      <c r="AP653" s="1"/>
      <c r="AQ653" s="1"/>
      <c r="AR653" s="1"/>
      <c r="AS653" s="1"/>
      <c r="AT653" s="1"/>
      <c r="AU653" s="1"/>
      <c r="AV653" s="1"/>
      <c r="AW653" s="1"/>
      <c r="AX653" s="1"/>
      <c r="AY653" s="1"/>
      <c r="AZ653" s="1"/>
      <c r="BA653" s="1"/>
      <c r="BB653" s="1"/>
      <c r="BC653" s="1"/>
      <c r="BD653" s="1"/>
      <c r="BE653" s="1"/>
      <c r="BF653" s="1"/>
      <c r="BG653" s="1"/>
      <c r="BH653" s="1"/>
      <c r="BI653" s="1"/>
      <c r="BJ653" s="1"/>
      <c r="BK653" s="1"/>
      <c r="BL653" s="1"/>
      <c r="BM653" s="1"/>
      <c r="BN653" s="1"/>
      <c r="BO653" s="1"/>
      <c r="BP653" s="1"/>
      <c r="BQ653" s="1"/>
      <c r="BR653" s="1"/>
      <c r="BS653" s="1"/>
      <c r="BT653" s="1"/>
      <c r="BU653" s="1"/>
      <c r="BV653" s="1"/>
      <c r="BW653" s="1"/>
      <c r="BX653" s="1"/>
      <c r="BY653" s="1"/>
      <c r="BZ653" s="1"/>
      <c r="CA653" s="1"/>
      <c r="CB653" s="1"/>
      <c r="CC653" s="1"/>
      <c r="CD653" s="1"/>
      <c r="CE653" s="1"/>
      <c r="CF653" s="1"/>
      <c r="CG653" s="1"/>
      <c r="CH653" s="1"/>
      <c r="CI653" s="1"/>
      <c r="CJ653" s="1"/>
      <c r="CK653" s="1"/>
      <c r="CL653" s="1"/>
      <c r="CM653" s="1"/>
      <c r="CN653" s="1"/>
      <c r="CO653" s="1"/>
      <c r="CP653" s="1"/>
      <c r="CQ653" s="1"/>
    </row>
    <row r="654" spans="24:95">
      <c r="X654" s="1"/>
      <c r="Y654" s="1"/>
      <c r="Z654" s="1"/>
      <c r="AA654" s="1"/>
      <c r="AB654" s="1"/>
      <c r="AC654" s="1"/>
      <c r="AD654" s="1"/>
      <c r="AE654" s="1"/>
      <c r="AF654" s="1"/>
      <c r="AG654" s="1"/>
      <c r="AH654" s="1"/>
      <c r="AI654" s="1"/>
      <c r="AJ654" s="1"/>
      <c r="AK654" s="1"/>
      <c r="AL654" s="1"/>
      <c r="AM654" s="1"/>
      <c r="AN654" s="1"/>
      <c r="AO654" s="1"/>
      <c r="AP654" s="1"/>
      <c r="AQ654" s="1"/>
      <c r="AR654" s="1"/>
      <c r="AS654" s="1"/>
      <c r="AT654" s="1"/>
      <c r="AU654" s="1"/>
      <c r="AV654" s="1"/>
      <c r="AW654" s="1"/>
      <c r="AX654" s="1"/>
      <c r="AY654" s="1"/>
      <c r="AZ654" s="1"/>
      <c r="BA654" s="1"/>
      <c r="BB654" s="1"/>
      <c r="BC654" s="1"/>
      <c r="BD654" s="1"/>
      <c r="BE654" s="1"/>
      <c r="BF654" s="1"/>
      <c r="BG654" s="1"/>
      <c r="BH654" s="1"/>
      <c r="BI654" s="1"/>
      <c r="BJ654" s="1"/>
      <c r="BK654" s="1"/>
      <c r="BL654" s="1"/>
      <c r="BM654" s="1"/>
      <c r="BN654" s="1"/>
      <c r="BO654" s="1"/>
      <c r="BP654" s="1"/>
      <c r="BQ654" s="1"/>
      <c r="BR654" s="1"/>
      <c r="BS654" s="1"/>
      <c r="BT654" s="1"/>
      <c r="BU654" s="1"/>
      <c r="BV654" s="1"/>
      <c r="BW654" s="1"/>
      <c r="BX654" s="1"/>
      <c r="BY654" s="1"/>
      <c r="BZ654" s="1"/>
      <c r="CA654" s="1"/>
      <c r="CB654" s="1"/>
      <c r="CC654" s="1"/>
      <c r="CD654" s="1"/>
      <c r="CE654" s="1"/>
      <c r="CF654" s="1"/>
      <c r="CG654" s="1"/>
      <c r="CH654" s="1"/>
      <c r="CI654" s="1"/>
      <c r="CJ654" s="1"/>
      <c r="CK654" s="1"/>
      <c r="CL654" s="1"/>
      <c r="CM654" s="1"/>
      <c r="CN654" s="1"/>
      <c r="CO654" s="1"/>
      <c r="CP654" s="1"/>
      <c r="CQ654" s="1"/>
    </row>
    <row r="655" spans="24:95">
      <c r="X655" s="1"/>
      <c r="Y655" s="1"/>
      <c r="Z655" s="1"/>
      <c r="AA655" s="1"/>
      <c r="AB655" s="1"/>
      <c r="AC655" s="1"/>
      <c r="AD655" s="1"/>
      <c r="AE655" s="1"/>
      <c r="AF655" s="1"/>
      <c r="AG655" s="1"/>
      <c r="AH655" s="1"/>
      <c r="AI655" s="1"/>
      <c r="AJ655" s="1"/>
      <c r="AK655" s="1"/>
      <c r="AL655" s="1"/>
      <c r="AM655" s="1"/>
      <c r="AN655" s="1"/>
      <c r="AO655" s="1"/>
      <c r="AP655" s="1"/>
      <c r="AQ655" s="1"/>
      <c r="AR655" s="1"/>
      <c r="AS655" s="1"/>
      <c r="AT655" s="1"/>
      <c r="AU655" s="1"/>
      <c r="AV655" s="1"/>
      <c r="AW655" s="1"/>
      <c r="AX655" s="1"/>
      <c r="AY655" s="1"/>
      <c r="AZ655" s="1"/>
      <c r="BA655" s="1"/>
      <c r="BB655" s="1"/>
      <c r="BC655" s="1"/>
      <c r="BD655" s="1"/>
      <c r="BE655" s="1"/>
      <c r="BF655" s="1"/>
      <c r="BG655" s="1"/>
      <c r="BH655" s="1"/>
      <c r="BI655" s="1"/>
      <c r="BJ655" s="1"/>
      <c r="BK655" s="1"/>
      <c r="BL655" s="1"/>
      <c r="BM655" s="1"/>
      <c r="BN655" s="1"/>
      <c r="BO655" s="1"/>
      <c r="BP655" s="1"/>
      <c r="BQ655" s="1"/>
      <c r="BR655" s="1"/>
      <c r="BS655" s="1"/>
      <c r="BT655" s="1"/>
      <c r="BU655" s="1"/>
      <c r="BV655" s="1"/>
      <c r="BW655" s="1"/>
      <c r="BX655" s="1"/>
      <c r="BY655" s="1"/>
      <c r="BZ655" s="1"/>
      <c r="CA655" s="1"/>
      <c r="CB655" s="1"/>
      <c r="CC655" s="1"/>
      <c r="CD655" s="1"/>
      <c r="CE655" s="1"/>
      <c r="CF655" s="1"/>
      <c r="CG655" s="1"/>
      <c r="CH655" s="1"/>
      <c r="CI655" s="1"/>
      <c r="CJ655" s="1"/>
      <c r="CK655" s="1"/>
      <c r="CL655" s="1"/>
      <c r="CM655" s="1"/>
      <c r="CN655" s="1"/>
      <c r="CO655" s="1"/>
      <c r="CP655" s="1"/>
      <c r="CQ655" s="1"/>
    </row>
    <row r="656" spans="24:95">
      <c r="X656" s="1"/>
      <c r="Y656" s="1"/>
      <c r="Z656" s="1"/>
      <c r="AA656" s="1"/>
      <c r="AB656" s="1"/>
      <c r="AC656" s="1"/>
      <c r="AD656" s="1"/>
      <c r="AE656" s="1"/>
      <c r="AF656" s="1"/>
      <c r="AG656" s="1"/>
      <c r="AH656" s="1"/>
      <c r="AI656" s="1"/>
      <c r="AJ656" s="1"/>
      <c r="AK656" s="1"/>
      <c r="AL656" s="1"/>
      <c r="AM656" s="1"/>
      <c r="AN656" s="1"/>
      <c r="AO656" s="1"/>
      <c r="AP656" s="1"/>
      <c r="AQ656" s="1"/>
      <c r="AR656" s="1"/>
      <c r="AS656" s="1"/>
      <c r="AT656" s="1"/>
      <c r="AU656" s="1"/>
      <c r="AV656" s="1"/>
      <c r="AW656" s="1"/>
      <c r="AX656" s="1"/>
      <c r="AY656" s="1"/>
      <c r="AZ656" s="1"/>
      <c r="BA656" s="1"/>
      <c r="BB656" s="1"/>
      <c r="BC656" s="1"/>
      <c r="BD656" s="1"/>
      <c r="BE656" s="1"/>
      <c r="BF656" s="1"/>
      <c r="BG656" s="1"/>
      <c r="BH656" s="1"/>
      <c r="BI656" s="1"/>
      <c r="BJ656" s="1"/>
      <c r="BK656" s="1"/>
      <c r="BL656" s="1"/>
      <c r="BM656" s="1"/>
      <c r="BN656" s="1"/>
      <c r="BO656" s="1"/>
      <c r="BP656" s="1"/>
      <c r="BQ656" s="1"/>
      <c r="BR656" s="1"/>
      <c r="BS656" s="1"/>
      <c r="BT656" s="1"/>
      <c r="BU656" s="1"/>
      <c r="BV656" s="1"/>
      <c r="BW656" s="1"/>
      <c r="BX656" s="1"/>
      <c r="BY656" s="1"/>
      <c r="BZ656" s="1"/>
      <c r="CA656" s="1"/>
      <c r="CB656" s="1"/>
      <c r="CC656" s="1"/>
      <c r="CD656" s="1"/>
      <c r="CE656" s="1"/>
      <c r="CF656" s="1"/>
      <c r="CG656" s="1"/>
      <c r="CH656" s="1"/>
      <c r="CI656" s="1"/>
      <c r="CJ656" s="1"/>
      <c r="CK656" s="1"/>
      <c r="CL656" s="1"/>
      <c r="CM656" s="1"/>
      <c r="CN656" s="1"/>
      <c r="CO656" s="1"/>
      <c r="CP656" s="1"/>
      <c r="CQ656" s="1"/>
    </row>
    <row r="657" spans="24:95">
      <c r="X657" s="1"/>
      <c r="Y657" s="1"/>
      <c r="Z657" s="1"/>
      <c r="AA657" s="1"/>
      <c r="AB657" s="1"/>
      <c r="AC657" s="1"/>
      <c r="AD657" s="1"/>
      <c r="AE657" s="1"/>
      <c r="AF657" s="1"/>
      <c r="AG657" s="1"/>
      <c r="AH657" s="1"/>
      <c r="AI657" s="1"/>
      <c r="AJ657" s="1"/>
      <c r="AK657" s="1"/>
      <c r="AL657" s="1"/>
      <c r="AM657" s="1"/>
      <c r="AN657" s="1"/>
      <c r="AO657" s="1"/>
      <c r="AP657" s="1"/>
      <c r="AQ657" s="1"/>
      <c r="AR657" s="1"/>
      <c r="AS657" s="1"/>
      <c r="AT657" s="1"/>
      <c r="AU657" s="1"/>
      <c r="AV657" s="1"/>
      <c r="AW657" s="1"/>
      <c r="AX657" s="1"/>
      <c r="AY657" s="1"/>
      <c r="AZ657" s="1"/>
      <c r="BA657" s="1"/>
      <c r="BB657" s="1"/>
      <c r="BC657" s="1"/>
      <c r="BD657" s="1"/>
      <c r="BE657" s="1"/>
      <c r="BF657" s="1"/>
      <c r="BG657" s="1"/>
      <c r="BH657" s="1"/>
      <c r="BI657" s="1"/>
      <c r="BJ657" s="1"/>
      <c r="BK657" s="1"/>
      <c r="BL657" s="1"/>
      <c r="BM657" s="1"/>
      <c r="BN657" s="1"/>
      <c r="BO657" s="1"/>
      <c r="BP657" s="1"/>
      <c r="BQ657" s="1"/>
      <c r="BR657" s="1"/>
      <c r="BS657" s="1"/>
      <c r="BT657" s="1"/>
      <c r="BU657" s="1"/>
      <c r="BV657" s="1"/>
      <c r="BW657" s="1"/>
      <c r="BX657" s="1"/>
      <c r="BY657" s="1"/>
      <c r="BZ657" s="1"/>
      <c r="CA657" s="1"/>
      <c r="CB657" s="1"/>
      <c r="CC657" s="1"/>
      <c r="CD657" s="1"/>
      <c r="CE657" s="1"/>
      <c r="CF657" s="1"/>
      <c r="CG657" s="1"/>
      <c r="CH657" s="1"/>
      <c r="CI657" s="1"/>
      <c r="CJ657" s="1"/>
      <c r="CK657" s="1"/>
      <c r="CL657" s="1"/>
      <c r="CM657" s="1"/>
      <c r="CN657" s="1"/>
      <c r="CO657" s="1"/>
      <c r="CP657" s="1"/>
      <c r="CQ657" s="1"/>
    </row>
    <row r="658" spans="24:95">
      <c r="X658" s="1"/>
      <c r="Y658" s="1"/>
      <c r="Z658" s="1"/>
      <c r="AA658" s="1"/>
      <c r="AB658" s="1"/>
      <c r="AC658" s="1"/>
      <c r="AD658" s="1"/>
      <c r="AE658" s="1"/>
      <c r="AF658" s="1"/>
      <c r="AG658" s="1"/>
      <c r="AH658" s="1"/>
      <c r="AI658" s="1"/>
      <c r="AJ658" s="1"/>
      <c r="AK658" s="1"/>
      <c r="AL658" s="1"/>
      <c r="AM658" s="1"/>
      <c r="AN658" s="1"/>
      <c r="AO658" s="1"/>
      <c r="AP658" s="1"/>
      <c r="AQ658" s="1"/>
      <c r="AR658" s="1"/>
      <c r="AS658" s="1"/>
      <c r="AT658" s="1"/>
      <c r="AU658" s="1"/>
      <c r="AV658" s="1"/>
      <c r="AW658" s="1"/>
      <c r="AX658" s="1"/>
      <c r="AY658" s="1"/>
      <c r="AZ658" s="1"/>
      <c r="BA658" s="1"/>
      <c r="BB658" s="1"/>
      <c r="BC658" s="1"/>
      <c r="BD658" s="1"/>
      <c r="BE658" s="1"/>
      <c r="BF658" s="1"/>
      <c r="BG658" s="1"/>
      <c r="BH658" s="1"/>
      <c r="BI658" s="1"/>
      <c r="BJ658" s="1"/>
      <c r="BK658" s="1"/>
      <c r="BL658" s="1"/>
      <c r="BM658" s="1"/>
      <c r="BN658" s="1"/>
      <c r="BO658" s="1"/>
      <c r="BP658" s="1"/>
      <c r="BQ658" s="1"/>
      <c r="BR658" s="1"/>
      <c r="BS658" s="1"/>
      <c r="BT658" s="1"/>
      <c r="BU658" s="1"/>
      <c r="BV658" s="1"/>
      <c r="BW658" s="1"/>
      <c r="BX658" s="1"/>
      <c r="BY658" s="1"/>
      <c r="BZ658" s="1"/>
      <c r="CA658" s="1"/>
      <c r="CB658" s="1"/>
      <c r="CC658" s="1"/>
      <c r="CD658" s="1"/>
      <c r="CE658" s="1"/>
      <c r="CF658" s="1"/>
      <c r="CG658" s="1"/>
      <c r="CH658" s="1"/>
      <c r="CI658" s="1"/>
      <c r="CJ658" s="1"/>
      <c r="CK658" s="1"/>
      <c r="CL658" s="1"/>
      <c r="CM658" s="1"/>
      <c r="CN658" s="1"/>
      <c r="CO658" s="1"/>
      <c r="CP658" s="1"/>
      <c r="CQ658" s="1"/>
    </row>
    <row r="659" spans="24:95">
      <c r="X659" s="1"/>
      <c r="Y659" s="1"/>
      <c r="Z659" s="1"/>
      <c r="AA659" s="1"/>
      <c r="AB659" s="1"/>
      <c r="AC659" s="1"/>
      <c r="AD659" s="1"/>
      <c r="AE659" s="1"/>
      <c r="AF659" s="1"/>
      <c r="AG659" s="1"/>
      <c r="AH659" s="1"/>
      <c r="AI659" s="1"/>
      <c r="AJ659" s="1"/>
      <c r="AK659" s="1"/>
      <c r="AL659" s="1"/>
      <c r="AM659" s="1"/>
      <c r="AN659" s="1"/>
      <c r="AO659" s="1"/>
      <c r="AP659" s="1"/>
      <c r="AQ659" s="1"/>
      <c r="AR659" s="1"/>
      <c r="AS659" s="1"/>
      <c r="AT659" s="1"/>
      <c r="AU659" s="1"/>
      <c r="AV659" s="1"/>
      <c r="AW659" s="1"/>
      <c r="AX659" s="1"/>
      <c r="AY659" s="1"/>
      <c r="AZ659" s="1"/>
      <c r="BA659" s="1"/>
      <c r="BB659" s="1"/>
      <c r="BC659" s="1"/>
      <c r="BD659" s="1"/>
      <c r="BE659" s="1"/>
      <c r="BF659" s="1"/>
      <c r="BG659" s="1"/>
      <c r="BH659" s="1"/>
      <c r="BI659" s="1"/>
      <c r="BJ659" s="1"/>
      <c r="BK659" s="1"/>
      <c r="BL659" s="1"/>
      <c r="BM659" s="1"/>
      <c r="BN659" s="1"/>
      <c r="BO659" s="1"/>
      <c r="BP659" s="1"/>
      <c r="BQ659" s="1"/>
      <c r="BR659" s="1"/>
      <c r="BS659" s="1"/>
      <c r="BT659" s="1"/>
      <c r="BU659" s="1"/>
      <c r="BV659" s="1"/>
      <c r="BW659" s="1"/>
      <c r="BX659" s="1"/>
      <c r="BY659" s="1"/>
      <c r="BZ659" s="1"/>
      <c r="CA659" s="1"/>
      <c r="CB659" s="1"/>
      <c r="CC659" s="1"/>
      <c r="CD659" s="1"/>
      <c r="CE659" s="1"/>
      <c r="CF659" s="1"/>
      <c r="CG659" s="1"/>
      <c r="CH659" s="1"/>
      <c r="CI659" s="1"/>
      <c r="CJ659" s="1"/>
      <c r="CK659" s="1"/>
      <c r="CL659" s="1"/>
      <c r="CM659" s="1"/>
      <c r="CN659" s="1"/>
      <c r="CO659" s="1"/>
      <c r="CP659" s="1"/>
      <c r="CQ659" s="1"/>
    </row>
    <row r="660" spans="24:95">
      <c r="X660" s="1"/>
      <c r="Y660" s="1"/>
      <c r="Z660" s="1"/>
      <c r="AA660" s="1"/>
      <c r="AB660" s="1"/>
      <c r="AC660" s="1"/>
      <c r="AD660" s="1"/>
      <c r="AE660" s="1"/>
      <c r="AF660" s="1"/>
      <c r="AG660" s="1"/>
      <c r="AH660" s="1"/>
      <c r="AI660" s="1"/>
      <c r="AJ660" s="1"/>
      <c r="AK660" s="1"/>
      <c r="AL660" s="1"/>
      <c r="AM660" s="1"/>
      <c r="AN660" s="1"/>
      <c r="AO660" s="1"/>
      <c r="AP660" s="1"/>
      <c r="AQ660" s="1"/>
      <c r="AR660" s="1"/>
      <c r="AS660" s="1"/>
      <c r="AT660" s="1"/>
      <c r="AU660" s="1"/>
      <c r="AV660" s="1"/>
      <c r="AW660" s="1"/>
      <c r="AX660" s="1"/>
      <c r="AY660" s="1"/>
      <c r="AZ660" s="1"/>
      <c r="BA660" s="1"/>
      <c r="BB660" s="1"/>
      <c r="BC660" s="1"/>
      <c r="BD660" s="1"/>
      <c r="BE660" s="1"/>
      <c r="BF660" s="1"/>
      <c r="BG660" s="1"/>
      <c r="BH660" s="1"/>
      <c r="BI660" s="1"/>
      <c r="BJ660" s="1"/>
      <c r="BK660" s="1"/>
      <c r="BL660" s="1"/>
      <c r="BM660" s="1"/>
      <c r="BN660" s="1"/>
      <c r="BO660" s="1"/>
      <c r="BP660" s="1"/>
      <c r="BQ660" s="1"/>
      <c r="BR660" s="1"/>
      <c r="BS660" s="1"/>
      <c r="BT660" s="1"/>
      <c r="BU660" s="1"/>
      <c r="BV660" s="1"/>
      <c r="BW660" s="1"/>
      <c r="BX660" s="1"/>
      <c r="BY660" s="1"/>
      <c r="BZ660" s="1"/>
      <c r="CA660" s="1"/>
      <c r="CB660" s="1"/>
      <c r="CC660" s="1"/>
      <c r="CD660" s="1"/>
      <c r="CE660" s="1"/>
      <c r="CF660" s="1"/>
      <c r="CG660" s="1"/>
      <c r="CH660" s="1"/>
      <c r="CI660" s="1"/>
      <c r="CJ660" s="1"/>
      <c r="CK660" s="1"/>
      <c r="CL660" s="1"/>
      <c r="CM660" s="1"/>
      <c r="CN660" s="1"/>
      <c r="CO660" s="1"/>
      <c r="CP660" s="1"/>
      <c r="CQ660" s="1"/>
    </row>
    <row r="661" spans="24:95">
      <c r="X661" s="1"/>
      <c r="Y661" s="1"/>
      <c r="Z661" s="1"/>
      <c r="AA661" s="1"/>
      <c r="AB661" s="1"/>
      <c r="AC661" s="1"/>
      <c r="AD661" s="1"/>
      <c r="AE661" s="1"/>
      <c r="AF661" s="1"/>
      <c r="AG661" s="1"/>
      <c r="AH661" s="1"/>
      <c r="AI661" s="1"/>
      <c r="AJ661" s="1"/>
      <c r="AK661" s="1"/>
      <c r="AL661" s="1"/>
      <c r="AM661" s="1"/>
      <c r="AN661" s="1"/>
      <c r="AO661" s="1"/>
      <c r="AP661" s="1"/>
      <c r="AQ661" s="1"/>
      <c r="AR661" s="1"/>
      <c r="AS661" s="1"/>
      <c r="AT661" s="1"/>
      <c r="AU661" s="1"/>
      <c r="AV661" s="1"/>
      <c r="AW661" s="1"/>
      <c r="AX661" s="1"/>
      <c r="AY661" s="1"/>
      <c r="AZ661" s="1"/>
      <c r="BA661" s="1"/>
      <c r="BB661" s="1"/>
      <c r="BC661" s="1"/>
      <c r="BD661" s="1"/>
      <c r="BE661" s="1"/>
      <c r="BF661" s="1"/>
      <c r="BG661" s="1"/>
      <c r="BH661" s="1"/>
      <c r="BI661" s="1"/>
      <c r="BJ661" s="1"/>
      <c r="BK661" s="1"/>
      <c r="BL661" s="1"/>
      <c r="BM661" s="1"/>
      <c r="BN661" s="1"/>
      <c r="BO661" s="1"/>
      <c r="BP661" s="1"/>
      <c r="BQ661" s="1"/>
      <c r="BR661" s="1"/>
      <c r="BS661" s="1"/>
      <c r="BT661" s="1"/>
      <c r="BU661" s="1"/>
      <c r="BV661" s="1"/>
      <c r="BW661" s="1"/>
      <c r="BX661" s="1"/>
      <c r="BY661" s="1"/>
      <c r="BZ661" s="1"/>
      <c r="CA661" s="1"/>
      <c r="CB661" s="1"/>
      <c r="CC661" s="1"/>
      <c r="CD661" s="1"/>
      <c r="CE661" s="1"/>
      <c r="CF661" s="1"/>
      <c r="CG661" s="1"/>
      <c r="CH661" s="1"/>
      <c r="CI661" s="1"/>
      <c r="CJ661" s="1"/>
      <c r="CK661" s="1"/>
      <c r="CL661" s="1"/>
      <c r="CM661" s="1"/>
      <c r="CN661" s="1"/>
      <c r="CO661" s="1"/>
      <c r="CP661" s="1"/>
      <c r="CQ661" s="1"/>
    </row>
    <row r="662" spans="24:95">
      <c r="X662" s="1"/>
      <c r="Y662" s="1"/>
      <c r="Z662" s="1"/>
      <c r="AA662" s="1"/>
      <c r="AB662" s="1"/>
      <c r="AC662" s="1"/>
      <c r="AD662" s="1"/>
      <c r="AE662" s="1"/>
      <c r="AF662" s="1"/>
      <c r="AG662" s="1"/>
      <c r="AH662" s="1"/>
      <c r="AI662" s="1"/>
      <c r="AJ662" s="1"/>
      <c r="AK662" s="1"/>
      <c r="AL662" s="1"/>
      <c r="AM662" s="1"/>
      <c r="AN662" s="1"/>
      <c r="AO662" s="1"/>
      <c r="AP662" s="1"/>
      <c r="AQ662" s="1"/>
      <c r="AR662" s="1"/>
      <c r="AS662" s="1"/>
      <c r="AT662" s="1"/>
      <c r="AU662" s="1"/>
      <c r="AV662" s="1"/>
      <c r="AW662" s="1"/>
      <c r="AX662" s="1"/>
      <c r="AY662" s="1"/>
      <c r="AZ662" s="1"/>
      <c r="BA662" s="1"/>
      <c r="BB662" s="1"/>
      <c r="BC662" s="1"/>
      <c r="BD662" s="1"/>
      <c r="BE662" s="1"/>
      <c r="BF662" s="1"/>
      <c r="BG662" s="1"/>
      <c r="BH662" s="1"/>
      <c r="BI662" s="1"/>
      <c r="BJ662" s="1"/>
      <c r="BK662" s="1"/>
      <c r="BL662" s="1"/>
      <c r="BM662" s="1"/>
      <c r="BN662" s="1"/>
      <c r="BO662" s="1"/>
      <c r="BP662" s="1"/>
      <c r="BQ662" s="1"/>
      <c r="BR662" s="1"/>
      <c r="BS662" s="1"/>
      <c r="BT662" s="1"/>
      <c r="BU662" s="1"/>
      <c r="BV662" s="1"/>
      <c r="BW662" s="1"/>
      <c r="BX662" s="1"/>
      <c r="BY662" s="1"/>
      <c r="BZ662" s="1"/>
      <c r="CA662" s="1"/>
      <c r="CB662" s="1"/>
      <c r="CC662" s="1"/>
      <c r="CD662" s="1"/>
      <c r="CE662" s="1"/>
      <c r="CF662" s="1"/>
      <c r="CG662" s="1"/>
      <c r="CH662" s="1"/>
      <c r="CI662" s="1"/>
      <c r="CJ662" s="1"/>
      <c r="CK662" s="1"/>
      <c r="CL662" s="1"/>
      <c r="CM662" s="1"/>
      <c r="CN662" s="1"/>
      <c r="CO662" s="1"/>
      <c r="CP662" s="1"/>
      <c r="CQ662" s="1"/>
    </row>
    <row r="663" spans="24:95">
      <c r="X663" s="1"/>
      <c r="Y663" s="1"/>
      <c r="Z663" s="1"/>
      <c r="AA663" s="1"/>
      <c r="AB663" s="1"/>
      <c r="AC663" s="1"/>
      <c r="AD663" s="1"/>
      <c r="AE663" s="1"/>
      <c r="AF663" s="1"/>
      <c r="AG663" s="1"/>
      <c r="AH663" s="1"/>
      <c r="AI663" s="1"/>
      <c r="AJ663" s="1"/>
      <c r="AK663" s="1"/>
      <c r="AL663" s="1"/>
      <c r="AM663" s="1"/>
      <c r="AN663" s="1"/>
      <c r="AO663" s="1"/>
      <c r="AP663" s="1"/>
      <c r="AQ663" s="1"/>
      <c r="AR663" s="1"/>
      <c r="AS663" s="1"/>
      <c r="AT663" s="1"/>
      <c r="AU663" s="1"/>
      <c r="AV663" s="1"/>
      <c r="AW663" s="1"/>
      <c r="AX663" s="1"/>
      <c r="AY663" s="1"/>
      <c r="AZ663" s="1"/>
      <c r="BA663" s="1"/>
      <c r="BB663" s="1"/>
      <c r="BC663" s="1"/>
      <c r="BD663" s="1"/>
      <c r="BE663" s="1"/>
      <c r="BF663" s="1"/>
      <c r="BG663" s="1"/>
      <c r="BH663" s="1"/>
      <c r="BI663" s="1"/>
      <c r="BJ663" s="1"/>
      <c r="BK663" s="1"/>
      <c r="BL663" s="1"/>
      <c r="BM663" s="1"/>
      <c r="BN663" s="1"/>
      <c r="BO663" s="1"/>
      <c r="BP663" s="1"/>
      <c r="BQ663" s="1"/>
      <c r="BR663" s="1"/>
      <c r="BS663" s="1"/>
      <c r="BT663" s="1"/>
      <c r="BU663" s="1"/>
      <c r="BV663" s="1"/>
      <c r="BW663" s="1"/>
      <c r="BX663" s="1"/>
      <c r="BY663" s="1"/>
      <c r="BZ663" s="1"/>
      <c r="CA663" s="1"/>
      <c r="CB663" s="1"/>
      <c r="CC663" s="1"/>
      <c r="CD663" s="1"/>
      <c r="CE663" s="1"/>
      <c r="CF663" s="1"/>
      <c r="CG663" s="1"/>
      <c r="CH663" s="1"/>
      <c r="CI663" s="1"/>
      <c r="CJ663" s="1"/>
      <c r="CK663" s="1"/>
      <c r="CL663" s="1"/>
      <c r="CM663" s="1"/>
      <c r="CN663" s="1"/>
      <c r="CO663" s="1"/>
      <c r="CP663" s="1"/>
      <c r="CQ663" s="1"/>
    </row>
    <row r="664" spans="24:95">
      <c r="X664" s="1"/>
      <c r="Y664" s="1"/>
      <c r="Z664" s="1"/>
      <c r="AA664" s="1"/>
      <c r="AB664" s="1"/>
      <c r="AC664" s="1"/>
      <c r="AD664" s="1"/>
      <c r="AE664" s="1"/>
      <c r="AF664" s="1"/>
      <c r="AG664" s="1"/>
      <c r="AH664" s="1"/>
      <c r="AI664" s="1"/>
      <c r="AJ664" s="1"/>
      <c r="AK664" s="1"/>
      <c r="AL664" s="1"/>
      <c r="AM664" s="1"/>
      <c r="AN664" s="1"/>
      <c r="AO664" s="1"/>
      <c r="AP664" s="1"/>
      <c r="AQ664" s="1"/>
      <c r="AR664" s="1"/>
      <c r="AS664" s="1"/>
      <c r="AT664" s="1"/>
      <c r="AU664" s="1"/>
      <c r="AV664" s="1"/>
      <c r="AW664" s="1"/>
      <c r="AX664" s="1"/>
      <c r="AY664" s="1"/>
      <c r="AZ664" s="1"/>
      <c r="BA664" s="1"/>
      <c r="BB664" s="1"/>
      <c r="BC664" s="1"/>
      <c r="BD664" s="1"/>
      <c r="BE664" s="1"/>
      <c r="BF664" s="1"/>
      <c r="BG664" s="1"/>
      <c r="BH664" s="1"/>
      <c r="BI664" s="1"/>
      <c r="BJ664" s="1"/>
      <c r="BK664" s="1"/>
      <c r="BL664" s="1"/>
      <c r="BM664" s="1"/>
      <c r="BN664" s="1"/>
      <c r="BO664" s="1"/>
      <c r="BP664" s="1"/>
      <c r="BQ664" s="1"/>
      <c r="BR664" s="1"/>
      <c r="BS664" s="1"/>
      <c r="BT664" s="1"/>
      <c r="BU664" s="1"/>
      <c r="BV664" s="1"/>
      <c r="BW664" s="1"/>
      <c r="BX664" s="1"/>
      <c r="BY664" s="1"/>
      <c r="BZ664" s="1"/>
      <c r="CA664" s="1"/>
      <c r="CB664" s="1"/>
      <c r="CC664" s="1"/>
      <c r="CD664" s="1"/>
      <c r="CE664" s="1"/>
      <c r="CF664" s="1"/>
      <c r="CG664" s="1"/>
      <c r="CH664" s="1"/>
      <c r="CI664" s="1"/>
      <c r="CJ664" s="1"/>
      <c r="CK664" s="1"/>
      <c r="CL664" s="1"/>
      <c r="CM664" s="1"/>
      <c r="CN664" s="1"/>
      <c r="CO664" s="1"/>
      <c r="CP664" s="1"/>
      <c r="CQ664" s="1"/>
    </row>
    <row r="665" spans="24:95">
      <c r="X665" s="1"/>
      <c r="Y665" s="1"/>
      <c r="Z665" s="1"/>
      <c r="AA665" s="1"/>
      <c r="AB665" s="1"/>
      <c r="AC665" s="1"/>
      <c r="AD665" s="1"/>
      <c r="AE665" s="1"/>
      <c r="AF665" s="1"/>
      <c r="AG665" s="1"/>
      <c r="AH665" s="1"/>
      <c r="AI665" s="1"/>
      <c r="AJ665" s="1"/>
      <c r="AK665" s="1"/>
      <c r="AL665" s="1"/>
      <c r="AM665" s="1"/>
      <c r="AN665" s="1"/>
      <c r="AO665" s="1"/>
      <c r="AP665" s="1"/>
      <c r="AQ665" s="1"/>
      <c r="AR665" s="1"/>
      <c r="AS665" s="1"/>
      <c r="AT665" s="1"/>
      <c r="AU665" s="1"/>
      <c r="AV665" s="1"/>
      <c r="AW665" s="1"/>
      <c r="AX665" s="1"/>
      <c r="AY665" s="1"/>
      <c r="AZ665" s="1"/>
      <c r="BA665" s="1"/>
      <c r="BB665" s="1"/>
      <c r="BC665" s="1"/>
      <c r="BD665" s="1"/>
      <c r="BE665" s="1"/>
      <c r="BF665" s="1"/>
      <c r="BG665" s="1"/>
      <c r="BH665" s="1"/>
      <c r="BI665" s="1"/>
      <c r="BJ665" s="1"/>
      <c r="BK665" s="1"/>
      <c r="BL665" s="1"/>
      <c r="BM665" s="1"/>
      <c r="BN665" s="1"/>
      <c r="BO665" s="1"/>
      <c r="BP665" s="1"/>
      <c r="BQ665" s="1"/>
      <c r="BR665" s="1"/>
      <c r="BS665" s="1"/>
      <c r="BT665" s="1"/>
      <c r="BU665" s="1"/>
      <c r="BV665" s="1"/>
      <c r="BW665" s="1"/>
      <c r="BX665" s="1"/>
      <c r="BY665" s="1"/>
      <c r="BZ665" s="1"/>
      <c r="CA665" s="1"/>
      <c r="CB665" s="1"/>
      <c r="CC665" s="1"/>
      <c r="CD665" s="1"/>
      <c r="CE665" s="1"/>
      <c r="CF665" s="1"/>
      <c r="CG665" s="1"/>
      <c r="CH665" s="1"/>
      <c r="CI665" s="1"/>
      <c r="CJ665" s="1"/>
      <c r="CK665" s="1"/>
      <c r="CL665" s="1"/>
      <c r="CM665" s="1"/>
      <c r="CN665" s="1"/>
      <c r="CO665" s="1"/>
      <c r="CP665" s="1"/>
      <c r="CQ665" s="1"/>
    </row>
    <row r="666" spans="24:95">
      <c r="X666" s="1"/>
      <c r="Y666" s="1"/>
      <c r="Z666" s="1"/>
      <c r="AA666" s="1"/>
      <c r="AB666" s="1"/>
      <c r="AC666" s="1"/>
      <c r="AD666" s="1"/>
      <c r="AE666" s="1"/>
      <c r="AF666" s="1"/>
      <c r="AG666" s="1"/>
      <c r="AH666" s="1"/>
      <c r="AI666" s="1"/>
      <c r="AJ666" s="1"/>
      <c r="AK666" s="1"/>
      <c r="AL666" s="1"/>
      <c r="AM666" s="1"/>
      <c r="AN666" s="1"/>
      <c r="AO666" s="1"/>
      <c r="AP666" s="1"/>
      <c r="AQ666" s="1"/>
      <c r="AR666" s="1"/>
      <c r="AS666" s="1"/>
      <c r="AT666" s="1"/>
      <c r="AU666" s="1"/>
      <c r="AV666" s="1"/>
      <c r="AW666" s="1"/>
      <c r="AX666" s="1"/>
      <c r="AY666" s="1"/>
      <c r="AZ666" s="1"/>
      <c r="BA666" s="1"/>
      <c r="BB666" s="1"/>
      <c r="BC666" s="1"/>
      <c r="BD666" s="1"/>
      <c r="BE666" s="1"/>
      <c r="BF666" s="1"/>
      <c r="BG666" s="1"/>
      <c r="BH666" s="1"/>
      <c r="BI666" s="1"/>
      <c r="BJ666" s="1"/>
      <c r="BK666" s="1"/>
      <c r="BL666" s="1"/>
      <c r="BM666" s="1"/>
      <c r="BN666" s="1"/>
      <c r="BO666" s="1"/>
      <c r="BP666" s="1"/>
      <c r="BQ666" s="1"/>
      <c r="BR666" s="1"/>
      <c r="BS666" s="1"/>
      <c r="BT666" s="1"/>
      <c r="BU666" s="1"/>
      <c r="BV666" s="1"/>
      <c r="BW666" s="1"/>
      <c r="BX666" s="1"/>
      <c r="BY666" s="1"/>
      <c r="BZ666" s="1"/>
      <c r="CA666" s="1"/>
      <c r="CB666" s="1"/>
      <c r="CC666" s="1"/>
      <c r="CD666" s="1"/>
      <c r="CE666" s="1"/>
      <c r="CF666" s="1"/>
      <c r="CG666" s="1"/>
      <c r="CH666" s="1"/>
      <c r="CI666" s="1"/>
      <c r="CJ666" s="1"/>
      <c r="CK666" s="1"/>
      <c r="CL666" s="1"/>
      <c r="CM666" s="1"/>
      <c r="CN666" s="1"/>
      <c r="CO666" s="1"/>
      <c r="CP666" s="1"/>
      <c r="CQ666" s="1"/>
    </row>
    <row r="667" spans="24:95">
      <c r="X667" s="1"/>
      <c r="Y667" s="1"/>
      <c r="Z667" s="1"/>
      <c r="AA667" s="1"/>
      <c r="AB667" s="1"/>
      <c r="AC667" s="1"/>
      <c r="AD667" s="1"/>
      <c r="AE667" s="1"/>
      <c r="AF667" s="1"/>
      <c r="AG667" s="1"/>
      <c r="AH667" s="1"/>
      <c r="AI667" s="1"/>
      <c r="AJ667" s="1"/>
      <c r="AK667" s="1"/>
      <c r="AL667" s="1"/>
      <c r="AM667" s="1"/>
      <c r="AN667" s="1"/>
      <c r="AO667" s="1"/>
      <c r="AP667" s="1"/>
      <c r="AQ667" s="1"/>
      <c r="AR667" s="1"/>
      <c r="AS667" s="1"/>
      <c r="AT667" s="1"/>
      <c r="AU667" s="1"/>
      <c r="AV667" s="1"/>
      <c r="AW667" s="1"/>
      <c r="AX667" s="1"/>
      <c r="AY667" s="1"/>
      <c r="AZ667" s="1"/>
      <c r="BA667" s="1"/>
      <c r="BB667" s="1"/>
      <c r="BC667" s="1"/>
      <c r="BD667" s="1"/>
      <c r="BE667" s="1"/>
      <c r="BF667" s="1"/>
      <c r="BG667" s="1"/>
      <c r="BH667" s="1"/>
      <c r="BI667" s="1"/>
      <c r="BJ667" s="1"/>
      <c r="BK667" s="1"/>
      <c r="BL667" s="1"/>
      <c r="BM667" s="1"/>
      <c r="BN667" s="1"/>
      <c r="BO667" s="1"/>
      <c r="BP667" s="1"/>
      <c r="BQ667" s="1"/>
      <c r="BR667" s="1"/>
      <c r="BS667" s="1"/>
      <c r="BT667" s="1"/>
      <c r="BU667" s="1"/>
      <c r="BV667" s="1"/>
      <c r="BW667" s="1"/>
      <c r="BX667" s="1"/>
      <c r="BY667" s="1"/>
      <c r="BZ667" s="1"/>
      <c r="CA667" s="1"/>
      <c r="CB667" s="1"/>
      <c r="CC667" s="1"/>
      <c r="CD667" s="1"/>
      <c r="CE667" s="1"/>
      <c r="CF667" s="1"/>
      <c r="CG667" s="1"/>
      <c r="CH667" s="1"/>
      <c r="CI667" s="1"/>
      <c r="CJ667" s="1"/>
      <c r="CK667" s="1"/>
      <c r="CL667" s="1"/>
      <c r="CM667" s="1"/>
      <c r="CN667" s="1"/>
      <c r="CO667" s="1"/>
      <c r="CP667" s="1"/>
      <c r="CQ667" s="1"/>
    </row>
    <row r="668" spans="24:95">
      <c r="X668" s="1"/>
      <c r="Y668" s="1"/>
      <c r="Z668" s="1"/>
      <c r="AA668" s="1"/>
      <c r="AB668" s="1"/>
      <c r="AC668" s="1"/>
      <c r="AD668" s="1"/>
      <c r="AE668" s="1"/>
      <c r="AF668" s="1"/>
      <c r="AG668" s="1"/>
      <c r="AH668" s="1"/>
      <c r="AI668" s="1"/>
      <c r="AJ668" s="1"/>
      <c r="AK668" s="1"/>
      <c r="AL668" s="1"/>
      <c r="AM668" s="1"/>
      <c r="AN668" s="1"/>
      <c r="AO668" s="1"/>
      <c r="AP668" s="1"/>
      <c r="AQ668" s="1"/>
      <c r="AR668" s="1"/>
      <c r="AS668" s="1"/>
      <c r="AT668" s="1"/>
      <c r="AU668" s="1"/>
      <c r="AV668" s="1"/>
      <c r="AW668" s="1"/>
      <c r="AX668" s="1"/>
      <c r="AY668" s="1"/>
      <c r="AZ668" s="1"/>
      <c r="BA668" s="1"/>
      <c r="BB668" s="1"/>
      <c r="BC668" s="1"/>
      <c r="BD668" s="1"/>
      <c r="BE668" s="1"/>
      <c r="BF668" s="1"/>
      <c r="BG668" s="1"/>
      <c r="BH668" s="1"/>
      <c r="BI668" s="1"/>
      <c r="BJ668" s="1"/>
      <c r="BK668" s="1"/>
      <c r="BL668" s="1"/>
      <c r="BM668" s="1"/>
      <c r="BN668" s="1"/>
      <c r="BO668" s="1"/>
      <c r="BP668" s="1"/>
      <c r="BQ668" s="1"/>
      <c r="BR668" s="1"/>
      <c r="BS668" s="1"/>
      <c r="BT668" s="1"/>
      <c r="BU668" s="1"/>
      <c r="BV668" s="1"/>
      <c r="BW668" s="1"/>
      <c r="BX668" s="1"/>
      <c r="BY668" s="1"/>
      <c r="BZ668" s="1"/>
      <c r="CA668" s="1"/>
      <c r="CB668" s="1"/>
      <c r="CC668" s="1"/>
      <c r="CD668" s="1"/>
      <c r="CE668" s="1"/>
      <c r="CF668" s="1"/>
      <c r="CG668" s="1"/>
      <c r="CH668" s="1"/>
      <c r="CI668" s="1"/>
      <c r="CJ668" s="1"/>
      <c r="CK668" s="1"/>
      <c r="CL668" s="1"/>
      <c r="CM668" s="1"/>
      <c r="CN668" s="1"/>
      <c r="CO668" s="1"/>
      <c r="CP668" s="1"/>
      <c r="CQ668" s="1"/>
    </row>
    <row r="669" spans="24:95">
      <c r="X669" s="1"/>
      <c r="Y669" s="1"/>
      <c r="Z669" s="1"/>
      <c r="AA669" s="1"/>
      <c r="AB669" s="1"/>
      <c r="AC669" s="1"/>
      <c r="AD669" s="1"/>
      <c r="AE669" s="1"/>
      <c r="AF669" s="1"/>
      <c r="AG669" s="1"/>
      <c r="AH669" s="1"/>
      <c r="AI669" s="1"/>
      <c r="AJ669" s="1"/>
      <c r="AK669" s="1"/>
      <c r="AL669" s="1"/>
      <c r="AM669" s="1"/>
      <c r="AN669" s="1"/>
      <c r="AO669" s="1"/>
      <c r="AP669" s="1"/>
      <c r="AQ669" s="1"/>
      <c r="AR669" s="1"/>
      <c r="AS669" s="1"/>
      <c r="AT669" s="1"/>
      <c r="AU669" s="1"/>
      <c r="AV669" s="1"/>
      <c r="AW669" s="1"/>
      <c r="AX669" s="1"/>
      <c r="AY669" s="1"/>
      <c r="AZ669" s="1"/>
      <c r="BA669" s="1"/>
      <c r="BB669" s="1"/>
      <c r="BC669" s="1"/>
      <c r="BD669" s="1"/>
      <c r="BE669" s="1"/>
      <c r="BF669" s="1"/>
      <c r="BG669" s="1"/>
      <c r="BH669" s="1"/>
      <c r="BI669" s="1"/>
      <c r="BJ669" s="1"/>
      <c r="BK669" s="1"/>
      <c r="BL669" s="1"/>
      <c r="BM669" s="1"/>
      <c r="BN669" s="1"/>
      <c r="BO669" s="1"/>
      <c r="BP669" s="1"/>
      <c r="BQ669" s="1"/>
      <c r="BR669" s="1"/>
      <c r="BS669" s="1"/>
      <c r="BT669" s="1"/>
      <c r="BU669" s="1"/>
      <c r="BV669" s="1"/>
      <c r="BW669" s="1"/>
      <c r="BX669" s="1"/>
      <c r="BY669" s="1"/>
      <c r="BZ669" s="1"/>
      <c r="CA669" s="1"/>
      <c r="CB669" s="1"/>
      <c r="CC669" s="1"/>
      <c r="CD669" s="1"/>
      <c r="CE669" s="1"/>
      <c r="CF669" s="1"/>
      <c r="CG669" s="1"/>
      <c r="CH669" s="1"/>
      <c r="CI669" s="1"/>
      <c r="CJ669" s="1"/>
      <c r="CK669" s="1"/>
      <c r="CL669" s="1"/>
      <c r="CM669" s="1"/>
      <c r="CN669" s="1"/>
      <c r="CO669" s="1"/>
      <c r="CP669" s="1"/>
      <c r="CQ669" s="1"/>
    </row>
    <row r="670" spans="24:95">
      <c r="X670" s="1"/>
      <c r="Y670" s="1"/>
      <c r="Z670" s="1"/>
      <c r="AA670" s="1"/>
      <c r="AB670" s="1"/>
      <c r="AC670" s="1"/>
      <c r="AD670" s="1"/>
      <c r="AE670" s="1"/>
      <c r="AF670" s="1"/>
      <c r="AG670" s="1"/>
      <c r="AH670" s="1"/>
      <c r="AI670" s="1"/>
      <c r="AJ670" s="1"/>
      <c r="AK670" s="1"/>
      <c r="AL670" s="1"/>
      <c r="AM670" s="1"/>
      <c r="AN670" s="1"/>
      <c r="AO670" s="1"/>
      <c r="AP670" s="1"/>
      <c r="AQ670" s="1"/>
      <c r="AR670" s="1"/>
      <c r="AS670" s="1"/>
      <c r="AT670" s="1"/>
      <c r="AU670" s="1"/>
      <c r="AV670" s="1"/>
      <c r="AW670" s="1"/>
      <c r="AX670" s="1"/>
      <c r="AY670" s="1"/>
      <c r="AZ670" s="1"/>
      <c r="BA670" s="1"/>
      <c r="BB670" s="1"/>
      <c r="BC670" s="1"/>
      <c r="BD670" s="1"/>
      <c r="BE670" s="1"/>
      <c r="BF670" s="1"/>
      <c r="BG670" s="1"/>
      <c r="BH670" s="1"/>
      <c r="BI670" s="1"/>
      <c r="BJ670" s="1"/>
      <c r="BK670" s="1"/>
      <c r="BL670" s="1"/>
      <c r="BM670" s="1"/>
      <c r="BN670" s="1"/>
      <c r="BO670" s="1"/>
      <c r="BP670" s="1"/>
      <c r="BQ670" s="1"/>
      <c r="BR670" s="1"/>
      <c r="BS670" s="1"/>
      <c r="BT670" s="1"/>
      <c r="BU670" s="1"/>
      <c r="BV670" s="1"/>
      <c r="BW670" s="1"/>
      <c r="BX670" s="1"/>
      <c r="BY670" s="1"/>
      <c r="BZ670" s="1"/>
      <c r="CA670" s="1"/>
      <c r="CB670" s="1"/>
      <c r="CC670" s="1"/>
      <c r="CD670" s="1"/>
      <c r="CE670" s="1"/>
      <c r="CF670" s="1"/>
      <c r="CG670" s="1"/>
      <c r="CH670" s="1"/>
      <c r="CI670" s="1"/>
      <c r="CJ670" s="1"/>
      <c r="CK670" s="1"/>
      <c r="CL670" s="1"/>
      <c r="CM670" s="1"/>
      <c r="CN670" s="1"/>
      <c r="CO670" s="1"/>
      <c r="CP670" s="1"/>
      <c r="CQ670" s="1"/>
    </row>
    <row r="671" spans="24:95">
      <c r="X671" s="1"/>
      <c r="Y671" s="1"/>
      <c r="Z671" s="1"/>
      <c r="AA671" s="1"/>
      <c r="AB671" s="1"/>
      <c r="AC671" s="1"/>
      <c r="AD671" s="1"/>
      <c r="AE671" s="1"/>
      <c r="AF671" s="1"/>
      <c r="AG671" s="1"/>
      <c r="AH671" s="1"/>
      <c r="AI671" s="1"/>
      <c r="AJ671" s="1"/>
      <c r="AK671" s="1"/>
      <c r="AL671" s="1"/>
      <c r="AM671" s="1"/>
      <c r="AN671" s="1"/>
      <c r="AO671" s="1"/>
      <c r="AP671" s="1"/>
      <c r="AQ671" s="1"/>
      <c r="AR671" s="1"/>
      <c r="AS671" s="1"/>
      <c r="AT671" s="1"/>
      <c r="AU671" s="1"/>
      <c r="AV671" s="1"/>
      <c r="AW671" s="1"/>
      <c r="AX671" s="1"/>
      <c r="AY671" s="1"/>
      <c r="AZ671" s="1"/>
      <c r="BA671" s="1"/>
      <c r="BB671" s="1"/>
      <c r="BC671" s="1"/>
      <c r="BD671" s="1"/>
      <c r="BE671" s="1"/>
      <c r="BF671" s="1"/>
      <c r="BG671" s="1"/>
      <c r="BH671" s="1"/>
      <c r="BI671" s="1"/>
      <c r="BJ671" s="1"/>
      <c r="BK671" s="1"/>
      <c r="BL671" s="1"/>
      <c r="BM671" s="1"/>
      <c r="BN671" s="1"/>
      <c r="BO671" s="1"/>
      <c r="BP671" s="1"/>
      <c r="BQ671" s="1"/>
      <c r="BR671" s="1"/>
      <c r="BS671" s="1"/>
      <c r="BT671" s="1"/>
      <c r="BU671" s="1"/>
      <c r="BV671" s="1"/>
      <c r="BW671" s="1"/>
      <c r="BX671" s="1"/>
      <c r="BY671" s="1"/>
      <c r="BZ671" s="1"/>
      <c r="CA671" s="1"/>
      <c r="CB671" s="1"/>
      <c r="CC671" s="1"/>
      <c r="CD671" s="1"/>
      <c r="CE671" s="1"/>
      <c r="CF671" s="1"/>
      <c r="CG671" s="1"/>
      <c r="CH671" s="1"/>
      <c r="CI671" s="1"/>
      <c r="CJ671" s="1"/>
      <c r="CK671" s="1"/>
      <c r="CL671" s="1"/>
      <c r="CM671" s="1"/>
      <c r="CN671" s="1"/>
      <c r="CO671" s="1"/>
      <c r="CP671" s="1"/>
      <c r="CQ671" s="1"/>
    </row>
    <row r="672" spans="24:95">
      <c r="X672" s="1"/>
      <c r="Y672" s="1"/>
      <c r="Z672" s="1"/>
      <c r="AA672" s="1"/>
      <c r="AB672" s="1"/>
      <c r="AC672" s="1"/>
      <c r="AD672" s="1"/>
      <c r="AE672" s="1"/>
      <c r="AF672" s="1"/>
      <c r="AG672" s="1"/>
      <c r="AH672" s="1"/>
      <c r="AI672" s="1"/>
      <c r="AJ672" s="1"/>
      <c r="AK672" s="1"/>
      <c r="AL672" s="1"/>
      <c r="AM672" s="1"/>
      <c r="AN672" s="1"/>
      <c r="AO672" s="1"/>
      <c r="AP672" s="1"/>
      <c r="AQ672" s="1"/>
      <c r="AR672" s="1"/>
      <c r="AS672" s="1"/>
      <c r="AT672" s="1"/>
      <c r="AU672" s="1"/>
      <c r="AV672" s="1"/>
      <c r="AW672" s="1"/>
      <c r="AX672" s="1"/>
      <c r="AY672" s="1"/>
      <c r="AZ672" s="1"/>
      <c r="BA672" s="1"/>
      <c r="BB672" s="1"/>
      <c r="BC672" s="1"/>
      <c r="BD672" s="1"/>
      <c r="BE672" s="1"/>
      <c r="BF672" s="1"/>
      <c r="BG672" s="1"/>
      <c r="BH672" s="1"/>
      <c r="BI672" s="1"/>
      <c r="BJ672" s="1"/>
      <c r="BK672" s="1"/>
      <c r="BL672" s="1"/>
      <c r="BM672" s="1"/>
      <c r="BN672" s="1"/>
      <c r="BO672" s="1"/>
      <c r="BP672" s="1"/>
      <c r="BQ672" s="1"/>
      <c r="BR672" s="1"/>
      <c r="BS672" s="1"/>
      <c r="BT672" s="1"/>
      <c r="BU672" s="1"/>
      <c r="BV672" s="1"/>
      <c r="BW672" s="1"/>
      <c r="BX672" s="1"/>
      <c r="BY672" s="1"/>
      <c r="BZ672" s="1"/>
      <c r="CA672" s="1"/>
      <c r="CB672" s="1"/>
      <c r="CC672" s="1"/>
      <c r="CD672" s="1"/>
      <c r="CE672" s="1"/>
      <c r="CF672" s="1"/>
      <c r="CG672" s="1"/>
      <c r="CH672" s="1"/>
      <c r="CI672" s="1"/>
      <c r="CJ672" s="1"/>
      <c r="CK672" s="1"/>
      <c r="CL672" s="1"/>
      <c r="CM672" s="1"/>
      <c r="CN672" s="1"/>
      <c r="CO672" s="1"/>
      <c r="CP672" s="1"/>
      <c r="CQ672" s="1"/>
    </row>
    <row r="673" spans="24:95">
      <c r="X673" s="1"/>
      <c r="Y673" s="1"/>
      <c r="Z673" s="1"/>
      <c r="AA673" s="1"/>
      <c r="AB673" s="1"/>
      <c r="AC673" s="1"/>
      <c r="AD673" s="1"/>
      <c r="AE673" s="1"/>
      <c r="AF673" s="1"/>
      <c r="AG673" s="1"/>
      <c r="AH673" s="1"/>
      <c r="AI673" s="1"/>
      <c r="AJ673" s="1"/>
      <c r="AK673" s="1"/>
      <c r="AL673" s="1"/>
      <c r="AM673" s="1"/>
      <c r="AN673" s="1"/>
      <c r="AO673" s="1"/>
      <c r="AP673" s="1"/>
      <c r="AQ673" s="1"/>
      <c r="AR673" s="1"/>
      <c r="AS673" s="1"/>
      <c r="AT673" s="1"/>
      <c r="AU673" s="1"/>
      <c r="AV673" s="1"/>
      <c r="AW673" s="1"/>
      <c r="AX673" s="1"/>
      <c r="AY673" s="1"/>
      <c r="AZ673" s="1"/>
      <c r="BA673" s="1"/>
      <c r="BB673" s="1"/>
      <c r="BC673" s="1"/>
      <c r="BD673" s="1"/>
      <c r="BE673" s="1"/>
      <c r="BF673" s="1"/>
      <c r="BG673" s="1"/>
      <c r="BH673" s="1"/>
      <c r="BI673" s="1"/>
      <c r="BJ673" s="1"/>
      <c r="BK673" s="1"/>
      <c r="BL673" s="1"/>
      <c r="BM673" s="1"/>
      <c r="BN673" s="1"/>
      <c r="BO673" s="1"/>
      <c r="BP673" s="1"/>
      <c r="BQ673" s="1"/>
      <c r="BR673" s="1"/>
      <c r="BS673" s="1"/>
      <c r="BT673" s="1"/>
      <c r="BU673" s="1"/>
      <c r="BV673" s="1"/>
      <c r="BW673" s="1"/>
      <c r="BX673" s="1"/>
      <c r="BY673" s="1"/>
      <c r="BZ673" s="1"/>
      <c r="CA673" s="1"/>
      <c r="CB673" s="1"/>
      <c r="CC673" s="1"/>
      <c r="CD673" s="1"/>
      <c r="CE673" s="1"/>
      <c r="CF673" s="1"/>
      <c r="CG673" s="1"/>
      <c r="CH673" s="1"/>
      <c r="CI673" s="1"/>
      <c r="CJ673" s="1"/>
      <c r="CK673" s="1"/>
      <c r="CL673" s="1"/>
      <c r="CM673" s="1"/>
      <c r="CN673" s="1"/>
      <c r="CO673" s="1"/>
      <c r="CP673" s="1"/>
      <c r="CQ673" s="1"/>
    </row>
    <row r="674" spans="24:95">
      <c r="X674" s="1"/>
      <c r="Y674" s="1"/>
      <c r="Z674" s="1"/>
      <c r="AA674" s="1"/>
      <c r="AB674" s="1"/>
      <c r="AC674" s="1"/>
      <c r="AD674" s="1"/>
      <c r="AE674" s="1"/>
      <c r="AF674" s="1"/>
      <c r="AG674" s="1"/>
      <c r="AH674" s="1"/>
      <c r="AI674" s="1"/>
      <c r="AJ674" s="1"/>
      <c r="AK674" s="1"/>
      <c r="AL674" s="1"/>
      <c r="AM674" s="1"/>
      <c r="AN674" s="1"/>
      <c r="AO674" s="1"/>
      <c r="AP674" s="1"/>
      <c r="AQ674" s="1"/>
      <c r="AR674" s="1"/>
      <c r="AS674" s="1"/>
      <c r="AT674" s="1"/>
      <c r="AU674" s="1"/>
      <c r="AV674" s="1"/>
      <c r="AW674" s="1"/>
      <c r="AX674" s="1"/>
      <c r="AY674" s="1"/>
      <c r="AZ674" s="1"/>
      <c r="BA674" s="1"/>
      <c r="BB674" s="1"/>
      <c r="BC674" s="1"/>
      <c r="BD674" s="1"/>
      <c r="BE674" s="1"/>
      <c r="BF674" s="1"/>
      <c r="BG674" s="1"/>
      <c r="BH674" s="1"/>
      <c r="BI674" s="1"/>
      <c r="BJ674" s="1"/>
      <c r="BK674" s="1"/>
      <c r="BL674" s="1"/>
      <c r="BM674" s="1"/>
      <c r="BN674" s="1"/>
      <c r="BO674" s="1"/>
      <c r="BP674" s="1"/>
      <c r="BQ674" s="1"/>
      <c r="BR674" s="1"/>
      <c r="BS674" s="1"/>
      <c r="BT674" s="1"/>
      <c r="BU674" s="1"/>
      <c r="BV674" s="1"/>
      <c r="BW674" s="1"/>
      <c r="BX674" s="1"/>
      <c r="BY674" s="1"/>
      <c r="BZ674" s="1"/>
      <c r="CA674" s="1"/>
      <c r="CB674" s="1"/>
      <c r="CC674" s="1"/>
      <c r="CD674" s="1"/>
      <c r="CE674" s="1"/>
      <c r="CF674" s="1"/>
      <c r="CG674" s="1"/>
      <c r="CH674" s="1"/>
      <c r="CI674" s="1"/>
      <c r="CJ674" s="1"/>
      <c r="CK674" s="1"/>
      <c r="CL674" s="1"/>
      <c r="CM674" s="1"/>
      <c r="CN674" s="1"/>
      <c r="CO674" s="1"/>
      <c r="CP674" s="1"/>
      <c r="CQ674" s="1"/>
    </row>
    <row r="675" spans="24:95">
      <c r="X675" s="1"/>
      <c r="Y675" s="1"/>
      <c r="Z675" s="1"/>
      <c r="AA675" s="1"/>
      <c r="AB675" s="1"/>
      <c r="AC675" s="1"/>
      <c r="AD675" s="1"/>
      <c r="AE675" s="1"/>
      <c r="AF675" s="1"/>
      <c r="AG675" s="1"/>
      <c r="AH675" s="1"/>
      <c r="AI675" s="1"/>
      <c r="AJ675" s="1"/>
      <c r="AK675" s="1"/>
      <c r="AL675" s="1"/>
      <c r="AM675" s="1"/>
      <c r="AN675" s="1"/>
      <c r="AO675" s="1"/>
      <c r="AP675" s="1"/>
      <c r="AQ675" s="1"/>
      <c r="AR675" s="1"/>
      <c r="AS675" s="1"/>
      <c r="AT675" s="1"/>
      <c r="AU675" s="1"/>
      <c r="AV675" s="1"/>
      <c r="AW675" s="1"/>
      <c r="AX675" s="1"/>
      <c r="AY675" s="1"/>
      <c r="AZ675" s="1"/>
      <c r="BA675" s="1"/>
      <c r="BB675" s="1"/>
      <c r="BC675" s="1"/>
      <c r="BD675" s="1"/>
      <c r="BE675" s="1"/>
      <c r="BF675" s="1"/>
      <c r="BG675" s="1"/>
      <c r="BH675" s="1"/>
      <c r="BI675" s="1"/>
      <c r="BJ675" s="1"/>
      <c r="BK675" s="1"/>
      <c r="BL675" s="1"/>
      <c r="BM675" s="1"/>
      <c r="BN675" s="1"/>
      <c r="BO675" s="1"/>
      <c r="BP675" s="1"/>
      <c r="BQ675" s="1"/>
      <c r="BR675" s="1"/>
      <c r="BS675" s="1"/>
      <c r="BT675" s="1"/>
      <c r="BU675" s="1"/>
      <c r="BV675" s="1"/>
      <c r="BW675" s="1"/>
      <c r="BX675" s="1"/>
      <c r="BY675" s="1"/>
      <c r="BZ675" s="1"/>
      <c r="CA675" s="1"/>
      <c r="CB675" s="1"/>
      <c r="CC675" s="1"/>
      <c r="CD675" s="1"/>
      <c r="CE675" s="1"/>
      <c r="CF675" s="1"/>
      <c r="CG675" s="1"/>
      <c r="CH675" s="1"/>
      <c r="CI675" s="1"/>
      <c r="CJ675" s="1"/>
      <c r="CK675" s="1"/>
      <c r="CL675" s="1"/>
      <c r="CM675" s="1"/>
      <c r="CN675" s="1"/>
      <c r="CO675" s="1"/>
      <c r="CP675" s="1"/>
      <c r="CQ675" s="1"/>
    </row>
    <row r="676" spans="24:95">
      <c r="X676" s="1"/>
      <c r="Y676" s="1"/>
      <c r="Z676" s="1"/>
      <c r="AA676" s="1"/>
      <c r="AB676" s="1"/>
      <c r="AC676" s="1"/>
      <c r="AD676" s="1"/>
      <c r="AE676" s="1"/>
      <c r="AF676" s="1"/>
      <c r="AG676" s="1"/>
      <c r="AH676" s="1"/>
      <c r="AI676" s="1"/>
      <c r="AJ676" s="1"/>
      <c r="AK676" s="1"/>
      <c r="AL676" s="1"/>
      <c r="AM676" s="1"/>
      <c r="AN676" s="1"/>
      <c r="AO676" s="1"/>
      <c r="AP676" s="1"/>
      <c r="AQ676" s="1"/>
      <c r="AR676" s="1"/>
      <c r="AS676" s="1"/>
      <c r="AT676" s="1"/>
      <c r="AU676" s="1"/>
      <c r="AV676" s="1"/>
      <c r="AW676" s="1"/>
      <c r="AX676" s="1"/>
      <c r="AY676" s="1"/>
      <c r="AZ676" s="1"/>
      <c r="BA676" s="1"/>
      <c r="BB676" s="1"/>
      <c r="BC676" s="1"/>
      <c r="BD676" s="1"/>
      <c r="BE676" s="1"/>
      <c r="BF676" s="1"/>
      <c r="BG676" s="1"/>
      <c r="BH676" s="1"/>
      <c r="BI676" s="1"/>
      <c r="BJ676" s="1"/>
      <c r="BK676" s="1"/>
      <c r="BL676" s="1"/>
      <c r="BM676" s="1"/>
      <c r="BN676" s="1"/>
      <c r="BO676" s="1"/>
      <c r="BP676" s="1"/>
      <c r="BQ676" s="1"/>
      <c r="BR676" s="1"/>
      <c r="BS676" s="1"/>
      <c r="BT676" s="1"/>
      <c r="BU676" s="1"/>
      <c r="BV676" s="1"/>
      <c r="BW676" s="1"/>
      <c r="BX676" s="1"/>
      <c r="BY676" s="1"/>
      <c r="BZ676" s="1"/>
      <c r="CA676" s="1"/>
      <c r="CB676" s="1"/>
      <c r="CC676" s="1"/>
      <c r="CD676" s="1"/>
      <c r="CE676" s="1"/>
      <c r="CF676" s="1"/>
      <c r="CG676" s="1"/>
      <c r="CH676" s="1"/>
      <c r="CI676" s="1"/>
      <c r="CJ676" s="1"/>
      <c r="CK676" s="1"/>
      <c r="CL676" s="1"/>
      <c r="CM676" s="1"/>
      <c r="CN676" s="1"/>
      <c r="CO676" s="1"/>
      <c r="CP676" s="1"/>
      <c r="CQ676" s="1"/>
    </row>
    <row r="677" spans="24:95">
      <c r="X677" s="1"/>
      <c r="Y677" s="1"/>
      <c r="Z677" s="1"/>
      <c r="AA677" s="1"/>
      <c r="AB677" s="1"/>
      <c r="AC677" s="1"/>
      <c r="AD677" s="1"/>
      <c r="AE677" s="1"/>
      <c r="AF677" s="1"/>
      <c r="AG677" s="1"/>
      <c r="AH677" s="1"/>
      <c r="AI677" s="1"/>
      <c r="AJ677" s="1"/>
      <c r="AK677" s="1"/>
      <c r="AL677" s="1"/>
      <c r="AM677" s="1"/>
      <c r="AN677" s="1"/>
      <c r="AO677" s="1"/>
      <c r="AP677" s="1"/>
      <c r="AQ677" s="1"/>
      <c r="AR677" s="1"/>
      <c r="AS677" s="1"/>
      <c r="AT677" s="1"/>
      <c r="AU677" s="1"/>
      <c r="AV677" s="1"/>
      <c r="AW677" s="1"/>
      <c r="AX677" s="1"/>
      <c r="AY677" s="1"/>
      <c r="AZ677" s="1"/>
      <c r="BA677" s="1"/>
      <c r="BB677" s="1"/>
      <c r="BC677" s="1"/>
      <c r="BD677" s="1"/>
      <c r="BE677" s="1"/>
      <c r="BF677" s="1"/>
      <c r="BG677" s="1"/>
      <c r="BH677" s="1"/>
      <c r="BI677" s="1"/>
      <c r="BJ677" s="1"/>
      <c r="BK677" s="1"/>
      <c r="BL677" s="1"/>
      <c r="BM677" s="1"/>
      <c r="BN677" s="1"/>
      <c r="BO677" s="1"/>
      <c r="BP677" s="1"/>
      <c r="BQ677" s="1"/>
      <c r="BR677" s="1"/>
      <c r="BS677" s="1"/>
      <c r="BT677" s="1"/>
      <c r="BU677" s="1"/>
      <c r="BV677" s="1"/>
      <c r="BW677" s="1"/>
      <c r="BX677" s="1"/>
      <c r="BY677" s="1"/>
      <c r="BZ677" s="1"/>
      <c r="CA677" s="1"/>
      <c r="CB677" s="1"/>
      <c r="CC677" s="1"/>
      <c r="CD677" s="1"/>
      <c r="CE677" s="1"/>
      <c r="CF677" s="1"/>
      <c r="CG677" s="1"/>
      <c r="CH677" s="1"/>
      <c r="CI677" s="1"/>
      <c r="CJ677" s="1"/>
      <c r="CK677" s="1"/>
      <c r="CL677" s="1"/>
      <c r="CM677" s="1"/>
      <c r="CN677" s="1"/>
      <c r="CO677" s="1"/>
      <c r="CP677" s="1"/>
      <c r="CQ677" s="1"/>
    </row>
    <row r="678" spans="24:95">
      <c r="X678" s="1"/>
      <c r="Y678" s="1"/>
      <c r="Z678" s="1"/>
      <c r="AA678" s="1"/>
      <c r="AB678" s="1"/>
      <c r="AC678" s="1"/>
      <c r="AD678" s="1"/>
      <c r="AE678" s="1"/>
      <c r="AF678" s="1"/>
      <c r="AG678" s="1"/>
      <c r="AH678" s="1"/>
      <c r="AI678" s="1"/>
      <c r="AJ678" s="1"/>
      <c r="AK678" s="1"/>
      <c r="AL678" s="1"/>
      <c r="AM678" s="1"/>
      <c r="AN678" s="1"/>
      <c r="AO678" s="1"/>
      <c r="AP678" s="1"/>
      <c r="AQ678" s="1"/>
      <c r="AR678" s="1"/>
      <c r="AS678" s="1"/>
      <c r="AT678" s="1"/>
      <c r="AU678" s="1"/>
      <c r="AV678" s="1"/>
      <c r="AW678" s="1"/>
      <c r="AX678" s="1"/>
      <c r="AY678" s="1"/>
      <c r="AZ678" s="1"/>
      <c r="BA678" s="1"/>
      <c r="BB678" s="1"/>
      <c r="BC678" s="1"/>
      <c r="BD678" s="1"/>
      <c r="BE678" s="1"/>
      <c r="BF678" s="1"/>
      <c r="BG678" s="1"/>
      <c r="BH678" s="1"/>
      <c r="BI678" s="1"/>
      <c r="BJ678" s="1"/>
      <c r="BK678" s="1"/>
      <c r="BL678" s="1"/>
      <c r="BM678" s="1"/>
      <c r="BN678" s="1"/>
      <c r="BO678" s="1"/>
      <c r="BP678" s="1"/>
      <c r="BQ678" s="1"/>
      <c r="BR678" s="1"/>
      <c r="BS678" s="1"/>
      <c r="BT678" s="1"/>
      <c r="BU678" s="1"/>
      <c r="BV678" s="1"/>
      <c r="BW678" s="1"/>
      <c r="BX678" s="1"/>
      <c r="BY678" s="1"/>
      <c r="BZ678" s="1"/>
      <c r="CA678" s="1"/>
      <c r="CB678" s="1"/>
      <c r="CC678" s="1"/>
      <c r="CD678" s="1"/>
      <c r="CE678" s="1"/>
      <c r="CF678" s="1"/>
      <c r="CG678" s="1"/>
      <c r="CH678" s="1"/>
      <c r="CI678" s="1"/>
      <c r="CJ678" s="1"/>
      <c r="CK678" s="1"/>
      <c r="CL678" s="1"/>
      <c r="CM678" s="1"/>
      <c r="CN678" s="1"/>
      <c r="CO678" s="1"/>
      <c r="CP678" s="1"/>
      <c r="CQ678" s="1"/>
    </row>
    <row r="679" spans="24:95">
      <c r="X679" s="1"/>
      <c r="Y679" s="1"/>
      <c r="Z679" s="1"/>
      <c r="AA679" s="1"/>
      <c r="AB679" s="1"/>
      <c r="AC679" s="1"/>
      <c r="AD679" s="1"/>
      <c r="AE679" s="1"/>
      <c r="AF679" s="1"/>
      <c r="AG679" s="1"/>
      <c r="AH679" s="1"/>
      <c r="AI679" s="1"/>
      <c r="AJ679" s="1"/>
      <c r="AK679" s="1"/>
      <c r="AL679" s="1"/>
      <c r="AM679" s="1"/>
      <c r="AN679" s="1"/>
      <c r="AO679" s="1"/>
      <c r="AP679" s="1"/>
      <c r="AQ679" s="1"/>
      <c r="AR679" s="1"/>
      <c r="AS679" s="1"/>
      <c r="AT679" s="1"/>
      <c r="AU679" s="1"/>
      <c r="AV679" s="1"/>
      <c r="AW679" s="1"/>
      <c r="AX679" s="1"/>
      <c r="AY679" s="1"/>
      <c r="AZ679" s="1"/>
      <c r="BA679" s="1"/>
      <c r="BB679" s="1"/>
      <c r="BC679" s="1"/>
      <c r="BD679" s="1"/>
      <c r="BE679" s="1"/>
      <c r="BF679" s="1"/>
      <c r="BG679" s="1"/>
      <c r="BH679" s="1"/>
      <c r="BI679" s="1"/>
      <c r="BJ679" s="1"/>
      <c r="BK679" s="1"/>
      <c r="BL679" s="1"/>
      <c r="BM679" s="1"/>
      <c r="BN679" s="1"/>
      <c r="BO679" s="1"/>
      <c r="BP679" s="1"/>
      <c r="BQ679" s="1"/>
      <c r="BR679" s="1"/>
      <c r="BS679" s="1"/>
      <c r="BT679" s="1"/>
      <c r="BU679" s="1"/>
      <c r="BV679" s="1"/>
      <c r="BW679" s="1"/>
      <c r="BX679" s="1"/>
      <c r="BY679" s="1"/>
      <c r="BZ679" s="1"/>
      <c r="CA679" s="1"/>
      <c r="CB679" s="1"/>
      <c r="CC679" s="1"/>
      <c r="CD679" s="1"/>
      <c r="CE679" s="1"/>
      <c r="CF679" s="1"/>
      <c r="CG679" s="1"/>
      <c r="CH679" s="1"/>
      <c r="CI679" s="1"/>
      <c r="CJ679" s="1"/>
      <c r="CK679" s="1"/>
      <c r="CL679" s="1"/>
      <c r="CM679" s="1"/>
      <c r="CN679" s="1"/>
      <c r="CO679" s="1"/>
      <c r="CP679" s="1"/>
      <c r="CQ679" s="1"/>
    </row>
    <row r="680" spans="24:95">
      <c r="X680" s="1"/>
      <c r="Y680" s="1"/>
      <c r="Z680" s="1"/>
      <c r="AA680" s="1"/>
      <c r="AB680" s="1"/>
      <c r="AC680" s="1"/>
      <c r="AD680" s="1"/>
      <c r="AE680" s="1"/>
      <c r="AF680" s="1"/>
      <c r="AG680" s="1"/>
      <c r="AH680" s="1"/>
      <c r="AI680" s="1"/>
      <c r="AJ680" s="1"/>
      <c r="AK680" s="1"/>
      <c r="AL680" s="1"/>
      <c r="AM680" s="1"/>
      <c r="AN680" s="1"/>
      <c r="AO680" s="1"/>
      <c r="AP680" s="1"/>
      <c r="AQ680" s="1"/>
      <c r="AR680" s="1"/>
      <c r="AS680" s="1"/>
      <c r="AT680" s="1"/>
      <c r="AU680" s="1"/>
      <c r="AV680" s="1"/>
      <c r="AW680" s="1"/>
      <c r="AX680" s="1"/>
      <c r="AY680" s="1"/>
      <c r="AZ680" s="1"/>
      <c r="BA680" s="1"/>
      <c r="BB680" s="1"/>
      <c r="BC680" s="1"/>
      <c r="BD680" s="1"/>
      <c r="BE680" s="1"/>
      <c r="BF680" s="1"/>
      <c r="BG680" s="1"/>
      <c r="BH680" s="1"/>
      <c r="BI680" s="1"/>
      <c r="BJ680" s="1"/>
      <c r="BK680" s="1"/>
      <c r="BL680" s="1"/>
      <c r="BM680" s="1"/>
      <c r="BN680" s="1"/>
      <c r="BO680" s="1"/>
      <c r="BP680" s="1"/>
      <c r="BQ680" s="1"/>
      <c r="BR680" s="1"/>
      <c r="BS680" s="1"/>
      <c r="BT680" s="1"/>
      <c r="BU680" s="1"/>
      <c r="BV680" s="1"/>
      <c r="BW680" s="1"/>
      <c r="BX680" s="1"/>
      <c r="BY680" s="1"/>
      <c r="BZ680" s="1"/>
      <c r="CA680" s="1"/>
      <c r="CB680" s="1"/>
      <c r="CC680" s="1"/>
      <c r="CD680" s="1"/>
      <c r="CE680" s="1"/>
      <c r="CF680" s="1"/>
      <c r="CG680" s="1"/>
      <c r="CH680" s="1"/>
      <c r="CI680" s="1"/>
      <c r="CJ680" s="1"/>
      <c r="CK680" s="1"/>
      <c r="CL680" s="1"/>
      <c r="CM680" s="1"/>
      <c r="CN680" s="1"/>
      <c r="CO680" s="1"/>
      <c r="CP680" s="1"/>
      <c r="CQ680" s="1"/>
    </row>
    <row r="681" spans="24:95">
      <c r="X681" s="1"/>
      <c r="Y681" s="1"/>
      <c r="Z681" s="1"/>
      <c r="AA681" s="1"/>
      <c r="AB681" s="1"/>
      <c r="AC681" s="1"/>
      <c r="AD681" s="1"/>
      <c r="AE681" s="1"/>
      <c r="AF681" s="1"/>
      <c r="AG681" s="1"/>
      <c r="AH681" s="1"/>
      <c r="AI681" s="1"/>
      <c r="AJ681" s="1"/>
      <c r="AK681" s="1"/>
      <c r="AL681" s="1"/>
      <c r="AM681" s="1"/>
      <c r="AN681" s="1"/>
      <c r="AO681" s="1"/>
      <c r="AP681" s="1"/>
      <c r="AQ681" s="1"/>
      <c r="AR681" s="1"/>
      <c r="AS681" s="1"/>
      <c r="AT681" s="1"/>
      <c r="AU681" s="1"/>
      <c r="AV681" s="1"/>
      <c r="AW681" s="1"/>
      <c r="AX681" s="1"/>
      <c r="AY681" s="1"/>
      <c r="AZ681" s="1"/>
      <c r="BA681" s="1"/>
      <c r="BB681" s="1"/>
      <c r="BC681" s="1"/>
      <c r="BD681" s="1"/>
      <c r="BE681" s="1"/>
      <c r="BF681" s="1"/>
      <c r="BG681" s="1"/>
      <c r="BH681" s="1"/>
      <c r="BI681" s="1"/>
      <c r="BJ681" s="1"/>
      <c r="BK681" s="1"/>
      <c r="BL681" s="1"/>
      <c r="BM681" s="1"/>
      <c r="BN681" s="1"/>
      <c r="BO681" s="1"/>
      <c r="BP681" s="1"/>
      <c r="BQ681" s="1"/>
      <c r="BR681" s="1"/>
      <c r="BS681" s="1"/>
      <c r="BT681" s="1"/>
      <c r="BU681" s="1"/>
      <c r="BV681" s="1"/>
      <c r="BW681" s="1"/>
      <c r="BX681" s="1"/>
      <c r="BY681" s="1"/>
      <c r="BZ681" s="1"/>
      <c r="CA681" s="1"/>
      <c r="CB681" s="1"/>
      <c r="CC681" s="1"/>
      <c r="CD681" s="1"/>
      <c r="CE681" s="1"/>
      <c r="CF681" s="1"/>
      <c r="CG681" s="1"/>
      <c r="CH681" s="1"/>
      <c r="CI681" s="1"/>
      <c r="CJ681" s="1"/>
      <c r="CK681" s="1"/>
      <c r="CL681" s="1"/>
      <c r="CM681" s="1"/>
      <c r="CN681" s="1"/>
      <c r="CO681" s="1"/>
      <c r="CP681" s="1"/>
      <c r="CQ681" s="1"/>
    </row>
    <row r="682" spans="24:95">
      <c r="X682" s="1"/>
      <c r="Y682" s="1"/>
      <c r="Z682" s="1"/>
      <c r="AA682" s="1"/>
      <c r="AB682" s="1"/>
      <c r="AC682" s="1"/>
      <c r="AD682" s="1"/>
      <c r="AE682" s="1"/>
      <c r="AF682" s="1"/>
      <c r="AG682" s="1"/>
      <c r="AH682" s="1"/>
      <c r="AI682" s="1"/>
      <c r="AJ682" s="1"/>
      <c r="AK682" s="1"/>
      <c r="AL682" s="1"/>
      <c r="AM682" s="1"/>
      <c r="AN682" s="1"/>
      <c r="AO682" s="1"/>
      <c r="AP682" s="1"/>
      <c r="AQ682" s="1"/>
      <c r="AR682" s="1"/>
      <c r="AS682" s="1"/>
      <c r="AT682" s="1"/>
      <c r="AU682" s="1"/>
      <c r="AV682" s="1"/>
      <c r="AW682" s="1"/>
      <c r="AX682" s="1"/>
      <c r="AY682" s="1"/>
      <c r="AZ682" s="1"/>
      <c r="BA682" s="1"/>
      <c r="BB682" s="1"/>
      <c r="BC682" s="1"/>
      <c r="BD682" s="1"/>
      <c r="BE682" s="1"/>
      <c r="BF682" s="1"/>
      <c r="BG682" s="1"/>
      <c r="BH682" s="1"/>
      <c r="BI682" s="1"/>
      <c r="BJ682" s="1"/>
      <c r="BK682" s="1"/>
      <c r="BL682" s="1"/>
      <c r="BM682" s="1"/>
      <c r="BN682" s="1"/>
      <c r="BO682" s="1"/>
      <c r="BP682" s="1"/>
      <c r="BQ682" s="1"/>
      <c r="BR682" s="1"/>
      <c r="BS682" s="1"/>
      <c r="BT682" s="1"/>
      <c r="BU682" s="1"/>
      <c r="BV682" s="1"/>
      <c r="BW682" s="1"/>
      <c r="BX682" s="1"/>
      <c r="BY682" s="1"/>
      <c r="BZ682" s="1"/>
      <c r="CA682" s="1"/>
      <c r="CB682" s="1"/>
      <c r="CC682" s="1"/>
      <c r="CD682" s="1"/>
      <c r="CE682" s="1"/>
      <c r="CF682" s="1"/>
      <c r="CG682" s="1"/>
      <c r="CH682" s="1"/>
      <c r="CI682" s="1"/>
      <c r="CJ682" s="1"/>
      <c r="CK682" s="1"/>
      <c r="CL682" s="1"/>
      <c r="CM682" s="1"/>
      <c r="CN682" s="1"/>
      <c r="CO682" s="1"/>
      <c r="CP682" s="1"/>
      <c r="CQ682" s="1"/>
    </row>
    <row r="683" spans="24:95">
      <c r="X683" s="1"/>
      <c r="Y683" s="1"/>
      <c r="Z683" s="1"/>
      <c r="AA683" s="1"/>
      <c r="AB683" s="1"/>
      <c r="AC683" s="1"/>
      <c r="AD683" s="1"/>
      <c r="AE683" s="1"/>
      <c r="AF683" s="1"/>
      <c r="AG683" s="1"/>
      <c r="AH683" s="1"/>
      <c r="AI683" s="1"/>
      <c r="AJ683" s="1"/>
      <c r="AK683" s="1"/>
      <c r="AL683" s="1"/>
      <c r="AM683" s="1"/>
      <c r="AN683" s="1"/>
      <c r="AO683" s="1"/>
      <c r="AP683" s="1"/>
      <c r="AQ683" s="1"/>
      <c r="AR683" s="1"/>
      <c r="AS683" s="1"/>
      <c r="AT683" s="1"/>
      <c r="AU683" s="1"/>
      <c r="AV683" s="1"/>
      <c r="AW683" s="1"/>
      <c r="AX683" s="1"/>
      <c r="AY683" s="1"/>
      <c r="AZ683" s="1"/>
      <c r="BA683" s="1"/>
      <c r="BB683" s="1"/>
      <c r="BC683" s="1"/>
      <c r="BD683" s="1"/>
      <c r="BE683" s="1"/>
      <c r="BF683" s="1"/>
      <c r="BG683" s="1"/>
      <c r="BH683" s="1"/>
      <c r="BI683" s="1"/>
      <c r="BJ683" s="1"/>
      <c r="BK683" s="1"/>
      <c r="BL683" s="1"/>
      <c r="BM683" s="1"/>
      <c r="BN683" s="1"/>
      <c r="BO683" s="1"/>
      <c r="BP683" s="1"/>
      <c r="BQ683" s="1"/>
      <c r="BR683" s="1"/>
      <c r="BS683" s="1"/>
      <c r="BT683" s="1"/>
      <c r="BU683" s="1"/>
      <c r="BV683" s="1"/>
      <c r="BW683" s="1"/>
      <c r="BX683" s="1"/>
      <c r="BY683" s="1"/>
      <c r="BZ683" s="1"/>
      <c r="CA683" s="1"/>
      <c r="CB683" s="1"/>
      <c r="CC683" s="1"/>
      <c r="CD683" s="1"/>
      <c r="CE683" s="1"/>
      <c r="CF683" s="1"/>
      <c r="CG683" s="1"/>
      <c r="CH683" s="1"/>
      <c r="CI683" s="1"/>
      <c r="CJ683" s="1"/>
      <c r="CK683" s="1"/>
      <c r="CL683" s="1"/>
      <c r="CM683" s="1"/>
      <c r="CN683" s="1"/>
      <c r="CO683" s="1"/>
      <c r="CP683" s="1"/>
      <c r="CQ683" s="1"/>
    </row>
    <row r="684" spans="24:95">
      <c r="X684" s="1"/>
      <c r="Y684" s="1"/>
      <c r="Z684" s="1"/>
      <c r="AA684" s="1"/>
      <c r="AB684" s="1"/>
      <c r="AC684" s="1"/>
      <c r="AD684" s="1"/>
      <c r="AE684" s="1"/>
      <c r="AF684" s="1"/>
      <c r="AG684" s="1"/>
      <c r="AH684" s="1"/>
      <c r="AI684" s="1"/>
      <c r="AJ684" s="1"/>
      <c r="AK684" s="1"/>
      <c r="AL684" s="1"/>
      <c r="AM684" s="1"/>
      <c r="AN684" s="1"/>
      <c r="AO684" s="1"/>
      <c r="AP684" s="1"/>
      <c r="AQ684" s="1"/>
      <c r="AR684" s="1"/>
      <c r="AS684" s="1"/>
      <c r="AT684" s="1"/>
      <c r="AU684" s="1"/>
      <c r="AV684" s="1"/>
      <c r="AW684" s="1"/>
      <c r="AX684" s="1"/>
      <c r="AY684" s="1"/>
      <c r="AZ684" s="1"/>
      <c r="BA684" s="1"/>
      <c r="BB684" s="1"/>
      <c r="BC684" s="1"/>
      <c r="BD684" s="1"/>
      <c r="BE684" s="1"/>
      <c r="BF684" s="1"/>
      <c r="BG684" s="1"/>
      <c r="BH684" s="1"/>
      <c r="BI684" s="1"/>
      <c r="BJ684" s="1"/>
      <c r="BK684" s="1"/>
      <c r="BL684" s="1"/>
      <c r="BM684" s="1"/>
      <c r="BN684" s="1"/>
      <c r="BO684" s="1"/>
      <c r="BP684" s="1"/>
      <c r="BQ684" s="1"/>
      <c r="BR684" s="1"/>
      <c r="BS684" s="1"/>
      <c r="BT684" s="1"/>
      <c r="BU684" s="1"/>
      <c r="BV684" s="1"/>
      <c r="BW684" s="1"/>
      <c r="BX684" s="1"/>
      <c r="BY684" s="1"/>
      <c r="BZ684" s="1"/>
      <c r="CA684" s="1"/>
      <c r="CB684" s="1"/>
      <c r="CC684" s="1"/>
      <c r="CD684" s="1"/>
      <c r="CE684" s="1"/>
      <c r="CF684" s="1"/>
      <c r="CG684" s="1"/>
      <c r="CH684" s="1"/>
      <c r="CI684" s="1"/>
      <c r="CJ684" s="1"/>
      <c r="CK684" s="1"/>
      <c r="CL684" s="1"/>
      <c r="CM684" s="1"/>
      <c r="CN684" s="1"/>
      <c r="CO684" s="1"/>
      <c r="CP684" s="1"/>
      <c r="CQ684" s="1"/>
    </row>
    <row r="685" spans="24:95">
      <c r="X685" s="1"/>
      <c r="Y685" s="1"/>
      <c r="Z685" s="1"/>
      <c r="AA685" s="1"/>
      <c r="AB685" s="1"/>
      <c r="AC685" s="1"/>
      <c r="AD685" s="1"/>
      <c r="AE685" s="1"/>
      <c r="AF685" s="1"/>
      <c r="AG685" s="1"/>
      <c r="AH685" s="1"/>
      <c r="AI685" s="1"/>
      <c r="AJ685" s="1"/>
      <c r="AK685" s="1"/>
      <c r="AL685" s="1"/>
      <c r="AM685" s="1"/>
      <c r="AN685" s="1"/>
      <c r="AO685" s="1"/>
      <c r="AP685" s="1"/>
      <c r="AQ685" s="1"/>
      <c r="AR685" s="1"/>
      <c r="AS685" s="1"/>
      <c r="AT685" s="1"/>
      <c r="AU685" s="1"/>
      <c r="AV685" s="1"/>
      <c r="AW685" s="1"/>
      <c r="AX685" s="1"/>
      <c r="AY685" s="1"/>
      <c r="AZ685" s="1"/>
      <c r="BA685" s="1"/>
      <c r="BB685" s="1"/>
      <c r="BC685" s="1"/>
      <c r="BD685" s="1"/>
      <c r="BE685" s="1"/>
      <c r="BF685" s="1"/>
      <c r="BG685" s="1"/>
      <c r="BH685" s="1"/>
      <c r="BI685" s="1"/>
      <c r="BJ685" s="1"/>
      <c r="BK685" s="1"/>
      <c r="BL685" s="1"/>
      <c r="BM685" s="1"/>
      <c r="BN685" s="1"/>
      <c r="BO685" s="1"/>
      <c r="BP685" s="1"/>
      <c r="BQ685" s="1"/>
      <c r="BR685" s="1"/>
      <c r="BS685" s="1"/>
      <c r="BT685" s="1"/>
      <c r="BU685" s="1"/>
      <c r="BV685" s="1"/>
      <c r="BW685" s="1"/>
      <c r="BX685" s="1"/>
      <c r="BY685" s="1"/>
      <c r="BZ685" s="1"/>
      <c r="CA685" s="1"/>
      <c r="CB685" s="1"/>
      <c r="CC685" s="1"/>
      <c r="CD685" s="1"/>
      <c r="CE685" s="1"/>
      <c r="CF685" s="1"/>
      <c r="CG685" s="1"/>
      <c r="CH685" s="1"/>
      <c r="CI685" s="1"/>
      <c r="CJ685" s="1"/>
      <c r="CK685" s="1"/>
      <c r="CL685" s="1"/>
      <c r="CM685" s="1"/>
      <c r="CN685" s="1"/>
      <c r="CO685" s="1"/>
      <c r="CP685" s="1"/>
      <c r="CQ685" s="1"/>
    </row>
    <row r="686" spans="24:95">
      <c r="X686" s="1"/>
      <c r="Y686" s="1"/>
      <c r="Z686" s="1"/>
      <c r="AA686" s="1"/>
      <c r="AB686" s="1"/>
      <c r="AC686" s="1"/>
      <c r="AD686" s="1"/>
      <c r="AE686" s="1"/>
      <c r="AF686" s="1"/>
      <c r="AG686" s="1"/>
      <c r="AH686" s="1"/>
      <c r="AI686" s="1"/>
      <c r="AJ686" s="1"/>
      <c r="AK686" s="1"/>
      <c r="AL686" s="1"/>
      <c r="AM686" s="1"/>
      <c r="AN686" s="1"/>
      <c r="AO686" s="1"/>
      <c r="AP686" s="1"/>
      <c r="AQ686" s="1"/>
      <c r="AR686" s="1"/>
      <c r="AS686" s="1"/>
      <c r="AT686" s="1"/>
      <c r="AU686" s="1"/>
      <c r="AV686" s="1"/>
      <c r="AW686" s="1"/>
      <c r="AX686" s="1"/>
      <c r="AY686" s="1"/>
      <c r="AZ686" s="1"/>
      <c r="BA686" s="1"/>
      <c r="BB686" s="1"/>
      <c r="BC686" s="1"/>
      <c r="BD686" s="1"/>
      <c r="BE686" s="1"/>
      <c r="BF686" s="1"/>
      <c r="BG686" s="1"/>
      <c r="BH686" s="1"/>
      <c r="BI686" s="1"/>
      <c r="BJ686" s="1"/>
      <c r="BK686" s="1"/>
      <c r="BL686" s="1"/>
      <c r="BM686" s="1"/>
      <c r="BN686" s="1"/>
      <c r="BO686" s="1"/>
      <c r="BP686" s="1"/>
      <c r="BQ686" s="1"/>
      <c r="BR686" s="1"/>
      <c r="BS686" s="1"/>
      <c r="BT686" s="1"/>
      <c r="BU686" s="1"/>
      <c r="BV686" s="1"/>
      <c r="BW686" s="1"/>
      <c r="BX686" s="1"/>
      <c r="BY686" s="1"/>
      <c r="BZ686" s="1"/>
      <c r="CA686" s="1"/>
      <c r="CB686" s="1"/>
      <c r="CC686" s="1"/>
      <c r="CD686" s="1"/>
      <c r="CE686" s="1"/>
      <c r="CF686" s="1"/>
      <c r="CG686" s="1"/>
      <c r="CH686" s="1"/>
      <c r="CI686" s="1"/>
      <c r="CJ686" s="1"/>
      <c r="CK686" s="1"/>
      <c r="CL686" s="1"/>
      <c r="CM686" s="1"/>
      <c r="CN686" s="1"/>
      <c r="CO686" s="1"/>
      <c r="CP686" s="1"/>
      <c r="CQ686" s="1"/>
    </row>
    <row r="687" spans="24:95">
      <c r="X687" s="1"/>
      <c r="Y687" s="1"/>
      <c r="Z687" s="1"/>
      <c r="AA687" s="1"/>
      <c r="AB687" s="1"/>
      <c r="AC687" s="1"/>
      <c r="AD687" s="1"/>
      <c r="AE687" s="1"/>
      <c r="AF687" s="1"/>
      <c r="AG687" s="1"/>
      <c r="AH687" s="1"/>
      <c r="AI687" s="1"/>
      <c r="AJ687" s="1"/>
      <c r="AK687" s="1"/>
      <c r="AL687" s="1"/>
      <c r="AM687" s="1"/>
      <c r="AN687" s="1"/>
      <c r="AO687" s="1"/>
      <c r="AP687" s="1"/>
      <c r="AQ687" s="1"/>
      <c r="AR687" s="1"/>
      <c r="AS687" s="1"/>
      <c r="AT687" s="1"/>
      <c r="AU687" s="1"/>
      <c r="AV687" s="1"/>
      <c r="AW687" s="1"/>
      <c r="AX687" s="1"/>
      <c r="AY687" s="1"/>
      <c r="AZ687" s="1"/>
      <c r="BA687" s="1"/>
      <c r="BB687" s="1"/>
      <c r="BC687" s="1"/>
      <c r="BD687" s="1"/>
      <c r="BE687" s="1"/>
      <c r="BF687" s="1"/>
      <c r="BG687" s="1"/>
      <c r="BH687" s="1"/>
      <c r="BI687" s="1"/>
      <c r="BJ687" s="1"/>
      <c r="BK687" s="1"/>
      <c r="BL687" s="1"/>
      <c r="BM687" s="1"/>
      <c r="BN687" s="1"/>
      <c r="BO687" s="1"/>
      <c r="BP687" s="1"/>
      <c r="BQ687" s="1"/>
      <c r="BR687" s="1"/>
      <c r="BS687" s="1"/>
      <c r="BT687" s="1"/>
      <c r="BU687" s="1"/>
      <c r="BV687" s="1"/>
      <c r="BW687" s="1"/>
      <c r="BX687" s="1"/>
      <c r="BY687" s="1"/>
      <c r="BZ687" s="1"/>
      <c r="CA687" s="1"/>
      <c r="CB687" s="1"/>
      <c r="CC687" s="1"/>
      <c r="CD687" s="1"/>
      <c r="CE687" s="1"/>
      <c r="CF687" s="1"/>
      <c r="CG687" s="1"/>
      <c r="CH687" s="1"/>
      <c r="CI687" s="1"/>
      <c r="CJ687" s="1"/>
      <c r="CK687" s="1"/>
      <c r="CL687" s="1"/>
      <c r="CM687" s="1"/>
      <c r="CN687" s="1"/>
      <c r="CO687" s="1"/>
      <c r="CP687" s="1"/>
      <c r="CQ687" s="1"/>
    </row>
    <row r="688" spans="24:95">
      <c r="X688" s="1"/>
      <c r="Y688" s="1"/>
      <c r="Z688" s="1"/>
      <c r="AA688" s="1"/>
      <c r="AB688" s="1"/>
      <c r="AC688" s="1"/>
      <c r="AD688" s="1"/>
      <c r="AE688" s="1"/>
      <c r="AF688" s="1"/>
      <c r="AG688" s="1"/>
      <c r="AH688" s="1"/>
      <c r="AI688" s="1"/>
      <c r="AJ688" s="1"/>
      <c r="AK688" s="1"/>
      <c r="AL688" s="1"/>
      <c r="AM688" s="1"/>
      <c r="AN688" s="1"/>
      <c r="AO688" s="1"/>
      <c r="AP688" s="1"/>
      <c r="AQ688" s="1"/>
      <c r="AR688" s="1"/>
      <c r="AS688" s="1"/>
      <c r="AT688" s="1"/>
      <c r="AU688" s="1"/>
      <c r="AV688" s="1"/>
      <c r="AW688" s="1"/>
      <c r="AX688" s="1"/>
      <c r="AY688" s="1"/>
      <c r="AZ688" s="1"/>
      <c r="BA688" s="1"/>
      <c r="BB688" s="1"/>
      <c r="BC688" s="1"/>
      <c r="BD688" s="1"/>
      <c r="BE688" s="1"/>
      <c r="BF688" s="1"/>
      <c r="BG688" s="1"/>
      <c r="BH688" s="1"/>
      <c r="BI688" s="1"/>
      <c r="BJ688" s="1"/>
      <c r="BK688" s="1"/>
      <c r="BL688" s="1"/>
      <c r="BM688" s="1"/>
      <c r="BN688" s="1"/>
      <c r="BO688" s="1"/>
      <c r="BP688" s="1"/>
      <c r="BQ688" s="1"/>
      <c r="BR688" s="1"/>
      <c r="BS688" s="1"/>
      <c r="BT688" s="1"/>
      <c r="BU688" s="1"/>
      <c r="BV688" s="1"/>
      <c r="BW688" s="1"/>
      <c r="BX688" s="1"/>
      <c r="BY688" s="1"/>
      <c r="BZ688" s="1"/>
      <c r="CA688" s="1"/>
      <c r="CB688" s="1"/>
      <c r="CC688" s="1"/>
      <c r="CD688" s="1"/>
      <c r="CE688" s="1"/>
      <c r="CF688" s="1"/>
      <c r="CG688" s="1"/>
      <c r="CH688" s="1"/>
      <c r="CI688" s="1"/>
      <c r="CJ688" s="1"/>
      <c r="CK688" s="1"/>
      <c r="CL688" s="1"/>
      <c r="CM688" s="1"/>
      <c r="CN688" s="1"/>
      <c r="CO688" s="1"/>
      <c r="CP688" s="1"/>
      <c r="CQ688" s="1"/>
    </row>
    <row r="689" spans="24:95">
      <c r="X689" s="1"/>
      <c r="Y689" s="1"/>
      <c r="Z689" s="1"/>
      <c r="AA689" s="1"/>
      <c r="AB689" s="1"/>
      <c r="AC689" s="1"/>
      <c r="AD689" s="1"/>
      <c r="AE689" s="1"/>
      <c r="AF689" s="1"/>
      <c r="AG689" s="1"/>
      <c r="AH689" s="1"/>
      <c r="AI689" s="1"/>
      <c r="AJ689" s="1"/>
      <c r="AK689" s="1"/>
      <c r="AL689" s="1"/>
      <c r="AM689" s="1"/>
      <c r="AN689" s="1"/>
      <c r="AO689" s="1"/>
      <c r="AP689" s="1"/>
      <c r="AQ689" s="1"/>
      <c r="AR689" s="1"/>
      <c r="AS689" s="1"/>
      <c r="AT689" s="1"/>
      <c r="AU689" s="1"/>
      <c r="AV689" s="1"/>
      <c r="AW689" s="1"/>
      <c r="AX689" s="1"/>
      <c r="AY689" s="1"/>
      <c r="AZ689" s="1"/>
      <c r="BA689" s="1"/>
      <c r="BB689" s="1"/>
      <c r="BC689" s="1"/>
      <c r="BD689" s="1"/>
      <c r="BE689" s="1"/>
      <c r="BF689" s="1"/>
      <c r="BG689" s="1"/>
      <c r="BH689" s="1"/>
      <c r="BI689" s="1"/>
      <c r="BJ689" s="1"/>
      <c r="BK689" s="1"/>
      <c r="BL689" s="1"/>
      <c r="BM689" s="1"/>
      <c r="BN689" s="1"/>
      <c r="BO689" s="1"/>
      <c r="BP689" s="1"/>
      <c r="BQ689" s="1"/>
      <c r="BR689" s="1"/>
      <c r="BS689" s="1"/>
      <c r="BT689" s="1"/>
      <c r="BU689" s="1"/>
      <c r="BV689" s="1"/>
      <c r="BW689" s="1"/>
      <c r="BX689" s="1"/>
      <c r="BY689" s="1"/>
      <c r="BZ689" s="1"/>
      <c r="CA689" s="1"/>
      <c r="CB689" s="1"/>
      <c r="CC689" s="1"/>
      <c r="CD689" s="1"/>
      <c r="CE689" s="1"/>
      <c r="CF689" s="1"/>
      <c r="CG689" s="1"/>
      <c r="CH689" s="1"/>
      <c r="CI689" s="1"/>
      <c r="CJ689" s="1"/>
      <c r="CK689" s="1"/>
      <c r="CL689" s="1"/>
      <c r="CM689" s="1"/>
      <c r="CN689" s="1"/>
      <c r="CO689" s="1"/>
      <c r="CP689" s="1"/>
      <c r="CQ689" s="1"/>
    </row>
    <row r="690" spans="24:95">
      <c r="X690" s="1"/>
      <c r="Y690" s="1"/>
      <c r="Z690" s="1"/>
      <c r="AA690" s="1"/>
      <c r="AB690" s="1"/>
      <c r="AC690" s="1"/>
      <c r="AD690" s="1"/>
      <c r="AE690" s="1"/>
      <c r="AF690" s="1"/>
      <c r="AG690" s="1"/>
      <c r="AH690" s="1"/>
      <c r="AI690" s="1"/>
      <c r="AJ690" s="1"/>
      <c r="AK690" s="1"/>
      <c r="AL690" s="1"/>
      <c r="AM690" s="1"/>
      <c r="AN690" s="1"/>
      <c r="AO690" s="1"/>
      <c r="AP690" s="1"/>
      <c r="AQ690" s="1"/>
      <c r="AR690" s="1"/>
      <c r="AS690" s="1"/>
      <c r="AT690" s="1"/>
      <c r="AU690" s="1"/>
      <c r="AV690" s="1"/>
      <c r="AW690" s="1"/>
      <c r="AX690" s="1"/>
      <c r="AY690" s="1"/>
      <c r="AZ690" s="1"/>
      <c r="BA690" s="1"/>
      <c r="BB690" s="1"/>
      <c r="BC690" s="1"/>
      <c r="BD690" s="1"/>
      <c r="BE690" s="1"/>
      <c r="BF690" s="1"/>
      <c r="BG690" s="1"/>
      <c r="BH690" s="1"/>
      <c r="BI690" s="1"/>
      <c r="BJ690" s="1"/>
      <c r="BK690" s="1"/>
      <c r="BL690" s="1"/>
      <c r="BM690" s="1"/>
      <c r="BN690" s="1"/>
      <c r="BO690" s="1"/>
      <c r="BP690" s="1"/>
      <c r="BQ690" s="1"/>
      <c r="BR690" s="1"/>
      <c r="BS690" s="1"/>
      <c r="BT690" s="1"/>
      <c r="BU690" s="1"/>
      <c r="BV690" s="1"/>
      <c r="BW690" s="1"/>
      <c r="BX690" s="1"/>
      <c r="BY690" s="1"/>
      <c r="BZ690" s="1"/>
      <c r="CA690" s="1"/>
      <c r="CB690" s="1"/>
      <c r="CC690" s="1"/>
      <c r="CD690" s="1"/>
      <c r="CE690" s="1"/>
      <c r="CF690" s="1"/>
      <c r="CG690" s="1"/>
      <c r="CH690" s="1"/>
      <c r="CI690" s="1"/>
      <c r="CJ690" s="1"/>
      <c r="CK690" s="1"/>
      <c r="CL690" s="1"/>
      <c r="CM690" s="1"/>
      <c r="CN690" s="1"/>
      <c r="CO690" s="1"/>
      <c r="CP690" s="1"/>
      <c r="CQ690" s="1"/>
    </row>
    <row r="691" spans="24:95">
      <c r="X691" s="1"/>
      <c r="Y691" s="1"/>
      <c r="Z691" s="1"/>
      <c r="AA691" s="1"/>
      <c r="AB691" s="1"/>
      <c r="AC691" s="1"/>
      <c r="AD691" s="1"/>
      <c r="AE691" s="1"/>
      <c r="AF691" s="1"/>
      <c r="AG691" s="1"/>
      <c r="AH691" s="1"/>
      <c r="AI691" s="1"/>
      <c r="AJ691" s="1"/>
      <c r="AK691" s="1"/>
      <c r="AL691" s="1"/>
      <c r="AM691" s="1"/>
      <c r="AN691" s="1"/>
      <c r="AO691" s="1"/>
      <c r="AP691" s="1"/>
      <c r="AQ691" s="1"/>
      <c r="AR691" s="1"/>
      <c r="AS691" s="1"/>
      <c r="AT691" s="1"/>
      <c r="AU691" s="1"/>
      <c r="AV691" s="1"/>
      <c r="AW691" s="1"/>
      <c r="AX691" s="1"/>
      <c r="AY691" s="1"/>
      <c r="AZ691" s="1"/>
      <c r="BA691" s="1"/>
      <c r="BB691" s="1"/>
      <c r="BC691" s="1"/>
      <c r="BD691" s="1"/>
      <c r="BE691" s="1"/>
      <c r="BF691" s="1"/>
      <c r="BG691" s="1"/>
      <c r="BH691" s="1"/>
      <c r="BI691" s="1"/>
      <c r="BJ691" s="1"/>
      <c r="BK691" s="1"/>
      <c r="BL691" s="1"/>
      <c r="BM691" s="1"/>
      <c r="BN691" s="1"/>
      <c r="BO691" s="1"/>
      <c r="BP691" s="1"/>
      <c r="BQ691" s="1"/>
      <c r="BR691" s="1"/>
      <c r="BS691" s="1"/>
      <c r="BT691" s="1"/>
      <c r="BU691" s="1"/>
      <c r="BV691" s="1"/>
      <c r="BW691" s="1"/>
      <c r="BX691" s="1"/>
      <c r="BY691" s="1"/>
      <c r="BZ691" s="1"/>
      <c r="CA691" s="1"/>
      <c r="CB691" s="1"/>
      <c r="CC691" s="1"/>
      <c r="CD691" s="1"/>
      <c r="CE691" s="1"/>
      <c r="CF691" s="1"/>
      <c r="CG691" s="1"/>
      <c r="CH691" s="1"/>
      <c r="CI691" s="1"/>
      <c r="CJ691" s="1"/>
      <c r="CK691" s="1"/>
      <c r="CL691" s="1"/>
      <c r="CM691" s="1"/>
      <c r="CN691" s="1"/>
      <c r="CO691" s="1"/>
      <c r="CP691" s="1"/>
      <c r="CQ691" s="1"/>
    </row>
    <row r="692" spans="24:95">
      <c r="X692" s="1"/>
      <c r="Y692" s="1"/>
      <c r="Z692" s="1"/>
      <c r="AA692" s="1"/>
      <c r="AB692" s="1"/>
      <c r="AC692" s="1"/>
      <c r="AD692" s="1"/>
      <c r="AE692" s="1"/>
      <c r="AF692" s="1"/>
      <c r="AG692" s="1"/>
      <c r="AH692" s="1"/>
      <c r="AI692" s="1"/>
      <c r="AJ692" s="1"/>
      <c r="AK692" s="1"/>
      <c r="AL692" s="1"/>
      <c r="AM692" s="1"/>
      <c r="AN692" s="1"/>
      <c r="AO692" s="1"/>
      <c r="AP692" s="1"/>
      <c r="AQ692" s="1"/>
      <c r="AR692" s="1"/>
      <c r="AS692" s="1"/>
      <c r="AT692" s="1"/>
      <c r="AU692" s="1"/>
      <c r="AV692" s="1"/>
      <c r="AW692" s="1"/>
      <c r="AX692" s="1"/>
      <c r="AY692" s="1"/>
      <c r="AZ692" s="1"/>
      <c r="BA692" s="1"/>
      <c r="BB692" s="1"/>
      <c r="BC692" s="1"/>
      <c r="BD692" s="1"/>
      <c r="BE692" s="1"/>
      <c r="BF692" s="1"/>
      <c r="BG692" s="1"/>
      <c r="BH692" s="1"/>
      <c r="BI692" s="1"/>
      <c r="BJ692" s="1"/>
      <c r="BK692" s="1"/>
      <c r="BL692" s="1"/>
      <c r="BM692" s="1"/>
      <c r="BN692" s="1"/>
      <c r="BO692" s="1"/>
      <c r="BP692" s="1"/>
      <c r="BQ692" s="1"/>
      <c r="BR692" s="1"/>
      <c r="BS692" s="1"/>
      <c r="BT692" s="1"/>
      <c r="BU692" s="1"/>
      <c r="BV692" s="1"/>
      <c r="BW692" s="1"/>
      <c r="BX692" s="1"/>
      <c r="BY692" s="1"/>
      <c r="BZ692" s="1"/>
      <c r="CA692" s="1"/>
      <c r="CB692" s="1"/>
      <c r="CC692" s="1"/>
      <c r="CD692" s="1"/>
      <c r="CE692" s="1"/>
      <c r="CF692" s="1"/>
      <c r="CG692" s="1"/>
      <c r="CH692" s="1"/>
      <c r="CI692" s="1"/>
      <c r="CJ692" s="1"/>
      <c r="CK692" s="1"/>
      <c r="CL692" s="1"/>
      <c r="CM692" s="1"/>
      <c r="CN692" s="1"/>
      <c r="CO692" s="1"/>
      <c r="CP692" s="1"/>
      <c r="CQ692" s="1"/>
    </row>
    <row r="693" spans="24:95">
      <c r="X693" s="1"/>
      <c r="Y693" s="1"/>
      <c r="Z693" s="1"/>
      <c r="AA693" s="1"/>
      <c r="AB693" s="1"/>
      <c r="AC693" s="1"/>
      <c r="AD693" s="1"/>
      <c r="AE693" s="1"/>
      <c r="AF693" s="1"/>
      <c r="AG693" s="1"/>
      <c r="AH693" s="1"/>
      <c r="AI693" s="1"/>
      <c r="AJ693" s="1"/>
      <c r="AK693" s="1"/>
      <c r="AL693" s="1"/>
      <c r="AM693" s="1"/>
      <c r="AN693" s="1"/>
      <c r="AO693" s="1"/>
      <c r="AP693" s="1"/>
      <c r="AQ693" s="1"/>
      <c r="AR693" s="1"/>
      <c r="AS693" s="1"/>
      <c r="AT693" s="1"/>
      <c r="AU693" s="1"/>
      <c r="AV693" s="1"/>
      <c r="AW693" s="1"/>
      <c r="AX693" s="1"/>
      <c r="AY693" s="1"/>
      <c r="AZ693" s="1"/>
      <c r="BA693" s="1"/>
      <c r="BB693" s="1"/>
      <c r="BC693" s="1"/>
      <c r="BD693" s="1"/>
      <c r="BE693" s="1"/>
      <c r="BF693" s="1"/>
      <c r="BG693" s="1"/>
      <c r="BH693" s="1"/>
      <c r="BI693" s="1"/>
      <c r="BJ693" s="1"/>
      <c r="BK693" s="1"/>
      <c r="BL693" s="1"/>
      <c r="BM693" s="1"/>
      <c r="BN693" s="1"/>
      <c r="BO693" s="1"/>
      <c r="BP693" s="1"/>
      <c r="BQ693" s="1"/>
      <c r="BR693" s="1"/>
      <c r="BS693" s="1"/>
      <c r="BT693" s="1"/>
      <c r="BU693" s="1"/>
      <c r="BV693" s="1"/>
      <c r="BW693" s="1"/>
      <c r="BX693" s="1"/>
      <c r="BY693" s="1"/>
      <c r="BZ693" s="1"/>
      <c r="CA693" s="1"/>
      <c r="CB693" s="1"/>
      <c r="CC693" s="1"/>
      <c r="CD693" s="1"/>
      <c r="CE693" s="1"/>
      <c r="CF693" s="1"/>
      <c r="CG693" s="1"/>
      <c r="CH693" s="1"/>
      <c r="CI693" s="1"/>
      <c r="CJ693" s="1"/>
      <c r="CK693" s="1"/>
      <c r="CL693" s="1"/>
      <c r="CM693" s="1"/>
      <c r="CN693" s="1"/>
      <c r="CO693" s="1"/>
      <c r="CP693" s="1"/>
      <c r="CQ693" s="1"/>
    </row>
    <row r="694" spans="24:95">
      <c r="X694" s="1"/>
      <c r="Y694" s="1"/>
      <c r="Z694" s="1"/>
      <c r="AA694" s="1"/>
      <c r="AB694" s="1"/>
      <c r="AC694" s="1"/>
      <c r="AD694" s="1"/>
      <c r="AE694" s="1"/>
      <c r="AF694" s="1"/>
      <c r="AG694" s="1"/>
      <c r="AH694" s="1"/>
      <c r="AI694" s="1"/>
      <c r="AJ694" s="1"/>
      <c r="AK694" s="1"/>
      <c r="AL694" s="1"/>
      <c r="AM694" s="1"/>
      <c r="AN694" s="1"/>
      <c r="AO694" s="1"/>
      <c r="AP694" s="1"/>
      <c r="AQ694" s="1"/>
      <c r="AR694" s="1"/>
      <c r="AS694" s="1"/>
      <c r="AT694" s="1"/>
      <c r="AU694" s="1"/>
      <c r="AV694" s="1"/>
      <c r="AW694" s="1"/>
      <c r="AX694" s="1"/>
      <c r="AY694" s="1"/>
      <c r="AZ694" s="1"/>
      <c r="BA694" s="1"/>
      <c r="BB694" s="1"/>
      <c r="BC694" s="1"/>
      <c r="BD694" s="1"/>
      <c r="BE694" s="1"/>
      <c r="BF694" s="1"/>
      <c r="BG694" s="1"/>
      <c r="BH694" s="1"/>
      <c r="BI694" s="1"/>
      <c r="BJ694" s="1"/>
      <c r="BK694" s="1"/>
      <c r="BL694" s="1"/>
      <c r="BM694" s="1"/>
      <c r="BN694" s="1"/>
      <c r="BO694" s="1"/>
      <c r="BP694" s="1"/>
      <c r="BQ694" s="1"/>
      <c r="BR694" s="1"/>
      <c r="BS694" s="1"/>
      <c r="BT694" s="1"/>
      <c r="BU694" s="1"/>
      <c r="BV694" s="1"/>
      <c r="BW694" s="1"/>
      <c r="BX694" s="1"/>
      <c r="BY694" s="1"/>
      <c r="BZ694" s="1"/>
      <c r="CA694" s="1"/>
      <c r="CB694" s="1"/>
      <c r="CC694" s="1"/>
      <c r="CD694" s="1"/>
      <c r="CE694" s="1"/>
      <c r="CF694" s="1"/>
      <c r="CG694" s="1"/>
      <c r="CH694" s="1"/>
      <c r="CI694" s="1"/>
      <c r="CJ694" s="1"/>
      <c r="CK694" s="1"/>
      <c r="CL694" s="1"/>
      <c r="CM694" s="1"/>
      <c r="CN694" s="1"/>
      <c r="CO694" s="1"/>
      <c r="CP694" s="1"/>
      <c r="CQ694" s="1"/>
    </row>
    <row r="695" spans="24:95">
      <c r="X695" s="1"/>
      <c r="Y695" s="1"/>
      <c r="Z695" s="1"/>
      <c r="AA695" s="1"/>
      <c r="AB695" s="1"/>
      <c r="AC695" s="1"/>
      <c r="AD695" s="1"/>
      <c r="AE695" s="1"/>
      <c r="AF695" s="1"/>
      <c r="AG695" s="1"/>
      <c r="AH695" s="1"/>
      <c r="AI695" s="1"/>
      <c r="AJ695" s="1"/>
      <c r="AK695" s="1"/>
      <c r="AL695" s="1"/>
      <c r="AM695" s="1"/>
      <c r="AN695" s="1"/>
      <c r="AO695" s="1"/>
      <c r="AP695" s="1"/>
      <c r="AQ695" s="1"/>
      <c r="AR695" s="1"/>
      <c r="AS695" s="1"/>
      <c r="AT695" s="1"/>
      <c r="AU695" s="1"/>
      <c r="AV695" s="1"/>
      <c r="AW695" s="1"/>
      <c r="AX695" s="1"/>
      <c r="AY695" s="1"/>
      <c r="AZ695" s="1"/>
      <c r="BA695" s="1"/>
      <c r="BB695" s="1"/>
      <c r="BC695" s="1"/>
      <c r="BD695" s="1"/>
      <c r="BE695" s="1"/>
      <c r="BF695" s="1"/>
      <c r="BG695" s="1"/>
      <c r="BH695" s="1"/>
      <c r="BI695" s="1"/>
      <c r="BJ695" s="1"/>
      <c r="BK695" s="1"/>
      <c r="BL695" s="1"/>
      <c r="BM695" s="1"/>
      <c r="BN695" s="1"/>
      <c r="BO695" s="1"/>
      <c r="BP695" s="1"/>
      <c r="BQ695" s="1"/>
      <c r="BR695" s="1"/>
      <c r="BS695" s="1"/>
      <c r="BT695" s="1"/>
      <c r="BU695" s="1"/>
      <c r="BV695" s="1"/>
      <c r="BW695" s="1"/>
      <c r="BX695" s="1"/>
      <c r="BY695" s="1"/>
      <c r="BZ695" s="1"/>
      <c r="CA695" s="1"/>
      <c r="CB695" s="1"/>
      <c r="CC695" s="1"/>
      <c r="CD695" s="1"/>
      <c r="CE695" s="1"/>
      <c r="CF695" s="1"/>
      <c r="CG695" s="1"/>
      <c r="CH695" s="1"/>
      <c r="CI695" s="1"/>
      <c r="CJ695" s="1"/>
      <c r="CK695" s="1"/>
      <c r="CL695" s="1"/>
      <c r="CM695" s="1"/>
      <c r="CN695" s="1"/>
      <c r="CO695" s="1"/>
      <c r="CP695" s="1"/>
      <c r="CQ695" s="1"/>
    </row>
    <row r="696" spans="24:95">
      <c r="X696" s="1"/>
      <c r="Y696" s="1"/>
      <c r="Z696" s="1"/>
      <c r="AA696" s="1"/>
      <c r="AB696" s="1"/>
      <c r="AC696" s="1"/>
      <c r="AD696" s="1"/>
      <c r="AE696" s="1"/>
      <c r="AF696" s="1"/>
      <c r="AG696" s="1"/>
      <c r="AH696" s="1"/>
      <c r="AI696" s="1"/>
      <c r="AJ696" s="1"/>
      <c r="AK696" s="1"/>
      <c r="AL696" s="1"/>
      <c r="AM696" s="1"/>
      <c r="AN696" s="1"/>
      <c r="AO696" s="1"/>
      <c r="AP696" s="1"/>
      <c r="AQ696" s="1"/>
      <c r="AR696" s="1"/>
      <c r="AS696" s="1"/>
      <c r="AT696" s="1"/>
      <c r="AU696" s="1"/>
      <c r="AV696" s="1"/>
      <c r="AW696" s="1"/>
      <c r="AX696" s="1"/>
      <c r="AY696" s="1"/>
      <c r="AZ696" s="1"/>
      <c r="BA696" s="1"/>
      <c r="BB696" s="1"/>
      <c r="BC696" s="1"/>
      <c r="BD696" s="1"/>
      <c r="BE696" s="1"/>
      <c r="BF696" s="1"/>
      <c r="BG696" s="1"/>
      <c r="BH696" s="1"/>
      <c r="BI696" s="1"/>
      <c r="BJ696" s="1"/>
      <c r="BK696" s="1"/>
      <c r="BL696" s="1"/>
      <c r="BM696" s="1"/>
      <c r="BN696" s="1"/>
      <c r="BO696" s="1"/>
      <c r="BP696" s="1"/>
      <c r="BQ696" s="1"/>
      <c r="BR696" s="1"/>
      <c r="BS696" s="1"/>
      <c r="BT696" s="1"/>
      <c r="BU696" s="1"/>
      <c r="BV696" s="1"/>
      <c r="BW696" s="1"/>
      <c r="BX696" s="1"/>
      <c r="BY696" s="1"/>
      <c r="BZ696" s="1"/>
      <c r="CA696" s="1"/>
      <c r="CB696" s="1"/>
      <c r="CC696" s="1"/>
      <c r="CD696" s="1"/>
      <c r="CE696" s="1"/>
      <c r="CF696" s="1"/>
      <c r="CG696" s="1"/>
      <c r="CH696" s="1"/>
      <c r="CI696" s="1"/>
      <c r="CJ696" s="1"/>
      <c r="CK696" s="1"/>
      <c r="CL696" s="1"/>
      <c r="CM696" s="1"/>
      <c r="CN696" s="1"/>
      <c r="CO696" s="1"/>
      <c r="CP696" s="1"/>
      <c r="CQ696" s="1"/>
    </row>
    <row r="697" spans="24:95">
      <c r="X697" s="1"/>
      <c r="Y697" s="1"/>
      <c r="Z697" s="1"/>
      <c r="AA697" s="1"/>
      <c r="AB697" s="1"/>
      <c r="AC697" s="1"/>
      <c r="AD697" s="1"/>
      <c r="AE697" s="1"/>
      <c r="AF697" s="1"/>
      <c r="AG697" s="1"/>
      <c r="AH697" s="1"/>
      <c r="AI697" s="1"/>
      <c r="AJ697" s="1"/>
      <c r="AK697" s="1"/>
      <c r="AL697" s="1"/>
      <c r="AM697" s="1"/>
      <c r="AN697" s="1"/>
      <c r="AO697" s="1"/>
      <c r="AP697" s="1"/>
      <c r="AQ697" s="1"/>
      <c r="AR697" s="1"/>
      <c r="AS697" s="1"/>
      <c r="AT697" s="1"/>
      <c r="AU697" s="1"/>
      <c r="AV697" s="1"/>
      <c r="AW697" s="1"/>
      <c r="AX697" s="1"/>
      <c r="AY697" s="1"/>
      <c r="AZ697" s="1"/>
      <c r="BA697" s="1"/>
      <c r="BB697" s="1"/>
      <c r="BC697" s="1"/>
      <c r="BD697" s="1"/>
      <c r="BE697" s="1"/>
      <c r="BF697" s="1"/>
      <c r="BG697" s="1"/>
      <c r="BH697" s="1"/>
      <c r="BI697" s="1"/>
      <c r="BJ697" s="1"/>
      <c r="BK697" s="1"/>
      <c r="BL697" s="1"/>
      <c r="BM697" s="1"/>
      <c r="BN697" s="1"/>
      <c r="BO697" s="1"/>
      <c r="BP697" s="1"/>
      <c r="BQ697" s="1"/>
      <c r="BR697" s="1"/>
      <c r="BS697" s="1"/>
      <c r="BT697" s="1"/>
      <c r="BU697" s="1"/>
      <c r="BV697" s="1"/>
      <c r="BW697" s="1"/>
      <c r="BX697" s="1"/>
      <c r="BY697" s="1"/>
      <c r="BZ697" s="1"/>
      <c r="CA697" s="1"/>
      <c r="CB697" s="1"/>
      <c r="CC697" s="1"/>
      <c r="CD697" s="1"/>
      <c r="CE697" s="1"/>
      <c r="CF697" s="1"/>
      <c r="CG697" s="1"/>
      <c r="CH697" s="1"/>
      <c r="CI697" s="1"/>
      <c r="CJ697" s="1"/>
      <c r="CK697" s="1"/>
      <c r="CL697" s="1"/>
      <c r="CM697" s="1"/>
      <c r="CN697" s="1"/>
      <c r="CO697" s="1"/>
      <c r="CP697" s="1"/>
      <c r="CQ697" s="1"/>
    </row>
    <row r="698" spans="24:95">
      <c r="X698" s="1"/>
      <c r="Y698" s="1"/>
      <c r="Z698" s="1"/>
      <c r="AA698" s="1"/>
      <c r="AB698" s="1"/>
      <c r="AC698" s="1"/>
      <c r="AD698" s="1"/>
      <c r="AE698" s="1"/>
      <c r="AF698" s="1"/>
      <c r="AG698" s="1"/>
      <c r="AH698" s="1"/>
      <c r="AI698" s="1"/>
      <c r="AJ698" s="1"/>
      <c r="AK698" s="1"/>
      <c r="AL698" s="1"/>
      <c r="AM698" s="1"/>
      <c r="AN698" s="1"/>
      <c r="AO698" s="1"/>
      <c r="AP698" s="1"/>
      <c r="AQ698" s="1"/>
      <c r="AR698" s="1"/>
      <c r="AS698" s="1"/>
      <c r="AT698" s="1"/>
      <c r="AU698" s="1"/>
      <c r="AV698" s="1"/>
      <c r="AW698" s="1"/>
      <c r="AX698" s="1"/>
      <c r="AY698" s="1"/>
      <c r="AZ698" s="1"/>
      <c r="BA698" s="1"/>
      <c r="BB698" s="1"/>
      <c r="BC698" s="1"/>
      <c r="BD698" s="1"/>
      <c r="BE698" s="1"/>
      <c r="BF698" s="1"/>
      <c r="BG698" s="1"/>
      <c r="BH698" s="1"/>
      <c r="BI698" s="1"/>
      <c r="BJ698" s="1"/>
      <c r="BK698" s="1"/>
      <c r="BL698" s="1"/>
      <c r="BM698" s="1"/>
      <c r="BN698" s="1"/>
      <c r="BO698" s="1"/>
      <c r="BP698" s="1"/>
      <c r="BQ698" s="1"/>
      <c r="BR698" s="1"/>
      <c r="BS698" s="1"/>
      <c r="BT698" s="1"/>
      <c r="BU698" s="1"/>
      <c r="BV698" s="1"/>
      <c r="BW698" s="1"/>
      <c r="BX698" s="1"/>
      <c r="BY698" s="1"/>
      <c r="BZ698" s="1"/>
      <c r="CA698" s="1"/>
      <c r="CB698" s="1"/>
      <c r="CC698" s="1"/>
      <c r="CD698" s="1"/>
      <c r="CE698" s="1"/>
      <c r="CF698" s="1"/>
      <c r="CG698" s="1"/>
      <c r="CH698" s="1"/>
      <c r="CI698" s="1"/>
      <c r="CJ698" s="1"/>
      <c r="CK698" s="1"/>
      <c r="CL698" s="1"/>
      <c r="CM698" s="1"/>
      <c r="CN698" s="1"/>
      <c r="CO698" s="1"/>
      <c r="CP698" s="1"/>
      <c r="CQ698" s="1"/>
    </row>
    <row r="699" spans="24:95">
      <c r="X699" s="1"/>
      <c r="Y699" s="1"/>
      <c r="Z699" s="1"/>
      <c r="AA699" s="1"/>
      <c r="AB699" s="1"/>
      <c r="AC699" s="1"/>
      <c r="AD699" s="1"/>
      <c r="AE699" s="1"/>
      <c r="AF699" s="1"/>
      <c r="AG699" s="1"/>
      <c r="AH699" s="1"/>
      <c r="AI699" s="1"/>
      <c r="AJ699" s="1"/>
      <c r="AK699" s="1"/>
      <c r="AL699" s="1"/>
      <c r="AM699" s="1"/>
      <c r="AN699" s="1"/>
      <c r="AO699" s="1"/>
      <c r="AP699" s="1"/>
      <c r="AQ699" s="1"/>
      <c r="AR699" s="1"/>
      <c r="AS699" s="1"/>
      <c r="AT699" s="1"/>
      <c r="AU699" s="1"/>
      <c r="AV699" s="1"/>
      <c r="AW699" s="1"/>
      <c r="AX699" s="1"/>
      <c r="AY699" s="1"/>
      <c r="AZ699" s="1"/>
      <c r="BA699" s="1"/>
      <c r="BB699" s="1"/>
      <c r="BC699" s="1"/>
      <c r="BD699" s="1"/>
      <c r="BE699" s="1"/>
      <c r="BF699" s="1"/>
      <c r="BG699" s="1"/>
      <c r="BH699" s="1"/>
      <c r="BI699" s="1"/>
      <c r="BJ699" s="1"/>
      <c r="BK699" s="1"/>
      <c r="BL699" s="1"/>
      <c r="BM699" s="1"/>
      <c r="BN699" s="1"/>
      <c r="BO699" s="1"/>
      <c r="BP699" s="1"/>
      <c r="BQ699" s="1"/>
      <c r="BR699" s="1"/>
      <c r="BS699" s="1"/>
      <c r="BT699" s="1"/>
      <c r="BU699" s="1"/>
      <c r="BV699" s="1"/>
      <c r="BW699" s="1"/>
      <c r="BX699" s="1"/>
      <c r="BY699" s="1"/>
      <c r="BZ699" s="1"/>
      <c r="CA699" s="1"/>
      <c r="CB699" s="1"/>
      <c r="CC699" s="1"/>
      <c r="CD699" s="1"/>
      <c r="CE699" s="1"/>
      <c r="CF699" s="1"/>
      <c r="CG699" s="1"/>
      <c r="CH699" s="1"/>
      <c r="CI699" s="1"/>
      <c r="CJ699" s="1"/>
      <c r="CK699" s="1"/>
      <c r="CL699" s="1"/>
      <c r="CM699" s="1"/>
      <c r="CN699" s="1"/>
      <c r="CO699" s="1"/>
      <c r="CP699" s="1"/>
      <c r="CQ699" s="1"/>
    </row>
    <row r="700" spans="24:95">
      <c r="X700" s="1"/>
      <c r="Y700" s="1"/>
      <c r="Z700" s="1"/>
      <c r="AA700" s="1"/>
      <c r="AB700" s="1"/>
      <c r="AC700" s="1"/>
      <c r="AD700" s="1"/>
      <c r="AE700" s="1"/>
      <c r="AF700" s="1"/>
      <c r="AG700" s="1"/>
      <c r="AH700" s="1"/>
      <c r="AI700" s="1"/>
      <c r="AJ700" s="1"/>
      <c r="AK700" s="1"/>
      <c r="AL700" s="1"/>
      <c r="AM700" s="1"/>
      <c r="AN700" s="1"/>
      <c r="AO700" s="1"/>
      <c r="AP700" s="1"/>
      <c r="AQ700" s="1"/>
      <c r="AR700" s="1"/>
      <c r="AS700" s="1"/>
      <c r="AT700" s="1"/>
      <c r="AU700" s="1"/>
      <c r="AV700" s="1"/>
      <c r="AW700" s="1"/>
      <c r="AX700" s="1"/>
      <c r="AY700" s="1"/>
      <c r="AZ700" s="1"/>
      <c r="BA700" s="1"/>
      <c r="BB700" s="1"/>
      <c r="BC700" s="1"/>
      <c r="BD700" s="1"/>
      <c r="BE700" s="1"/>
      <c r="BF700" s="1"/>
      <c r="BG700" s="1"/>
      <c r="BH700" s="1"/>
      <c r="BI700" s="1"/>
      <c r="BJ700" s="1"/>
      <c r="BK700" s="1"/>
      <c r="BL700" s="1"/>
      <c r="BM700" s="1"/>
      <c r="BN700" s="1"/>
      <c r="BO700" s="1"/>
      <c r="BP700" s="1"/>
      <c r="BQ700" s="1"/>
      <c r="BR700" s="1"/>
      <c r="BS700" s="1"/>
      <c r="BT700" s="1"/>
      <c r="BU700" s="1"/>
      <c r="BV700" s="1"/>
      <c r="BW700" s="1"/>
      <c r="BX700" s="1"/>
      <c r="BY700" s="1"/>
      <c r="BZ700" s="1"/>
      <c r="CA700" s="1"/>
      <c r="CB700" s="1"/>
      <c r="CC700" s="1"/>
      <c r="CD700" s="1"/>
      <c r="CE700" s="1"/>
      <c r="CF700" s="1"/>
      <c r="CG700" s="1"/>
      <c r="CH700" s="1"/>
      <c r="CI700" s="1"/>
      <c r="CJ700" s="1"/>
      <c r="CK700" s="1"/>
      <c r="CL700" s="1"/>
      <c r="CM700" s="1"/>
      <c r="CN700" s="1"/>
      <c r="CO700" s="1"/>
      <c r="CP700" s="1"/>
      <c r="CQ700" s="1"/>
    </row>
    <row r="701" spans="24:95">
      <c r="X701" s="1"/>
      <c r="Y701" s="1"/>
      <c r="Z701" s="1"/>
      <c r="AA701" s="1"/>
      <c r="AB701" s="1"/>
      <c r="AC701" s="1"/>
      <c r="AD701" s="1"/>
      <c r="AE701" s="1"/>
      <c r="AF701" s="1"/>
      <c r="AG701" s="1"/>
      <c r="AH701" s="1"/>
      <c r="AI701" s="1"/>
      <c r="AJ701" s="1"/>
      <c r="AK701" s="1"/>
      <c r="AL701" s="1"/>
      <c r="AM701" s="1"/>
      <c r="AN701" s="1"/>
      <c r="AO701" s="1"/>
      <c r="AP701" s="1"/>
      <c r="AQ701" s="1"/>
      <c r="AR701" s="1"/>
      <c r="AS701" s="1"/>
      <c r="AT701" s="1"/>
      <c r="AU701" s="1"/>
      <c r="AV701" s="1"/>
      <c r="AW701" s="1"/>
      <c r="AX701" s="1"/>
      <c r="AY701" s="1"/>
      <c r="AZ701" s="1"/>
      <c r="BA701" s="1"/>
      <c r="BB701" s="1"/>
      <c r="BC701" s="1"/>
      <c r="BD701" s="1"/>
      <c r="BE701" s="1"/>
      <c r="BF701" s="1"/>
      <c r="BG701" s="1"/>
      <c r="BH701" s="1"/>
      <c r="BI701" s="1"/>
      <c r="BJ701" s="1"/>
      <c r="BK701" s="1"/>
      <c r="BL701" s="1"/>
      <c r="BM701" s="1"/>
      <c r="BN701" s="1"/>
      <c r="BO701" s="1"/>
      <c r="BP701" s="1"/>
      <c r="BQ701" s="1"/>
      <c r="BR701" s="1"/>
      <c r="BS701" s="1"/>
      <c r="BT701" s="1"/>
      <c r="BU701" s="1"/>
      <c r="BV701" s="1"/>
      <c r="BW701" s="1"/>
      <c r="BX701" s="1"/>
      <c r="BY701" s="1"/>
      <c r="BZ701" s="1"/>
      <c r="CA701" s="1"/>
      <c r="CB701" s="1"/>
      <c r="CC701" s="1"/>
      <c r="CD701" s="1"/>
      <c r="CE701" s="1"/>
      <c r="CF701" s="1"/>
      <c r="CG701" s="1"/>
      <c r="CH701" s="1"/>
      <c r="CI701" s="1"/>
      <c r="CJ701" s="1"/>
      <c r="CK701" s="1"/>
      <c r="CL701" s="1"/>
      <c r="CM701" s="1"/>
      <c r="CN701" s="1"/>
      <c r="CO701" s="1"/>
      <c r="CP701" s="1"/>
      <c r="CQ701" s="1"/>
    </row>
    <row r="702" spans="24:95">
      <c r="X702" s="1"/>
      <c r="Y702" s="1"/>
      <c r="Z702" s="1"/>
      <c r="AA702" s="1"/>
      <c r="AB702" s="1"/>
      <c r="AC702" s="1"/>
      <c r="AD702" s="1"/>
      <c r="AE702" s="1"/>
      <c r="AF702" s="1"/>
      <c r="AG702" s="1"/>
      <c r="AH702" s="1"/>
      <c r="AI702" s="1"/>
      <c r="AJ702" s="1"/>
      <c r="AK702" s="1"/>
      <c r="AL702" s="1"/>
      <c r="AM702" s="1"/>
      <c r="AN702" s="1"/>
      <c r="AO702" s="1"/>
      <c r="AP702" s="1"/>
      <c r="AQ702" s="1"/>
      <c r="AR702" s="1"/>
      <c r="AS702" s="1"/>
      <c r="AT702" s="1"/>
      <c r="AU702" s="1"/>
      <c r="AV702" s="1"/>
      <c r="AW702" s="1"/>
      <c r="AX702" s="1"/>
      <c r="AY702" s="1"/>
      <c r="AZ702" s="1"/>
      <c r="BA702" s="1"/>
      <c r="BB702" s="1"/>
      <c r="BC702" s="1"/>
      <c r="BD702" s="1"/>
      <c r="BE702" s="1"/>
      <c r="BF702" s="1"/>
      <c r="BG702" s="1"/>
      <c r="BH702" s="1"/>
      <c r="BI702" s="1"/>
      <c r="BJ702" s="1"/>
      <c r="BK702" s="1"/>
      <c r="BL702" s="1"/>
      <c r="BM702" s="1"/>
      <c r="BN702" s="1"/>
      <c r="BO702" s="1"/>
      <c r="BP702" s="1"/>
      <c r="BQ702" s="1"/>
      <c r="BR702" s="1"/>
      <c r="BS702" s="1"/>
      <c r="BT702" s="1"/>
      <c r="BU702" s="1"/>
      <c r="BV702" s="1"/>
      <c r="BW702" s="1"/>
      <c r="BX702" s="1"/>
      <c r="BY702" s="1"/>
      <c r="BZ702" s="1"/>
      <c r="CA702" s="1"/>
      <c r="CB702" s="1"/>
      <c r="CC702" s="1"/>
      <c r="CD702" s="1"/>
      <c r="CE702" s="1"/>
      <c r="CF702" s="1"/>
      <c r="CG702" s="1"/>
      <c r="CH702" s="1"/>
      <c r="CI702" s="1"/>
      <c r="CJ702" s="1"/>
      <c r="CK702" s="1"/>
      <c r="CL702" s="1"/>
      <c r="CM702" s="1"/>
      <c r="CN702" s="1"/>
      <c r="CO702" s="1"/>
      <c r="CP702" s="1"/>
      <c r="CQ702" s="1"/>
    </row>
    <row r="703" spans="24:95">
      <c r="X703" s="1"/>
      <c r="Y703" s="1"/>
      <c r="Z703" s="1"/>
      <c r="AA703" s="1"/>
      <c r="AB703" s="1"/>
      <c r="AC703" s="1"/>
      <c r="AD703" s="1"/>
      <c r="AE703" s="1"/>
      <c r="AF703" s="1"/>
      <c r="AG703" s="1"/>
      <c r="AH703" s="1"/>
      <c r="AI703" s="1"/>
      <c r="AJ703" s="1"/>
      <c r="AK703" s="1"/>
      <c r="AL703" s="1"/>
      <c r="AM703" s="1"/>
      <c r="AN703" s="1"/>
      <c r="AO703" s="1"/>
      <c r="AP703" s="1"/>
      <c r="AQ703" s="1"/>
      <c r="AR703" s="1"/>
      <c r="AS703" s="1"/>
      <c r="AT703" s="1"/>
      <c r="AU703" s="1"/>
      <c r="AV703" s="1"/>
      <c r="AW703" s="1"/>
      <c r="AX703" s="1"/>
      <c r="AY703" s="1"/>
      <c r="AZ703" s="1"/>
      <c r="BA703" s="1"/>
      <c r="BB703" s="1"/>
      <c r="BC703" s="1"/>
      <c r="BD703" s="1"/>
      <c r="BE703" s="1"/>
      <c r="BF703" s="1"/>
      <c r="BG703" s="1"/>
      <c r="BH703" s="1"/>
      <c r="BI703" s="1"/>
      <c r="BJ703" s="1"/>
      <c r="BK703" s="1"/>
      <c r="BL703" s="1"/>
      <c r="BM703" s="1"/>
      <c r="BN703" s="1"/>
      <c r="BO703" s="1"/>
      <c r="BP703" s="1"/>
      <c r="BQ703" s="1"/>
      <c r="BR703" s="1"/>
      <c r="BS703" s="1"/>
      <c r="BT703" s="1"/>
      <c r="BU703" s="1"/>
      <c r="BV703" s="1"/>
      <c r="BW703" s="1"/>
      <c r="BX703" s="1"/>
      <c r="BY703" s="1"/>
      <c r="BZ703" s="1"/>
      <c r="CA703" s="1"/>
      <c r="CB703" s="1"/>
      <c r="CC703" s="1"/>
      <c r="CD703" s="1"/>
      <c r="CE703" s="1"/>
      <c r="CF703" s="1"/>
      <c r="CG703" s="1"/>
      <c r="CH703" s="1"/>
      <c r="CI703" s="1"/>
      <c r="CJ703" s="1"/>
      <c r="CK703" s="1"/>
      <c r="CL703" s="1"/>
      <c r="CM703" s="1"/>
      <c r="CN703" s="1"/>
      <c r="CO703" s="1"/>
      <c r="CP703" s="1"/>
      <c r="CQ703" s="1"/>
    </row>
    <row r="704" spans="24:95">
      <c r="X704" s="1"/>
      <c r="Y704" s="1"/>
      <c r="Z704" s="1"/>
      <c r="AA704" s="1"/>
      <c r="AB704" s="1"/>
      <c r="AC704" s="1"/>
      <c r="AD704" s="1"/>
      <c r="AE704" s="1"/>
      <c r="AF704" s="1"/>
      <c r="AG704" s="1"/>
      <c r="AH704" s="1"/>
      <c r="AI704" s="1"/>
      <c r="AJ704" s="1"/>
      <c r="AK704" s="1"/>
      <c r="AL704" s="1"/>
      <c r="AM704" s="1"/>
      <c r="AN704" s="1"/>
      <c r="AO704" s="1"/>
      <c r="AP704" s="1"/>
      <c r="AQ704" s="1"/>
      <c r="AR704" s="1"/>
      <c r="AS704" s="1"/>
      <c r="AT704" s="1"/>
      <c r="AU704" s="1"/>
      <c r="AV704" s="1"/>
      <c r="AW704" s="1"/>
      <c r="AX704" s="1"/>
      <c r="AY704" s="1"/>
      <c r="AZ704" s="1"/>
      <c r="BA704" s="1"/>
      <c r="BB704" s="1"/>
      <c r="BC704" s="1"/>
      <c r="BD704" s="1"/>
      <c r="BE704" s="1"/>
      <c r="BF704" s="1"/>
      <c r="BG704" s="1"/>
      <c r="BH704" s="1"/>
      <c r="BI704" s="1"/>
      <c r="BJ704" s="1"/>
      <c r="BK704" s="1"/>
      <c r="BL704" s="1"/>
      <c r="BM704" s="1"/>
      <c r="BN704" s="1"/>
      <c r="BO704" s="1"/>
      <c r="BP704" s="1"/>
      <c r="BQ704" s="1"/>
      <c r="BR704" s="1"/>
      <c r="BS704" s="1"/>
      <c r="BT704" s="1"/>
      <c r="BU704" s="1"/>
      <c r="BV704" s="1"/>
      <c r="BW704" s="1"/>
      <c r="BX704" s="1"/>
      <c r="BY704" s="1"/>
      <c r="BZ704" s="1"/>
      <c r="CA704" s="1"/>
      <c r="CB704" s="1"/>
      <c r="CC704" s="1"/>
      <c r="CD704" s="1"/>
      <c r="CE704" s="1"/>
      <c r="CF704" s="1"/>
      <c r="CG704" s="1"/>
      <c r="CH704" s="1"/>
      <c r="CI704" s="1"/>
      <c r="CJ704" s="1"/>
      <c r="CK704" s="1"/>
      <c r="CL704" s="1"/>
      <c r="CM704" s="1"/>
      <c r="CN704" s="1"/>
      <c r="CO704" s="1"/>
      <c r="CP704" s="1"/>
      <c r="CQ704" s="1"/>
    </row>
    <row r="705" spans="24:95">
      <c r="X705" s="1"/>
      <c r="Y705" s="1"/>
      <c r="Z705" s="1"/>
      <c r="AA705" s="1"/>
      <c r="AB705" s="1"/>
      <c r="AC705" s="1"/>
      <c r="AD705" s="1"/>
      <c r="AE705" s="1"/>
      <c r="AF705" s="1"/>
      <c r="AG705" s="1"/>
      <c r="AH705" s="1"/>
      <c r="AI705" s="1"/>
      <c r="AJ705" s="1"/>
      <c r="AK705" s="1"/>
      <c r="AL705" s="1"/>
      <c r="AM705" s="1"/>
      <c r="AN705" s="1"/>
      <c r="AO705" s="1"/>
      <c r="AP705" s="1"/>
      <c r="AQ705" s="1"/>
      <c r="AR705" s="1"/>
      <c r="AS705" s="1"/>
      <c r="AT705" s="1"/>
      <c r="AU705" s="1"/>
      <c r="AV705" s="1"/>
      <c r="AW705" s="1"/>
      <c r="AX705" s="1"/>
      <c r="AY705" s="1"/>
      <c r="AZ705" s="1"/>
      <c r="BA705" s="1"/>
      <c r="BB705" s="1"/>
      <c r="BC705" s="1"/>
      <c r="BD705" s="1"/>
      <c r="BE705" s="1"/>
      <c r="BF705" s="1"/>
      <c r="BG705" s="1"/>
      <c r="BH705" s="1"/>
      <c r="BI705" s="1"/>
      <c r="BJ705" s="1"/>
      <c r="BK705" s="1"/>
      <c r="BL705" s="1"/>
      <c r="BM705" s="1"/>
      <c r="BN705" s="1"/>
      <c r="BO705" s="1"/>
      <c r="BP705" s="1"/>
      <c r="BQ705" s="1"/>
      <c r="BR705" s="1"/>
      <c r="BS705" s="1"/>
      <c r="BT705" s="1"/>
      <c r="BU705" s="1"/>
      <c r="BV705" s="1"/>
      <c r="BW705" s="1"/>
      <c r="BX705" s="1"/>
      <c r="BY705" s="1"/>
      <c r="BZ705" s="1"/>
      <c r="CA705" s="1"/>
      <c r="CB705" s="1"/>
      <c r="CC705" s="1"/>
      <c r="CD705" s="1"/>
      <c r="CE705" s="1"/>
      <c r="CF705" s="1"/>
      <c r="CG705" s="1"/>
      <c r="CH705" s="1"/>
      <c r="CI705" s="1"/>
      <c r="CJ705" s="1"/>
      <c r="CK705" s="1"/>
      <c r="CL705" s="1"/>
      <c r="CM705" s="1"/>
      <c r="CN705" s="1"/>
      <c r="CO705" s="1"/>
      <c r="CP705" s="1"/>
      <c r="CQ705" s="1"/>
    </row>
    <row r="706" spans="24:95">
      <c r="X706" s="1"/>
      <c r="Y706" s="1"/>
      <c r="Z706" s="1"/>
      <c r="AA706" s="1"/>
      <c r="AB706" s="1"/>
      <c r="AC706" s="1"/>
      <c r="AD706" s="1"/>
      <c r="AE706" s="1"/>
      <c r="AF706" s="1"/>
      <c r="AG706" s="1"/>
      <c r="AH706" s="1"/>
      <c r="AI706" s="1"/>
      <c r="AJ706" s="1"/>
      <c r="AK706" s="1"/>
      <c r="AL706" s="1"/>
      <c r="AM706" s="1"/>
      <c r="AN706" s="1"/>
      <c r="AO706" s="1"/>
      <c r="AP706" s="1"/>
      <c r="AQ706" s="1"/>
      <c r="AR706" s="1"/>
      <c r="AS706" s="1"/>
      <c r="AT706" s="1"/>
      <c r="AU706" s="1"/>
      <c r="AV706" s="1"/>
      <c r="AW706" s="1"/>
      <c r="AX706" s="1"/>
      <c r="AY706" s="1"/>
      <c r="AZ706" s="1"/>
      <c r="BA706" s="1"/>
      <c r="BB706" s="1"/>
      <c r="BC706" s="1"/>
      <c r="BD706" s="1"/>
      <c r="BE706" s="1"/>
      <c r="BF706" s="1"/>
      <c r="BG706" s="1"/>
      <c r="BH706" s="1"/>
      <c r="BI706" s="1"/>
      <c r="BJ706" s="1"/>
      <c r="BK706" s="1"/>
      <c r="BL706" s="1"/>
      <c r="BM706" s="1"/>
      <c r="BN706" s="1"/>
      <c r="BO706" s="1"/>
      <c r="BP706" s="1"/>
      <c r="BQ706" s="1"/>
      <c r="BR706" s="1"/>
      <c r="BS706" s="1"/>
      <c r="BT706" s="1"/>
      <c r="BU706" s="1"/>
      <c r="BV706" s="1"/>
      <c r="BW706" s="1"/>
      <c r="BX706" s="1"/>
      <c r="BY706" s="1"/>
      <c r="BZ706" s="1"/>
      <c r="CA706" s="1"/>
      <c r="CB706" s="1"/>
      <c r="CC706" s="1"/>
      <c r="CD706" s="1"/>
      <c r="CE706" s="1"/>
      <c r="CF706" s="1"/>
      <c r="CG706" s="1"/>
      <c r="CH706" s="1"/>
      <c r="CI706" s="1"/>
      <c r="CJ706" s="1"/>
      <c r="CK706" s="1"/>
      <c r="CL706" s="1"/>
      <c r="CM706" s="1"/>
      <c r="CN706" s="1"/>
      <c r="CO706" s="1"/>
      <c r="CP706" s="1"/>
      <c r="CQ706" s="1"/>
    </row>
    <row r="707" spans="24:95">
      <c r="X707" s="1"/>
      <c r="Y707" s="1"/>
      <c r="Z707" s="1"/>
      <c r="AA707" s="1"/>
      <c r="AB707" s="1"/>
      <c r="AC707" s="1"/>
      <c r="AD707" s="1"/>
      <c r="AE707" s="1"/>
      <c r="AF707" s="1"/>
      <c r="AG707" s="1"/>
      <c r="AH707" s="1"/>
      <c r="AI707" s="1"/>
      <c r="AJ707" s="1"/>
      <c r="AK707" s="1"/>
      <c r="AL707" s="1"/>
      <c r="AM707" s="1"/>
      <c r="AN707" s="1"/>
      <c r="AO707" s="1"/>
      <c r="AP707" s="1"/>
      <c r="AQ707" s="1"/>
      <c r="AR707" s="1"/>
      <c r="AS707" s="1"/>
      <c r="AT707" s="1"/>
      <c r="AU707" s="1"/>
      <c r="AV707" s="1"/>
      <c r="AW707" s="1"/>
      <c r="AX707" s="1"/>
      <c r="AY707" s="1"/>
      <c r="AZ707" s="1"/>
      <c r="BA707" s="1"/>
      <c r="BB707" s="1"/>
      <c r="BC707" s="1"/>
      <c r="BD707" s="1"/>
      <c r="BE707" s="1"/>
      <c r="BF707" s="1"/>
      <c r="BG707" s="1"/>
      <c r="BH707" s="1"/>
      <c r="BI707" s="1"/>
      <c r="BJ707" s="1"/>
      <c r="BK707" s="1"/>
      <c r="BL707" s="1"/>
      <c r="BM707" s="1"/>
      <c r="BN707" s="1"/>
      <c r="BO707" s="1"/>
      <c r="BP707" s="1"/>
      <c r="BQ707" s="1"/>
      <c r="BR707" s="1"/>
      <c r="BS707" s="1"/>
      <c r="BT707" s="1"/>
      <c r="BU707" s="1"/>
      <c r="BV707" s="1"/>
      <c r="BW707" s="1"/>
      <c r="BX707" s="1"/>
      <c r="BY707" s="1"/>
      <c r="BZ707" s="1"/>
      <c r="CA707" s="1"/>
      <c r="CB707" s="1"/>
      <c r="CC707" s="1"/>
      <c r="CD707" s="1"/>
      <c r="CE707" s="1"/>
      <c r="CF707" s="1"/>
      <c r="CG707" s="1"/>
      <c r="CH707" s="1"/>
      <c r="CI707" s="1"/>
      <c r="CJ707" s="1"/>
      <c r="CK707" s="1"/>
      <c r="CL707" s="1"/>
      <c r="CM707" s="1"/>
      <c r="CN707" s="1"/>
      <c r="CO707" s="1"/>
      <c r="CP707" s="1"/>
      <c r="CQ707" s="1"/>
    </row>
    <row r="708" spans="24:95">
      <c r="X708" s="1"/>
      <c r="Y708" s="1"/>
      <c r="Z708" s="1"/>
      <c r="AA708" s="1"/>
      <c r="AB708" s="1"/>
      <c r="AC708" s="1"/>
      <c r="AD708" s="1"/>
      <c r="AE708" s="1"/>
      <c r="AF708" s="1"/>
      <c r="AG708" s="1"/>
      <c r="AH708" s="1"/>
      <c r="AI708" s="1"/>
      <c r="AJ708" s="1"/>
      <c r="AK708" s="1"/>
      <c r="AL708" s="1"/>
      <c r="AM708" s="1"/>
      <c r="AN708" s="1"/>
      <c r="AO708" s="1"/>
      <c r="AP708" s="1"/>
      <c r="AQ708" s="1"/>
      <c r="AR708" s="1"/>
      <c r="AS708" s="1"/>
      <c r="AT708" s="1"/>
      <c r="AU708" s="1"/>
      <c r="AV708" s="1"/>
      <c r="AW708" s="1"/>
      <c r="AX708" s="1"/>
      <c r="AY708" s="1"/>
      <c r="AZ708" s="1"/>
      <c r="BA708" s="1"/>
      <c r="BB708" s="1"/>
      <c r="BC708" s="1"/>
      <c r="BD708" s="1"/>
      <c r="BE708" s="1"/>
      <c r="BF708" s="1"/>
      <c r="BG708" s="1"/>
      <c r="BH708" s="1"/>
      <c r="BI708" s="1"/>
      <c r="BJ708" s="1"/>
      <c r="BK708" s="1"/>
      <c r="BL708" s="1"/>
      <c r="BM708" s="1"/>
      <c r="BN708" s="1"/>
      <c r="BO708" s="1"/>
      <c r="BP708" s="1"/>
      <c r="BQ708" s="1"/>
      <c r="BR708" s="1"/>
      <c r="BS708" s="1"/>
      <c r="BT708" s="1"/>
      <c r="BU708" s="1"/>
      <c r="BV708" s="1"/>
      <c r="BW708" s="1"/>
      <c r="BX708" s="1"/>
      <c r="BY708" s="1"/>
      <c r="BZ708" s="1"/>
      <c r="CA708" s="1"/>
      <c r="CB708" s="1"/>
      <c r="CC708" s="1"/>
      <c r="CD708" s="1"/>
      <c r="CE708" s="1"/>
      <c r="CF708" s="1"/>
      <c r="CG708" s="1"/>
      <c r="CH708" s="1"/>
      <c r="CI708" s="1"/>
      <c r="CJ708" s="1"/>
      <c r="CK708" s="1"/>
      <c r="CL708" s="1"/>
      <c r="CM708" s="1"/>
      <c r="CN708" s="1"/>
      <c r="CO708" s="1"/>
      <c r="CP708" s="1"/>
      <c r="CQ708" s="1"/>
    </row>
    <row r="709" spans="24:95">
      <c r="X709" s="1"/>
      <c r="Y709" s="1"/>
      <c r="Z709" s="1"/>
      <c r="AA709" s="1"/>
      <c r="AB709" s="1"/>
      <c r="AC709" s="1"/>
      <c r="AD709" s="1"/>
      <c r="AE709" s="1"/>
      <c r="AF709" s="1"/>
      <c r="AG709" s="1"/>
      <c r="AH709" s="1"/>
      <c r="AI709" s="1"/>
      <c r="AJ709" s="1"/>
      <c r="AK709" s="1"/>
      <c r="AL709" s="1"/>
      <c r="AM709" s="1"/>
      <c r="AN709" s="1"/>
      <c r="AO709" s="1"/>
      <c r="AP709" s="1"/>
      <c r="AQ709" s="1"/>
      <c r="AR709" s="1"/>
      <c r="AS709" s="1"/>
      <c r="AT709" s="1"/>
      <c r="AU709" s="1"/>
      <c r="AV709" s="1"/>
      <c r="AW709" s="1"/>
      <c r="AX709" s="1"/>
      <c r="AY709" s="1"/>
      <c r="AZ709" s="1"/>
      <c r="BA709" s="1"/>
      <c r="BB709" s="1"/>
      <c r="BC709" s="1"/>
      <c r="BD709" s="1"/>
      <c r="BE709" s="1"/>
      <c r="BF709" s="1"/>
      <c r="BG709" s="1"/>
      <c r="BH709" s="1"/>
      <c r="BI709" s="1"/>
      <c r="BJ709" s="1"/>
      <c r="BK709" s="1"/>
      <c r="BL709" s="1"/>
      <c r="BM709" s="1"/>
      <c r="BN709" s="1"/>
      <c r="BO709" s="1"/>
      <c r="BP709" s="1"/>
      <c r="BQ709" s="1"/>
      <c r="BR709" s="1"/>
      <c r="BS709" s="1"/>
      <c r="BT709" s="1"/>
      <c r="BU709" s="1"/>
      <c r="BV709" s="1"/>
      <c r="BW709" s="1"/>
      <c r="BX709" s="1"/>
      <c r="BY709" s="1"/>
      <c r="BZ709" s="1"/>
      <c r="CA709" s="1"/>
      <c r="CB709" s="1"/>
      <c r="CC709" s="1"/>
      <c r="CD709" s="1"/>
      <c r="CE709" s="1"/>
      <c r="CF709" s="1"/>
      <c r="CG709" s="1"/>
      <c r="CH709" s="1"/>
      <c r="CI709" s="1"/>
      <c r="CJ709" s="1"/>
      <c r="CK709" s="1"/>
      <c r="CL709" s="1"/>
      <c r="CM709" s="1"/>
      <c r="CN709" s="1"/>
      <c r="CO709" s="1"/>
      <c r="CP709" s="1"/>
      <c r="CQ709" s="1"/>
    </row>
    <row r="710" spans="24:95">
      <c r="X710" s="1"/>
      <c r="Y710" s="1"/>
      <c r="Z710" s="1"/>
      <c r="AA710" s="1"/>
      <c r="AB710" s="1"/>
      <c r="AC710" s="1"/>
      <c r="AD710" s="1"/>
      <c r="AE710" s="1"/>
      <c r="AF710" s="1"/>
      <c r="AG710" s="1"/>
      <c r="AH710" s="1"/>
      <c r="AI710" s="1"/>
      <c r="AJ710" s="1"/>
      <c r="AK710" s="1"/>
      <c r="AL710" s="1"/>
      <c r="AM710" s="1"/>
      <c r="AN710" s="1"/>
      <c r="AO710" s="1"/>
      <c r="AP710" s="1"/>
      <c r="AQ710" s="1"/>
      <c r="AR710" s="1"/>
      <c r="AS710" s="1"/>
      <c r="AT710" s="1"/>
      <c r="AU710" s="1"/>
      <c r="AV710" s="1"/>
      <c r="AW710" s="1"/>
      <c r="AX710" s="1"/>
      <c r="AY710" s="1"/>
      <c r="AZ710" s="1"/>
      <c r="BA710" s="1"/>
      <c r="BB710" s="1"/>
      <c r="BC710" s="1"/>
      <c r="BD710" s="1"/>
      <c r="BE710" s="1"/>
      <c r="BF710" s="1"/>
      <c r="BG710" s="1"/>
      <c r="BH710" s="1"/>
      <c r="BI710" s="1"/>
      <c r="BJ710" s="1"/>
      <c r="BK710" s="1"/>
      <c r="BL710" s="1"/>
      <c r="BM710" s="1"/>
      <c r="BN710" s="1"/>
      <c r="BO710" s="1"/>
      <c r="BP710" s="1"/>
      <c r="BQ710" s="1"/>
      <c r="BR710" s="1"/>
      <c r="BS710" s="1"/>
      <c r="BT710" s="1"/>
      <c r="BU710" s="1"/>
      <c r="BV710" s="1"/>
      <c r="BW710" s="1"/>
      <c r="BX710" s="1"/>
      <c r="BY710" s="1"/>
      <c r="BZ710" s="1"/>
      <c r="CA710" s="1"/>
      <c r="CB710" s="1"/>
      <c r="CC710" s="1"/>
      <c r="CD710" s="1"/>
      <c r="CE710" s="1"/>
      <c r="CF710" s="1"/>
      <c r="CG710" s="1"/>
      <c r="CH710" s="1"/>
      <c r="CI710" s="1"/>
      <c r="CJ710" s="1"/>
      <c r="CK710" s="1"/>
      <c r="CL710" s="1"/>
      <c r="CM710" s="1"/>
      <c r="CN710" s="1"/>
      <c r="CO710" s="1"/>
      <c r="CP710" s="1"/>
      <c r="CQ710" s="1"/>
    </row>
    <row r="711" spans="24:95">
      <c r="X711" s="1"/>
      <c r="Y711" s="1"/>
      <c r="Z711" s="1"/>
      <c r="AA711" s="1"/>
      <c r="AB711" s="1"/>
      <c r="AC711" s="1"/>
      <c r="AD711" s="1"/>
      <c r="AE711" s="1"/>
      <c r="AF711" s="1"/>
      <c r="AG711" s="1"/>
      <c r="AH711" s="1"/>
      <c r="AI711" s="1"/>
      <c r="AJ711" s="1"/>
      <c r="AK711" s="1"/>
      <c r="AL711" s="1"/>
      <c r="AM711" s="1"/>
      <c r="AN711" s="1"/>
      <c r="AO711" s="1"/>
      <c r="AP711" s="1"/>
      <c r="AQ711" s="1"/>
      <c r="AR711" s="1"/>
      <c r="AS711" s="1"/>
      <c r="AT711" s="1"/>
      <c r="AU711" s="1"/>
      <c r="AV711" s="1"/>
      <c r="AW711" s="1"/>
      <c r="AX711" s="1"/>
      <c r="AY711" s="1"/>
      <c r="AZ711" s="1"/>
      <c r="BA711" s="1"/>
      <c r="BB711" s="1"/>
      <c r="BC711" s="1"/>
      <c r="BD711" s="1"/>
      <c r="BE711" s="1"/>
      <c r="BF711" s="1"/>
      <c r="BG711" s="1"/>
      <c r="BH711" s="1"/>
      <c r="BI711" s="1"/>
      <c r="BJ711" s="1"/>
      <c r="BK711" s="1"/>
      <c r="BL711" s="1"/>
      <c r="BM711" s="1"/>
      <c r="BN711" s="1"/>
      <c r="BO711" s="1"/>
      <c r="BP711" s="1"/>
      <c r="BQ711" s="1"/>
      <c r="BR711" s="1"/>
      <c r="BS711" s="1"/>
      <c r="BT711" s="1"/>
      <c r="BU711" s="1"/>
      <c r="BV711" s="1"/>
      <c r="BW711" s="1"/>
      <c r="BX711" s="1"/>
      <c r="BY711" s="1"/>
      <c r="BZ711" s="1"/>
      <c r="CA711" s="1"/>
      <c r="CB711" s="1"/>
      <c r="CC711" s="1"/>
      <c r="CD711" s="1"/>
      <c r="CE711" s="1"/>
      <c r="CF711" s="1"/>
      <c r="CG711" s="1"/>
      <c r="CH711" s="1"/>
      <c r="CI711" s="1"/>
      <c r="CJ711" s="1"/>
      <c r="CK711" s="1"/>
      <c r="CL711" s="1"/>
      <c r="CM711" s="1"/>
      <c r="CN711" s="1"/>
      <c r="CO711" s="1"/>
      <c r="CP711" s="1"/>
      <c r="CQ711" s="1"/>
    </row>
    <row r="712" spans="24:95">
      <c r="X712" s="1"/>
      <c r="Y712" s="1"/>
      <c r="Z712" s="1"/>
      <c r="AA712" s="1"/>
      <c r="AB712" s="1"/>
      <c r="AC712" s="1"/>
      <c r="AD712" s="1"/>
      <c r="AE712" s="1"/>
      <c r="AF712" s="1"/>
      <c r="AG712" s="1"/>
      <c r="AH712" s="1"/>
      <c r="AI712" s="1"/>
      <c r="AJ712" s="1"/>
      <c r="AK712" s="1"/>
      <c r="AL712" s="1"/>
      <c r="AM712" s="1"/>
      <c r="AN712" s="1"/>
      <c r="AO712" s="1"/>
      <c r="AP712" s="1"/>
      <c r="AQ712" s="1"/>
      <c r="AR712" s="1"/>
      <c r="AS712" s="1"/>
      <c r="AT712" s="1"/>
      <c r="AU712" s="1"/>
      <c r="AV712" s="1"/>
      <c r="AW712" s="1"/>
      <c r="AX712" s="1"/>
      <c r="AY712" s="1"/>
      <c r="AZ712" s="1"/>
      <c r="BA712" s="1"/>
      <c r="BB712" s="1"/>
      <c r="BC712" s="1"/>
      <c r="BD712" s="1"/>
      <c r="BE712" s="1"/>
      <c r="BF712" s="1"/>
      <c r="BG712" s="1"/>
      <c r="BH712" s="1"/>
      <c r="BI712" s="1"/>
      <c r="BJ712" s="1"/>
      <c r="BK712" s="1"/>
      <c r="BL712" s="1"/>
      <c r="BM712" s="1"/>
      <c r="BN712" s="1"/>
      <c r="BO712" s="1"/>
      <c r="BP712" s="1"/>
      <c r="BQ712" s="1"/>
      <c r="BR712" s="1"/>
      <c r="BS712" s="1"/>
      <c r="BT712" s="1"/>
      <c r="BU712" s="1"/>
      <c r="BV712" s="1"/>
      <c r="BW712" s="1"/>
      <c r="BX712" s="1"/>
      <c r="BY712" s="1"/>
      <c r="BZ712" s="1"/>
      <c r="CA712" s="1"/>
      <c r="CB712" s="1"/>
      <c r="CC712" s="1"/>
      <c r="CD712" s="1"/>
      <c r="CE712" s="1"/>
      <c r="CF712" s="1"/>
      <c r="CG712" s="1"/>
      <c r="CH712" s="1"/>
      <c r="CI712" s="1"/>
      <c r="CJ712" s="1"/>
      <c r="CK712" s="1"/>
      <c r="CL712" s="1"/>
      <c r="CM712" s="1"/>
      <c r="CN712" s="1"/>
      <c r="CO712" s="1"/>
      <c r="CP712" s="1"/>
      <c r="CQ712" s="1"/>
    </row>
    <row r="713" spans="24:95">
      <c r="X713" s="1"/>
      <c r="Y713" s="1"/>
      <c r="Z713" s="1"/>
      <c r="AA713" s="1"/>
      <c r="AB713" s="1"/>
      <c r="AC713" s="1"/>
      <c r="AD713" s="1"/>
      <c r="AE713" s="1"/>
      <c r="AF713" s="1"/>
      <c r="AG713" s="1"/>
      <c r="AH713" s="1"/>
      <c r="AI713" s="1"/>
      <c r="AJ713" s="1"/>
      <c r="AK713" s="1"/>
      <c r="AL713" s="1"/>
      <c r="AM713" s="1"/>
      <c r="AN713" s="1"/>
      <c r="AO713" s="1"/>
      <c r="AP713" s="1"/>
      <c r="AQ713" s="1"/>
      <c r="AR713" s="1"/>
      <c r="AS713" s="1"/>
      <c r="AT713" s="1"/>
      <c r="AU713" s="1"/>
      <c r="AV713" s="1"/>
      <c r="AW713" s="1"/>
      <c r="AX713" s="1"/>
      <c r="AY713" s="1"/>
      <c r="AZ713" s="1"/>
      <c r="BA713" s="1"/>
      <c r="BB713" s="1"/>
      <c r="BC713" s="1"/>
      <c r="BD713" s="1"/>
      <c r="BE713" s="1"/>
      <c r="BF713" s="1"/>
      <c r="BG713" s="1"/>
      <c r="BH713" s="1"/>
      <c r="BI713" s="1"/>
      <c r="BJ713" s="1"/>
      <c r="BK713" s="1"/>
      <c r="BL713" s="1"/>
      <c r="BM713" s="1"/>
      <c r="BN713" s="1"/>
      <c r="BO713" s="1"/>
      <c r="BP713" s="1"/>
      <c r="BQ713" s="1"/>
      <c r="BR713" s="1"/>
      <c r="BS713" s="1"/>
      <c r="BT713" s="1"/>
      <c r="BU713" s="1"/>
      <c r="BV713" s="1"/>
      <c r="BW713" s="1"/>
      <c r="BX713" s="1"/>
      <c r="BY713" s="1"/>
      <c r="BZ713" s="1"/>
      <c r="CA713" s="1"/>
      <c r="CB713" s="1"/>
      <c r="CC713" s="1"/>
      <c r="CD713" s="1"/>
      <c r="CE713" s="1"/>
      <c r="CF713" s="1"/>
      <c r="CG713" s="1"/>
      <c r="CH713" s="1"/>
      <c r="CI713" s="1"/>
      <c r="CJ713" s="1"/>
      <c r="CK713" s="1"/>
      <c r="CL713" s="1"/>
      <c r="CM713" s="1"/>
      <c r="CN713" s="1"/>
      <c r="CO713" s="1"/>
      <c r="CP713" s="1"/>
      <c r="CQ713" s="1"/>
    </row>
    <row r="714" spans="24:95">
      <c r="X714" s="1"/>
      <c r="Y714" s="1"/>
      <c r="Z714" s="1"/>
      <c r="AA714" s="1"/>
      <c r="AB714" s="1"/>
      <c r="AC714" s="1"/>
      <c r="AD714" s="1"/>
      <c r="AE714" s="1"/>
      <c r="AF714" s="1"/>
      <c r="AG714" s="1"/>
      <c r="AH714" s="1"/>
      <c r="AI714" s="1"/>
      <c r="AJ714" s="1"/>
      <c r="AK714" s="1"/>
      <c r="AL714" s="1"/>
      <c r="AM714" s="1"/>
      <c r="AN714" s="1"/>
      <c r="AO714" s="1"/>
      <c r="AP714" s="1"/>
      <c r="AQ714" s="1"/>
      <c r="AR714" s="1"/>
      <c r="AS714" s="1"/>
      <c r="AT714" s="1"/>
      <c r="AU714" s="1"/>
      <c r="AV714" s="1"/>
      <c r="AW714" s="1"/>
      <c r="AX714" s="1"/>
      <c r="AY714" s="1"/>
      <c r="AZ714" s="1"/>
      <c r="BA714" s="1"/>
      <c r="BB714" s="1"/>
      <c r="BC714" s="1"/>
      <c r="BD714" s="1"/>
      <c r="BE714" s="1"/>
      <c r="BF714" s="1"/>
      <c r="BG714" s="1"/>
      <c r="BH714" s="1"/>
      <c r="BI714" s="1"/>
      <c r="BJ714" s="1"/>
      <c r="BK714" s="1"/>
      <c r="BL714" s="1"/>
      <c r="BM714" s="1"/>
      <c r="BN714" s="1"/>
      <c r="BO714" s="1"/>
      <c r="BP714" s="1"/>
      <c r="BQ714" s="1"/>
      <c r="BR714" s="1"/>
      <c r="BS714" s="1"/>
      <c r="BT714" s="1"/>
      <c r="BU714" s="1"/>
      <c r="BV714" s="1"/>
      <c r="BW714" s="1"/>
      <c r="BX714" s="1"/>
      <c r="BY714" s="1"/>
      <c r="BZ714" s="1"/>
      <c r="CA714" s="1"/>
      <c r="CB714" s="1"/>
      <c r="CC714" s="1"/>
      <c r="CD714" s="1"/>
      <c r="CE714" s="1"/>
      <c r="CF714" s="1"/>
      <c r="CG714" s="1"/>
      <c r="CH714" s="1"/>
      <c r="CI714" s="1"/>
      <c r="CJ714" s="1"/>
      <c r="CK714" s="1"/>
      <c r="CL714" s="1"/>
      <c r="CM714" s="1"/>
      <c r="CN714" s="1"/>
      <c r="CO714" s="1"/>
      <c r="CP714" s="1"/>
      <c r="CQ714" s="1"/>
    </row>
    <row r="715" spans="24:95">
      <c r="X715" s="1"/>
      <c r="Y715" s="1"/>
      <c r="Z715" s="1"/>
      <c r="AA715" s="1"/>
      <c r="AB715" s="1"/>
      <c r="AC715" s="1"/>
      <c r="AD715" s="1"/>
      <c r="AE715" s="1"/>
      <c r="AF715" s="1"/>
      <c r="AG715" s="1"/>
      <c r="AH715" s="1"/>
      <c r="AI715" s="1"/>
      <c r="AJ715" s="1"/>
      <c r="AK715" s="1"/>
      <c r="AL715" s="1"/>
      <c r="AM715" s="1"/>
      <c r="AN715" s="1"/>
      <c r="AO715" s="1"/>
      <c r="AP715" s="1"/>
      <c r="AQ715" s="1"/>
      <c r="AR715" s="1"/>
      <c r="AS715" s="1"/>
      <c r="AT715" s="1"/>
      <c r="AU715" s="1"/>
      <c r="AV715" s="1"/>
      <c r="AW715" s="1"/>
      <c r="AX715" s="1"/>
      <c r="AY715" s="1"/>
      <c r="AZ715" s="1"/>
      <c r="BA715" s="1"/>
      <c r="BB715" s="1"/>
      <c r="BC715" s="1"/>
      <c r="BD715" s="1"/>
      <c r="BE715" s="1"/>
      <c r="BF715" s="1"/>
      <c r="BG715" s="1"/>
      <c r="BH715" s="1"/>
      <c r="BI715" s="1"/>
      <c r="BJ715" s="1"/>
      <c r="BK715" s="1"/>
      <c r="BL715" s="1"/>
      <c r="BM715" s="1"/>
      <c r="BN715" s="1"/>
      <c r="BO715" s="1"/>
      <c r="BP715" s="1"/>
      <c r="BQ715" s="1"/>
      <c r="BR715" s="1"/>
      <c r="BS715" s="1"/>
      <c r="BT715" s="1"/>
      <c r="BU715" s="1"/>
      <c r="BV715" s="1"/>
      <c r="BW715" s="1"/>
      <c r="BX715" s="1"/>
      <c r="BY715" s="1"/>
      <c r="BZ715" s="1"/>
      <c r="CA715" s="1"/>
      <c r="CB715" s="1"/>
      <c r="CC715" s="1"/>
      <c r="CD715" s="1"/>
      <c r="CE715" s="1"/>
      <c r="CF715" s="1"/>
      <c r="CG715" s="1"/>
      <c r="CH715" s="1"/>
      <c r="CI715" s="1"/>
      <c r="CJ715" s="1"/>
      <c r="CK715" s="1"/>
      <c r="CL715" s="1"/>
      <c r="CM715" s="1"/>
      <c r="CN715" s="1"/>
      <c r="CO715" s="1"/>
      <c r="CP715" s="1"/>
      <c r="CQ715" s="1"/>
    </row>
    <row r="716" spans="24:95">
      <c r="X716" s="1"/>
      <c r="Y716" s="1"/>
      <c r="Z716" s="1"/>
      <c r="AA716" s="1"/>
      <c r="AB716" s="1"/>
      <c r="AC716" s="1"/>
      <c r="AD716" s="1"/>
      <c r="AE716" s="1"/>
      <c r="AF716" s="1"/>
      <c r="AG716" s="1"/>
      <c r="AH716" s="1"/>
      <c r="AI716" s="1"/>
      <c r="AJ716" s="1"/>
      <c r="AK716" s="1"/>
      <c r="AL716" s="1"/>
      <c r="AM716" s="1"/>
      <c r="AN716" s="1"/>
      <c r="AO716" s="1"/>
      <c r="AP716" s="1"/>
      <c r="AQ716" s="1"/>
      <c r="AR716" s="1"/>
      <c r="AS716" s="1"/>
      <c r="AT716" s="1"/>
      <c r="AU716" s="1"/>
      <c r="AV716" s="1"/>
      <c r="AW716" s="1"/>
      <c r="AX716" s="1"/>
      <c r="AY716" s="1"/>
      <c r="AZ716" s="1"/>
      <c r="BA716" s="1"/>
      <c r="BB716" s="1"/>
      <c r="BC716" s="1"/>
      <c r="BD716" s="1"/>
      <c r="BE716" s="1"/>
      <c r="BF716" s="1"/>
      <c r="BG716" s="1"/>
      <c r="BH716" s="1"/>
      <c r="BI716" s="1"/>
      <c r="BJ716" s="1"/>
      <c r="BK716" s="1"/>
      <c r="BL716" s="1"/>
      <c r="BM716" s="1"/>
      <c r="BN716" s="1"/>
      <c r="BO716" s="1"/>
      <c r="BP716" s="1"/>
      <c r="BQ716" s="1"/>
      <c r="BR716" s="1"/>
      <c r="BS716" s="1"/>
      <c r="BT716" s="1"/>
      <c r="BU716" s="1"/>
      <c r="BV716" s="1"/>
      <c r="BW716" s="1"/>
      <c r="BX716" s="1"/>
      <c r="BY716" s="1"/>
      <c r="BZ716" s="1"/>
      <c r="CA716" s="1"/>
      <c r="CB716" s="1"/>
      <c r="CC716" s="1"/>
      <c r="CD716" s="1"/>
      <c r="CE716" s="1"/>
      <c r="CF716" s="1"/>
      <c r="CG716" s="1"/>
      <c r="CH716" s="1"/>
      <c r="CI716" s="1"/>
      <c r="CJ716" s="1"/>
      <c r="CK716" s="1"/>
      <c r="CL716" s="1"/>
      <c r="CM716" s="1"/>
      <c r="CN716" s="1"/>
      <c r="CO716" s="1"/>
      <c r="CP716" s="1"/>
      <c r="CQ716" s="1"/>
    </row>
    <row r="717" spans="24:95">
      <c r="X717" s="1"/>
      <c r="Y717" s="1"/>
      <c r="Z717" s="1"/>
      <c r="AA717" s="1"/>
      <c r="AB717" s="1"/>
      <c r="AC717" s="1"/>
      <c r="AD717" s="1"/>
      <c r="AE717" s="1"/>
      <c r="AF717" s="1"/>
      <c r="AG717" s="1"/>
      <c r="AH717" s="1"/>
      <c r="AI717" s="1"/>
      <c r="AJ717" s="1"/>
      <c r="AK717" s="1"/>
      <c r="AL717" s="1"/>
      <c r="AM717" s="1"/>
      <c r="AN717" s="1"/>
      <c r="AO717" s="1"/>
      <c r="AP717" s="1"/>
      <c r="AQ717" s="1"/>
      <c r="AR717" s="1"/>
      <c r="AS717" s="1"/>
      <c r="AT717" s="1"/>
      <c r="AU717" s="1"/>
      <c r="AV717" s="1"/>
      <c r="AW717" s="1"/>
      <c r="AX717" s="1"/>
      <c r="AY717" s="1"/>
      <c r="AZ717" s="1"/>
      <c r="BA717" s="1"/>
      <c r="BB717" s="1"/>
      <c r="BC717" s="1"/>
      <c r="BD717" s="1"/>
      <c r="BE717" s="1"/>
      <c r="BF717" s="1"/>
      <c r="BG717" s="1"/>
      <c r="BH717" s="1"/>
      <c r="BI717" s="1"/>
      <c r="BJ717" s="1"/>
      <c r="BK717" s="1"/>
      <c r="BL717" s="1"/>
      <c r="BM717" s="1"/>
      <c r="BN717" s="1"/>
      <c r="BO717" s="1"/>
      <c r="BP717" s="1"/>
      <c r="BQ717" s="1"/>
      <c r="BR717" s="1"/>
      <c r="BS717" s="1"/>
      <c r="BT717" s="1"/>
      <c r="BU717" s="1"/>
      <c r="BV717" s="1"/>
      <c r="BW717" s="1"/>
      <c r="BX717" s="1"/>
      <c r="BY717" s="1"/>
      <c r="BZ717" s="1"/>
      <c r="CA717" s="1"/>
      <c r="CB717" s="1"/>
      <c r="CC717" s="1"/>
      <c r="CD717" s="1"/>
      <c r="CE717" s="1"/>
      <c r="CF717" s="1"/>
      <c r="CG717" s="1"/>
      <c r="CH717" s="1"/>
      <c r="CI717" s="1"/>
      <c r="CJ717" s="1"/>
      <c r="CK717" s="1"/>
      <c r="CL717" s="1"/>
      <c r="CM717" s="1"/>
      <c r="CN717" s="1"/>
      <c r="CO717" s="1"/>
      <c r="CP717" s="1"/>
      <c r="CQ717" s="1"/>
    </row>
    <row r="718" spans="24:95">
      <c r="X718" s="1"/>
      <c r="Y718" s="1"/>
      <c r="Z718" s="1"/>
      <c r="AA718" s="1"/>
      <c r="AB718" s="1"/>
      <c r="AC718" s="1"/>
      <c r="AD718" s="1"/>
      <c r="AE718" s="1"/>
      <c r="AF718" s="1"/>
      <c r="AG718" s="1"/>
      <c r="AH718" s="1"/>
      <c r="AI718" s="1"/>
      <c r="AJ718" s="1"/>
      <c r="AK718" s="1"/>
      <c r="AL718" s="1"/>
      <c r="AM718" s="1"/>
      <c r="AN718" s="1"/>
      <c r="AO718" s="1"/>
      <c r="AP718" s="1"/>
      <c r="AQ718" s="1"/>
      <c r="AR718" s="1"/>
      <c r="AS718" s="1"/>
      <c r="AT718" s="1"/>
      <c r="AU718" s="1"/>
      <c r="AV718" s="1"/>
      <c r="AW718" s="1"/>
      <c r="AX718" s="1"/>
      <c r="AY718" s="1"/>
      <c r="AZ718" s="1"/>
      <c r="BA718" s="1"/>
      <c r="BB718" s="1"/>
      <c r="BC718" s="1"/>
      <c r="BD718" s="1"/>
      <c r="BE718" s="1"/>
      <c r="BF718" s="1"/>
      <c r="BG718" s="1"/>
      <c r="BH718" s="1"/>
      <c r="BI718" s="1"/>
      <c r="BJ718" s="1"/>
      <c r="BK718" s="1"/>
      <c r="BL718" s="1"/>
      <c r="BM718" s="1"/>
      <c r="BN718" s="1"/>
      <c r="BO718" s="1"/>
      <c r="BP718" s="1"/>
      <c r="BQ718" s="1"/>
      <c r="BR718" s="1"/>
      <c r="BS718" s="1"/>
      <c r="BT718" s="1"/>
      <c r="BU718" s="1"/>
      <c r="BV718" s="1"/>
      <c r="BW718" s="1"/>
      <c r="BX718" s="1"/>
      <c r="BY718" s="1"/>
      <c r="BZ718" s="1"/>
      <c r="CA718" s="1"/>
      <c r="CB718" s="1"/>
      <c r="CC718" s="1"/>
      <c r="CD718" s="1"/>
      <c r="CE718" s="1"/>
      <c r="CF718" s="1"/>
      <c r="CG718" s="1"/>
      <c r="CH718" s="1"/>
      <c r="CI718" s="1"/>
      <c r="CJ718" s="1"/>
      <c r="CK718" s="1"/>
      <c r="CL718" s="1"/>
      <c r="CM718" s="1"/>
      <c r="CN718" s="1"/>
      <c r="CO718" s="1"/>
      <c r="CP718" s="1"/>
      <c r="CQ718" s="1"/>
    </row>
    <row r="719" spans="24:95">
      <c r="X719" s="1"/>
      <c r="Y719" s="1"/>
      <c r="Z719" s="1"/>
      <c r="AA719" s="1"/>
      <c r="AB719" s="1"/>
      <c r="AC719" s="1"/>
      <c r="AD719" s="1"/>
      <c r="AE719" s="1"/>
      <c r="AF719" s="1"/>
      <c r="AG719" s="1"/>
      <c r="AH719" s="1"/>
      <c r="AI719" s="1"/>
      <c r="AJ719" s="1"/>
      <c r="AK719" s="1"/>
      <c r="AL719" s="1"/>
      <c r="AM719" s="1"/>
      <c r="AN719" s="1"/>
      <c r="AO719" s="1"/>
      <c r="AP719" s="1"/>
      <c r="AQ719" s="1"/>
      <c r="AR719" s="1"/>
      <c r="AS719" s="1"/>
      <c r="AT719" s="1"/>
      <c r="AU719" s="1"/>
      <c r="AV719" s="1"/>
      <c r="AW719" s="1"/>
      <c r="AX719" s="1"/>
      <c r="AY719" s="1"/>
      <c r="AZ719" s="1"/>
      <c r="BA719" s="1"/>
      <c r="BB719" s="1"/>
      <c r="BC719" s="1"/>
      <c r="BD719" s="1"/>
      <c r="BE719" s="1"/>
      <c r="BF719" s="1"/>
      <c r="BG719" s="1"/>
      <c r="BH719" s="1"/>
      <c r="BI719" s="1"/>
      <c r="BJ719" s="1"/>
      <c r="BK719" s="1"/>
      <c r="BL719" s="1"/>
      <c r="BM719" s="1"/>
      <c r="BN719" s="1"/>
      <c r="BO719" s="1"/>
      <c r="BP719" s="1"/>
      <c r="BQ719" s="1"/>
      <c r="BR719" s="1"/>
      <c r="BS719" s="1"/>
      <c r="BT719" s="1"/>
      <c r="BU719" s="1"/>
      <c r="BV719" s="1"/>
      <c r="BW719" s="1"/>
      <c r="BX719" s="1"/>
      <c r="BY719" s="1"/>
      <c r="BZ719" s="1"/>
      <c r="CA719" s="1"/>
      <c r="CB719" s="1"/>
      <c r="CC719" s="1"/>
      <c r="CD719" s="1"/>
      <c r="CE719" s="1"/>
      <c r="CF719" s="1"/>
      <c r="CG719" s="1"/>
      <c r="CH719" s="1"/>
      <c r="CI719" s="1"/>
      <c r="CJ719" s="1"/>
      <c r="CK719" s="1"/>
      <c r="CL719" s="1"/>
      <c r="CM719" s="1"/>
      <c r="CN719" s="1"/>
      <c r="CO719" s="1"/>
      <c r="CP719" s="1"/>
      <c r="CQ719" s="1"/>
    </row>
    <row r="720" spans="24:95">
      <c r="X720" s="1"/>
      <c r="Y720" s="1"/>
      <c r="Z720" s="1"/>
      <c r="AA720" s="1"/>
      <c r="AB720" s="1"/>
      <c r="AC720" s="1"/>
      <c r="AD720" s="1"/>
      <c r="AE720" s="1"/>
      <c r="AF720" s="1"/>
      <c r="AG720" s="1"/>
      <c r="AH720" s="1"/>
      <c r="AI720" s="1"/>
      <c r="AJ720" s="1"/>
      <c r="AK720" s="1"/>
      <c r="AL720" s="1"/>
      <c r="AM720" s="1"/>
      <c r="AN720" s="1"/>
      <c r="AO720" s="1"/>
      <c r="AP720" s="1"/>
      <c r="AQ720" s="1"/>
      <c r="AR720" s="1"/>
      <c r="AS720" s="1"/>
      <c r="AT720" s="1"/>
      <c r="AU720" s="1"/>
      <c r="AV720" s="1"/>
      <c r="AW720" s="1"/>
      <c r="AX720" s="1"/>
      <c r="AY720" s="1"/>
      <c r="AZ720" s="1"/>
      <c r="BA720" s="1"/>
      <c r="BB720" s="1"/>
      <c r="BC720" s="1"/>
      <c r="BD720" s="1"/>
      <c r="BE720" s="1"/>
      <c r="BF720" s="1"/>
      <c r="BG720" s="1"/>
      <c r="BH720" s="1"/>
      <c r="BI720" s="1"/>
      <c r="BJ720" s="1"/>
      <c r="BK720" s="1"/>
      <c r="BL720" s="1"/>
      <c r="BM720" s="1"/>
      <c r="BN720" s="1"/>
      <c r="BO720" s="1"/>
      <c r="BP720" s="1"/>
      <c r="BQ720" s="1"/>
      <c r="BR720" s="1"/>
      <c r="BS720" s="1"/>
      <c r="BT720" s="1"/>
      <c r="BU720" s="1"/>
      <c r="BV720" s="1"/>
      <c r="BW720" s="1"/>
      <c r="BX720" s="1"/>
      <c r="BY720" s="1"/>
      <c r="BZ720" s="1"/>
      <c r="CA720" s="1"/>
      <c r="CB720" s="1"/>
      <c r="CC720" s="1"/>
      <c r="CD720" s="1"/>
      <c r="CE720" s="1"/>
      <c r="CF720" s="1"/>
      <c r="CG720" s="1"/>
      <c r="CH720" s="1"/>
      <c r="CI720" s="1"/>
      <c r="CJ720" s="1"/>
      <c r="CK720" s="1"/>
      <c r="CL720" s="1"/>
      <c r="CM720" s="1"/>
      <c r="CN720" s="1"/>
      <c r="CO720" s="1"/>
      <c r="CP720" s="1"/>
      <c r="CQ720" s="1"/>
    </row>
    <row r="721" spans="24:95">
      <c r="X721" s="1"/>
      <c r="Y721" s="1"/>
      <c r="Z721" s="1"/>
      <c r="AA721" s="1"/>
      <c r="AB721" s="1"/>
      <c r="AC721" s="1"/>
      <c r="AD721" s="1"/>
      <c r="AE721" s="1"/>
      <c r="AF721" s="1"/>
      <c r="AG721" s="1"/>
      <c r="AH721" s="1"/>
      <c r="AI721" s="1"/>
      <c r="AJ721" s="1"/>
      <c r="AK721" s="1"/>
      <c r="AL721" s="1"/>
      <c r="AM721" s="1"/>
      <c r="AN721" s="1"/>
      <c r="AO721" s="1"/>
      <c r="AP721" s="1"/>
      <c r="AQ721" s="1"/>
      <c r="AR721" s="1"/>
      <c r="AS721" s="1"/>
      <c r="AT721" s="1"/>
      <c r="AU721" s="1"/>
      <c r="AV721" s="1"/>
      <c r="AW721" s="1"/>
      <c r="AX721" s="1"/>
      <c r="AY721" s="1"/>
      <c r="AZ721" s="1"/>
      <c r="BA721" s="1"/>
      <c r="BB721" s="1"/>
      <c r="BC721" s="1"/>
      <c r="BD721" s="1"/>
      <c r="BE721" s="1"/>
      <c r="BF721" s="1"/>
      <c r="BG721" s="1"/>
      <c r="BH721" s="1"/>
      <c r="BI721" s="1"/>
      <c r="BJ721" s="1"/>
      <c r="BK721" s="1"/>
      <c r="BL721" s="1"/>
      <c r="BM721" s="1"/>
      <c r="BN721" s="1"/>
      <c r="BO721" s="1"/>
      <c r="BP721" s="1"/>
      <c r="BQ721" s="1"/>
      <c r="BR721" s="1"/>
      <c r="BS721" s="1"/>
      <c r="BT721" s="1"/>
      <c r="BU721" s="1"/>
      <c r="BV721" s="1"/>
      <c r="BW721" s="1"/>
      <c r="BX721" s="1"/>
      <c r="BY721" s="1"/>
      <c r="BZ721" s="1"/>
      <c r="CA721" s="1"/>
      <c r="CB721" s="1"/>
      <c r="CC721" s="1"/>
      <c r="CD721" s="1"/>
      <c r="CE721" s="1"/>
      <c r="CF721" s="1"/>
      <c r="CG721" s="1"/>
      <c r="CH721" s="1"/>
      <c r="CI721" s="1"/>
      <c r="CJ721" s="1"/>
      <c r="CK721" s="1"/>
      <c r="CL721" s="1"/>
      <c r="CM721" s="1"/>
      <c r="CN721" s="1"/>
      <c r="CO721" s="1"/>
      <c r="CP721" s="1"/>
      <c r="CQ721" s="1"/>
    </row>
    <row r="722" spans="24:95">
      <c r="X722" s="1"/>
      <c r="Y722" s="1"/>
      <c r="Z722" s="1"/>
      <c r="AA722" s="1"/>
      <c r="AB722" s="1"/>
      <c r="AC722" s="1"/>
      <c r="AD722" s="1"/>
      <c r="AE722" s="1"/>
      <c r="AF722" s="1"/>
      <c r="AG722" s="1"/>
      <c r="AH722" s="1"/>
      <c r="AI722" s="1"/>
      <c r="AJ722" s="1"/>
      <c r="AK722" s="1"/>
      <c r="AL722" s="1"/>
      <c r="AM722" s="1"/>
      <c r="AN722" s="1"/>
      <c r="AO722" s="1"/>
      <c r="AP722" s="1"/>
      <c r="AQ722" s="1"/>
      <c r="AR722" s="1"/>
      <c r="AS722" s="1"/>
      <c r="AT722" s="1"/>
      <c r="AU722" s="1"/>
      <c r="AV722" s="1"/>
      <c r="AW722" s="1"/>
      <c r="AX722" s="1"/>
      <c r="AY722" s="1"/>
      <c r="AZ722" s="1"/>
      <c r="BA722" s="1"/>
      <c r="BB722" s="1"/>
      <c r="BC722" s="1"/>
      <c r="BD722" s="1"/>
      <c r="BE722" s="1"/>
      <c r="BF722" s="1"/>
      <c r="BG722" s="1"/>
      <c r="BH722" s="1"/>
      <c r="BI722" s="1"/>
      <c r="BJ722" s="1"/>
      <c r="BK722" s="1"/>
      <c r="BL722" s="1"/>
      <c r="BM722" s="1"/>
      <c r="BN722" s="1"/>
      <c r="BO722" s="1"/>
      <c r="BP722" s="1"/>
      <c r="BQ722" s="1"/>
      <c r="BR722" s="1"/>
      <c r="BS722" s="1"/>
      <c r="BT722" s="1"/>
      <c r="BU722" s="1"/>
      <c r="BV722" s="1"/>
      <c r="BW722" s="1"/>
      <c r="BX722" s="1"/>
      <c r="BY722" s="1"/>
      <c r="BZ722" s="1"/>
      <c r="CA722" s="1"/>
      <c r="CB722" s="1"/>
      <c r="CC722" s="1"/>
      <c r="CD722" s="1"/>
      <c r="CE722" s="1"/>
      <c r="CF722" s="1"/>
      <c r="CG722" s="1"/>
      <c r="CH722" s="1"/>
      <c r="CI722" s="1"/>
      <c r="CJ722" s="1"/>
      <c r="CK722" s="1"/>
      <c r="CL722" s="1"/>
      <c r="CM722" s="1"/>
      <c r="CN722" s="1"/>
      <c r="CO722" s="1"/>
      <c r="CP722" s="1"/>
      <c r="CQ722" s="1"/>
    </row>
    <row r="723" spans="24:95">
      <c r="X723" s="1"/>
      <c r="Y723" s="1"/>
      <c r="Z723" s="1"/>
      <c r="AA723" s="1"/>
      <c r="AB723" s="1"/>
      <c r="AC723" s="1"/>
      <c r="AD723" s="1"/>
      <c r="AE723" s="1"/>
      <c r="AF723" s="1"/>
      <c r="AG723" s="1"/>
      <c r="AH723" s="1"/>
      <c r="AI723" s="1"/>
      <c r="AJ723" s="1"/>
      <c r="AK723" s="1"/>
      <c r="AL723" s="1"/>
      <c r="AM723" s="1"/>
      <c r="AN723" s="1"/>
      <c r="AO723" s="1"/>
      <c r="AP723" s="1"/>
      <c r="AQ723" s="1"/>
      <c r="AR723" s="1"/>
      <c r="AS723" s="1"/>
      <c r="AT723" s="1"/>
      <c r="AU723" s="1"/>
      <c r="AV723" s="1"/>
      <c r="AW723" s="1"/>
      <c r="AX723" s="1"/>
      <c r="AY723" s="1"/>
      <c r="AZ723" s="1"/>
      <c r="BA723" s="1"/>
      <c r="BB723" s="1"/>
      <c r="BC723" s="1"/>
      <c r="BD723" s="1"/>
      <c r="BE723" s="1"/>
      <c r="BF723" s="1"/>
      <c r="BG723" s="1"/>
      <c r="BH723" s="1"/>
      <c r="BI723" s="1"/>
      <c r="BJ723" s="1"/>
      <c r="BK723" s="1"/>
      <c r="BL723" s="1"/>
      <c r="BM723" s="1"/>
      <c r="BN723" s="1"/>
      <c r="BO723" s="1"/>
      <c r="BP723" s="1"/>
      <c r="BQ723" s="1"/>
      <c r="BR723" s="1"/>
      <c r="BS723" s="1"/>
      <c r="BT723" s="1"/>
      <c r="BU723" s="1"/>
      <c r="BV723" s="1"/>
      <c r="BW723" s="1"/>
      <c r="BX723" s="1"/>
      <c r="BY723" s="1"/>
      <c r="BZ723" s="1"/>
      <c r="CA723" s="1"/>
      <c r="CB723" s="1"/>
      <c r="CC723" s="1"/>
      <c r="CD723" s="1"/>
      <c r="CE723" s="1"/>
      <c r="CF723" s="1"/>
      <c r="CG723" s="1"/>
      <c r="CH723" s="1"/>
      <c r="CI723" s="1"/>
      <c r="CJ723" s="1"/>
      <c r="CK723" s="1"/>
      <c r="CL723" s="1"/>
      <c r="CM723" s="1"/>
      <c r="CN723" s="1"/>
      <c r="CO723" s="1"/>
      <c r="CP723" s="1"/>
      <c r="CQ723" s="1"/>
    </row>
    <row r="724" spans="24:95">
      <c r="X724" s="1"/>
      <c r="Y724" s="1"/>
      <c r="Z724" s="1"/>
      <c r="AA724" s="1"/>
      <c r="AB724" s="1"/>
      <c r="AC724" s="1"/>
      <c r="AD724" s="1"/>
      <c r="AE724" s="1"/>
      <c r="AF724" s="1"/>
      <c r="AG724" s="1"/>
      <c r="AH724" s="1"/>
      <c r="AI724" s="1"/>
      <c r="AJ724" s="1"/>
      <c r="AK724" s="1"/>
      <c r="AL724" s="1"/>
      <c r="AM724" s="1"/>
      <c r="AN724" s="1"/>
      <c r="AO724" s="1"/>
      <c r="AP724" s="1"/>
      <c r="AQ724" s="1"/>
      <c r="AR724" s="1"/>
      <c r="AS724" s="1"/>
      <c r="AT724" s="1"/>
      <c r="AU724" s="1"/>
      <c r="AV724" s="1"/>
      <c r="AW724" s="1"/>
      <c r="AX724" s="1"/>
      <c r="AY724" s="1"/>
      <c r="AZ724" s="1"/>
      <c r="BA724" s="1"/>
      <c r="BB724" s="1"/>
      <c r="BC724" s="1"/>
      <c r="BD724" s="1"/>
      <c r="BE724" s="1"/>
      <c r="BF724" s="1"/>
      <c r="BG724" s="1"/>
      <c r="BH724" s="1"/>
      <c r="BI724" s="1"/>
      <c r="BJ724" s="1"/>
      <c r="BK724" s="1"/>
      <c r="BL724" s="1"/>
      <c r="BM724" s="1"/>
      <c r="BN724" s="1"/>
      <c r="BO724" s="1"/>
      <c r="BP724" s="1"/>
      <c r="BQ724" s="1"/>
      <c r="BR724" s="1"/>
      <c r="BS724" s="1"/>
      <c r="BT724" s="1"/>
      <c r="BU724" s="1"/>
      <c r="BV724" s="1"/>
      <c r="BW724" s="1"/>
      <c r="BX724" s="1"/>
      <c r="BY724" s="1"/>
      <c r="BZ724" s="1"/>
      <c r="CA724" s="1"/>
      <c r="CB724" s="1"/>
      <c r="CC724" s="1"/>
      <c r="CD724" s="1"/>
      <c r="CE724" s="1"/>
      <c r="CF724" s="1"/>
      <c r="CG724" s="1"/>
      <c r="CH724" s="1"/>
      <c r="CI724" s="1"/>
      <c r="CJ724" s="1"/>
      <c r="CK724" s="1"/>
      <c r="CL724" s="1"/>
      <c r="CM724" s="1"/>
      <c r="CN724" s="1"/>
      <c r="CO724" s="1"/>
      <c r="CP724" s="1"/>
      <c r="CQ724" s="1"/>
    </row>
    <row r="725" spans="24:95">
      <c r="X725" s="1"/>
      <c r="Y725" s="1"/>
      <c r="Z725" s="1"/>
      <c r="AA725" s="1"/>
      <c r="AB725" s="1"/>
      <c r="AC725" s="1"/>
      <c r="AD725" s="1"/>
      <c r="AE725" s="1"/>
      <c r="AF725" s="1"/>
      <c r="AG725" s="1"/>
      <c r="AH725" s="1"/>
      <c r="AI725" s="1"/>
      <c r="AJ725" s="1"/>
      <c r="AK725" s="1"/>
      <c r="AL725" s="1"/>
      <c r="AM725" s="1"/>
      <c r="AN725" s="1"/>
      <c r="AO725" s="1"/>
      <c r="AP725" s="1"/>
      <c r="AQ725" s="1"/>
      <c r="AR725" s="1"/>
      <c r="AS725" s="1"/>
      <c r="AT725" s="1"/>
      <c r="AU725" s="1"/>
      <c r="AV725" s="1"/>
      <c r="AW725" s="1"/>
      <c r="AX725" s="1"/>
      <c r="AY725" s="1"/>
      <c r="AZ725" s="1"/>
      <c r="BA725" s="1"/>
      <c r="BB725" s="1"/>
      <c r="BC725" s="1"/>
      <c r="BD725" s="1"/>
      <c r="BE725" s="1"/>
      <c r="BF725" s="1"/>
      <c r="BG725" s="1"/>
      <c r="BH725" s="1"/>
      <c r="BI725" s="1"/>
      <c r="BJ725" s="1"/>
      <c r="BK725" s="1"/>
      <c r="BL725" s="1"/>
      <c r="BM725" s="1"/>
      <c r="BN725" s="1"/>
      <c r="BO725" s="1"/>
      <c r="BP725" s="1"/>
      <c r="BQ725" s="1"/>
      <c r="BR725" s="1"/>
      <c r="BS725" s="1"/>
      <c r="BT725" s="1"/>
      <c r="BU725" s="1"/>
      <c r="BV725" s="1"/>
      <c r="BW725" s="1"/>
      <c r="BX725" s="1"/>
      <c r="BY725" s="1"/>
      <c r="BZ725" s="1"/>
      <c r="CA725" s="1"/>
      <c r="CB725" s="1"/>
      <c r="CC725" s="1"/>
      <c r="CD725" s="1"/>
      <c r="CE725" s="1"/>
      <c r="CF725" s="1"/>
      <c r="CG725" s="1"/>
      <c r="CH725" s="1"/>
      <c r="CI725" s="1"/>
      <c r="CJ725" s="1"/>
      <c r="CK725" s="1"/>
      <c r="CL725" s="1"/>
      <c r="CM725" s="1"/>
      <c r="CN725" s="1"/>
      <c r="CO725" s="1"/>
      <c r="CP725" s="1"/>
      <c r="CQ725" s="1"/>
    </row>
    <row r="726" spans="24:95">
      <c r="X726" s="1"/>
      <c r="Y726" s="1"/>
      <c r="Z726" s="1"/>
      <c r="AA726" s="1"/>
      <c r="AB726" s="1"/>
      <c r="AC726" s="1"/>
      <c r="AD726" s="1"/>
      <c r="AE726" s="1"/>
      <c r="AF726" s="1"/>
      <c r="AG726" s="1"/>
      <c r="AH726" s="1"/>
      <c r="AI726" s="1"/>
      <c r="AJ726" s="1"/>
      <c r="AK726" s="1"/>
      <c r="AL726" s="1"/>
      <c r="AM726" s="1"/>
      <c r="AN726" s="1"/>
      <c r="AO726" s="1"/>
      <c r="AP726" s="1"/>
      <c r="AQ726" s="1"/>
      <c r="AR726" s="1"/>
      <c r="AS726" s="1"/>
      <c r="AT726" s="1"/>
      <c r="AU726" s="1"/>
      <c r="AV726" s="1"/>
      <c r="AW726" s="1"/>
      <c r="AX726" s="1"/>
      <c r="AY726" s="1"/>
      <c r="AZ726" s="1"/>
      <c r="BA726" s="1"/>
      <c r="BB726" s="1"/>
      <c r="BC726" s="1"/>
      <c r="BD726" s="1"/>
      <c r="BE726" s="1"/>
      <c r="BF726" s="1"/>
      <c r="BG726" s="1"/>
      <c r="BH726" s="1"/>
      <c r="BI726" s="1"/>
      <c r="BJ726" s="1"/>
      <c r="BK726" s="1"/>
      <c r="BL726" s="1"/>
      <c r="BM726" s="1"/>
      <c r="BN726" s="1"/>
      <c r="BO726" s="1"/>
      <c r="BP726" s="1"/>
      <c r="BQ726" s="1"/>
      <c r="BR726" s="1"/>
      <c r="BS726" s="1"/>
      <c r="BT726" s="1"/>
      <c r="BU726" s="1"/>
      <c r="BV726" s="1"/>
      <c r="BW726" s="1"/>
      <c r="BX726" s="1"/>
      <c r="BY726" s="1"/>
      <c r="BZ726" s="1"/>
      <c r="CA726" s="1"/>
      <c r="CB726" s="1"/>
      <c r="CC726" s="1"/>
      <c r="CD726" s="1"/>
      <c r="CE726" s="1"/>
      <c r="CF726" s="1"/>
      <c r="CG726" s="1"/>
      <c r="CH726" s="1"/>
      <c r="CI726" s="1"/>
      <c r="CJ726" s="1"/>
      <c r="CK726" s="1"/>
      <c r="CL726" s="1"/>
      <c r="CM726" s="1"/>
      <c r="CN726" s="1"/>
      <c r="CO726" s="1"/>
      <c r="CP726" s="1"/>
      <c r="CQ726" s="1"/>
    </row>
    <row r="727" spans="24:95">
      <c r="X727" s="1"/>
      <c r="Y727" s="1"/>
      <c r="Z727" s="1"/>
      <c r="AA727" s="1"/>
      <c r="AB727" s="1"/>
      <c r="AC727" s="1"/>
      <c r="AD727" s="1"/>
      <c r="AE727" s="1"/>
      <c r="AF727" s="1"/>
      <c r="AG727" s="1"/>
      <c r="AH727" s="1"/>
      <c r="AI727" s="1"/>
      <c r="AJ727" s="1"/>
      <c r="AK727" s="1"/>
      <c r="AL727" s="1"/>
      <c r="AM727" s="1"/>
      <c r="AN727" s="1"/>
      <c r="AO727" s="1"/>
      <c r="AP727" s="1"/>
      <c r="AQ727" s="1"/>
      <c r="AR727" s="1"/>
      <c r="AS727" s="1"/>
      <c r="AT727" s="1"/>
      <c r="AU727" s="1"/>
      <c r="AV727" s="1"/>
      <c r="AW727" s="1"/>
      <c r="AX727" s="1"/>
      <c r="AY727" s="1"/>
      <c r="AZ727" s="1"/>
      <c r="BA727" s="1"/>
      <c r="BB727" s="1"/>
      <c r="BC727" s="1"/>
      <c r="BD727" s="1"/>
      <c r="BE727" s="1"/>
      <c r="BF727" s="1"/>
      <c r="BG727" s="1"/>
      <c r="BH727" s="1"/>
      <c r="BI727" s="1"/>
      <c r="BJ727" s="1"/>
      <c r="BK727" s="1"/>
      <c r="BL727" s="1"/>
      <c r="BM727" s="1"/>
      <c r="BN727" s="1"/>
      <c r="BO727" s="1"/>
      <c r="BP727" s="1"/>
      <c r="BQ727" s="1"/>
      <c r="BR727" s="1"/>
      <c r="BS727" s="1"/>
      <c r="BT727" s="1"/>
      <c r="BU727" s="1"/>
      <c r="BV727" s="1"/>
      <c r="BW727" s="1"/>
      <c r="BX727" s="1"/>
      <c r="BY727" s="1"/>
      <c r="BZ727" s="1"/>
      <c r="CA727" s="1"/>
      <c r="CB727" s="1"/>
      <c r="CC727" s="1"/>
      <c r="CD727" s="1"/>
      <c r="CE727" s="1"/>
      <c r="CF727" s="1"/>
      <c r="CG727" s="1"/>
      <c r="CH727" s="1"/>
      <c r="CI727" s="1"/>
      <c r="CJ727" s="1"/>
      <c r="CK727" s="1"/>
      <c r="CL727" s="1"/>
      <c r="CM727" s="1"/>
      <c r="CN727" s="1"/>
      <c r="CO727" s="1"/>
      <c r="CP727" s="1"/>
      <c r="CQ727" s="1"/>
    </row>
    <row r="728" spans="24:95">
      <c r="X728" s="1"/>
      <c r="Y728" s="1"/>
      <c r="Z728" s="1"/>
      <c r="AA728" s="1"/>
      <c r="AB728" s="1"/>
      <c r="AC728" s="1"/>
      <c r="AD728" s="1"/>
      <c r="AE728" s="1"/>
      <c r="AF728" s="1"/>
      <c r="AG728" s="1"/>
      <c r="AH728" s="1"/>
      <c r="AI728" s="1"/>
      <c r="AJ728" s="1"/>
      <c r="AK728" s="1"/>
      <c r="AL728" s="1"/>
      <c r="AM728" s="1"/>
      <c r="AN728" s="1"/>
      <c r="AO728" s="1"/>
      <c r="AP728" s="1"/>
      <c r="AQ728" s="1"/>
      <c r="AR728" s="1"/>
      <c r="AS728" s="1"/>
      <c r="AT728" s="1"/>
      <c r="AU728" s="1"/>
      <c r="AV728" s="1"/>
      <c r="AW728" s="1"/>
      <c r="AX728" s="1"/>
      <c r="AY728" s="1"/>
      <c r="AZ728" s="1"/>
      <c r="BA728" s="1"/>
      <c r="BB728" s="1"/>
      <c r="BC728" s="1"/>
      <c r="BD728" s="1"/>
      <c r="BE728" s="1"/>
      <c r="BF728" s="1"/>
      <c r="BG728" s="1"/>
      <c r="BH728" s="1"/>
      <c r="BI728" s="1"/>
      <c r="BJ728" s="1"/>
      <c r="BK728" s="1"/>
      <c r="BL728" s="1"/>
      <c r="BM728" s="1"/>
      <c r="BN728" s="1"/>
      <c r="BO728" s="1"/>
      <c r="BP728" s="1"/>
      <c r="BQ728" s="1"/>
      <c r="BR728" s="1"/>
      <c r="BS728" s="1"/>
      <c r="BT728" s="1"/>
      <c r="BU728" s="1"/>
      <c r="BV728" s="1"/>
      <c r="BW728" s="1"/>
      <c r="BX728" s="1"/>
      <c r="BY728" s="1"/>
      <c r="BZ728" s="1"/>
      <c r="CA728" s="1"/>
      <c r="CB728" s="1"/>
      <c r="CC728" s="1"/>
      <c r="CD728" s="1"/>
      <c r="CE728" s="1"/>
      <c r="CF728" s="1"/>
      <c r="CG728" s="1"/>
      <c r="CH728" s="1"/>
      <c r="CI728" s="1"/>
      <c r="CJ728" s="1"/>
      <c r="CK728" s="1"/>
      <c r="CL728" s="1"/>
      <c r="CM728" s="1"/>
      <c r="CN728" s="1"/>
      <c r="CO728" s="1"/>
      <c r="CP728" s="1"/>
      <c r="CQ728" s="1"/>
    </row>
    <row r="729" spans="24:95">
      <c r="X729" s="1"/>
      <c r="Y729" s="1"/>
      <c r="Z729" s="1"/>
      <c r="AA729" s="1"/>
      <c r="AB729" s="1"/>
      <c r="AC729" s="1"/>
      <c r="AD729" s="1"/>
      <c r="AE729" s="1"/>
      <c r="AF729" s="1"/>
      <c r="AG729" s="1"/>
      <c r="AH729" s="1"/>
      <c r="AI729" s="1"/>
      <c r="AJ729" s="1"/>
      <c r="AK729" s="1"/>
      <c r="AL729" s="1"/>
      <c r="AM729" s="1"/>
      <c r="AN729" s="1"/>
      <c r="AO729" s="1"/>
      <c r="AP729" s="1"/>
      <c r="AQ729" s="1"/>
      <c r="AR729" s="1"/>
      <c r="AS729" s="1"/>
      <c r="AT729" s="1"/>
      <c r="AU729" s="1"/>
      <c r="AV729" s="1"/>
      <c r="AW729" s="1"/>
      <c r="AX729" s="1"/>
      <c r="AY729" s="1"/>
      <c r="AZ729" s="1"/>
      <c r="BA729" s="1"/>
      <c r="BB729" s="1"/>
      <c r="BC729" s="1"/>
      <c r="BD729" s="1"/>
      <c r="BE729" s="1"/>
      <c r="BF729" s="1"/>
      <c r="BG729" s="1"/>
      <c r="BH729" s="1"/>
      <c r="BI729" s="1"/>
      <c r="BJ729" s="1"/>
      <c r="BK729" s="1"/>
      <c r="BL729" s="1"/>
      <c r="BM729" s="1"/>
      <c r="BN729" s="1"/>
      <c r="BO729" s="1"/>
      <c r="BP729" s="1"/>
      <c r="BQ729" s="1"/>
      <c r="BR729" s="1"/>
      <c r="BS729" s="1"/>
      <c r="BT729" s="1"/>
      <c r="BU729" s="1"/>
      <c r="BV729" s="1"/>
      <c r="BW729" s="1"/>
      <c r="BX729" s="1"/>
      <c r="BY729" s="1"/>
      <c r="BZ729" s="1"/>
      <c r="CA729" s="1"/>
      <c r="CB729" s="1"/>
      <c r="CC729" s="1"/>
      <c r="CD729" s="1"/>
      <c r="CE729" s="1"/>
      <c r="CF729" s="1"/>
      <c r="CG729" s="1"/>
      <c r="CH729" s="1"/>
      <c r="CI729" s="1"/>
      <c r="CJ729" s="1"/>
      <c r="CK729" s="1"/>
      <c r="CL729" s="1"/>
      <c r="CM729" s="1"/>
      <c r="CN729" s="1"/>
      <c r="CO729" s="1"/>
      <c r="CP729" s="1"/>
      <c r="CQ729" s="1"/>
    </row>
    <row r="730" spans="24:95">
      <c r="X730" s="1"/>
      <c r="Y730" s="1"/>
      <c r="Z730" s="1"/>
      <c r="AA730" s="1"/>
      <c r="AB730" s="1"/>
      <c r="AC730" s="1"/>
      <c r="AD730" s="1"/>
      <c r="AE730" s="1"/>
      <c r="AF730" s="1"/>
      <c r="AG730" s="1"/>
      <c r="AH730" s="1"/>
      <c r="AI730" s="1"/>
      <c r="AJ730" s="1"/>
      <c r="AK730" s="1"/>
      <c r="AL730" s="1"/>
      <c r="AM730" s="1"/>
      <c r="AN730" s="1"/>
      <c r="AO730" s="1"/>
      <c r="AP730" s="1"/>
      <c r="AQ730" s="1"/>
      <c r="AR730" s="1"/>
      <c r="AS730" s="1"/>
      <c r="AT730" s="1"/>
      <c r="AU730" s="1"/>
      <c r="AV730" s="1"/>
      <c r="AW730" s="1"/>
      <c r="AX730" s="1"/>
      <c r="AY730" s="1"/>
      <c r="AZ730" s="1"/>
      <c r="BA730" s="1"/>
      <c r="BB730" s="1"/>
      <c r="BC730" s="1"/>
      <c r="BD730" s="1"/>
      <c r="BE730" s="1"/>
      <c r="BF730" s="1"/>
      <c r="BG730" s="1"/>
      <c r="BH730" s="1"/>
      <c r="BI730" s="1"/>
      <c r="BJ730" s="1"/>
      <c r="BK730" s="1"/>
      <c r="BL730" s="1"/>
      <c r="BM730" s="1"/>
      <c r="BN730" s="1"/>
      <c r="BO730" s="1"/>
      <c r="BP730" s="1"/>
      <c r="BQ730" s="1"/>
      <c r="BR730" s="1"/>
      <c r="BS730" s="1"/>
      <c r="BT730" s="1"/>
      <c r="BU730" s="1"/>
      <c r="BV730" s="1"/>
      <c r="BW730" s="1"/>
      <c r="BX730" s="1"/>
      <c r="BY730" s="1"/>
      <c r="BZ730" s="1"/>
      <c r="CA730" s="1"/>
      <c r="CB730" s="1"/>
      <c r="CC730" s="1"/>
      <c r="CD730" s="1"/>
      <c r="CE730" s="1"/>
      <c r="CF730" s="1"/>
      <c r="CG730" s="1"/>
      <c r="CH730" s="1"/>
      <c r="CI730" s="1"/>
      <c r="CJ730" s="1"/>
      <c r="CK730" s="1"/>
      <c r="CL730" s="1"/>
      <c r="CM730" s="1"/>
      <c r="CN730" s="1"/>
      <c r="CO730" s="1"/>
      <c r="CP730" s="1"/>
      <c r="CQ730" s="1"/>
    </row>
    <row r="731" spans="24:95">
      <c r="X731" s="1"/>
      <c r="Y731" s="1"/>
      <c r="Z731" s="1"/>
      <c r="AA731" s="1"/>
      <c r="AB731" s="1"/>
      <c r="AC731" s="1"/>
      <c r="AD731" s="1"/>
      <c r="AE731" s="1"/>
      <c r="AF731" s="1"/>
      <c r="AG731" s="1"/>
      <c r="AH731" s="1"/>
      <c r="AI731" s="1"/>
      <c r="AJ731" s="1"/>
      <c r="AK731" s="1"/>
      <c r="AL731" s="1"/>
      <c r="AM731" s="1"/>
      <c r="AN731" s="1"/>
      <c r="AO731" s="1"/>
      <c r="AP731" s="1"/>
      <c r="AQ731" s="1"/>
      <c r="AR731" s="1"/>
      <c r="AS731" s="1"/>
      <c r="AT731" s="1"/>
      <c r="AU731" s="1"/>
      <c r="AV731" s="1"/>
      <c r="AW731" s="1"/>
      <c r="AX731" s="1"/>
      <c r="AY731" s="1"/>
      <c r="AZ731" s="1"/>
      <c r="BA731" s="1"/>
      <c r="BB731" s="1"/>
      <c r="BC731" s="1"/>
      <c r="BD731" s="1"/>
      <c r="BE731" s="1"/>
      <c r="BF731" s="1"/>
      <c r="BG731" s="1"/>
      <c r="BH731" s="1"/>
      <c r="BI731" s="1"/>
      <c r="BJ731" s="1"/>
      <c r="BK731" s="1"/>
      <c r="BL731" s="1"/>
      <c r="BM731" s="1"/>
      <c r="BN731" s="1"/>
      <c r="BO731" s="1"/>
      <c r="BP731" s="1"/>
      <c r="BQ731" s="1"/>
      <c r="BR731" s="1"/>
      <c r="BS731" s="1"/>
      <c r="BT731" s="1"/>
      <c r="BU731" s="1"/>
      <c r="BV731" s="1"/>
      <c r="BW731" s="1"/>
      <c r="BX731" s="1"/>
      <c r="BY731" s="1"/>
      <c r="BZ731" s="1"/>
      <c r="CA731" s="1"/>
      <c r="CB731" s="1"/>
      <c r="CC731" s="1"/>
      <c r="CD731" s="1"/>
      <c r="CE731" s="1"/>
      <c r="CF731" s="1"/>
      <c r="CG731" s="1"/>
      <c r="CH731" s="1"/>
      <c r="CI731" s="1"/>
      <c r="CJ731" s="1"/>
      <c r="CK731" s="1"/>
      <c r="CL731" s="1"/>
      <c r="CM731" s="1"/>
      <c r="CN731" s="1"/>
      <c r="CO731" s="1"/>
      <c r="CP731" s="1"/>
      <c r="CQ731" s="1"/>
    </row>
    <row r="732" spans="24:95">
      <c r="X732" s="1"/>
      <c r="Y732" s="1"/>
      <c r="Z732" s="1"/>
      <c r="AA732" s="1"/>
      <c r="AB732" s="1"/>
      <c r="AC732" s="1"/>
      <c r="AD732" s="1"/>
      <c r="AE732" s="1"/>
      <c r="AF732" s="1"/>
      <c r="AG732" s="1"/>
      <c r="AH732" s="1"/>
      <c r="AI732" s="1"/>
      <c r="AJ732" s="1"/>
      <c r="AK732" s="1"/>
      <c r="AL732" s="1"/>
      <c r="AM732" s="1"/>
      <c r="AN732" s="1"/>
      <c r="AO732" s="1"/>
      <c r="AP732" s="1"/>
      <c r="AQ732" s="1"/>
      <c r="AR732" s="1"/>
      <c r="AS732" s="1"/>
      <c r="AT732" s="1"/>
      <c r="AU732" s="1"/>
      <c r="AV732" s="1"/>
      <c r="AW732" s="1"/>
      <c r="AX732" s="1"/>
      <c r="AY732" s="1"/>
      <c r="AZ732" s="1"/>
      <c r="BA732" s="1"/>
      <c r="BB732" s="1"/>
      <c r="BC732" s="1"/>
      <c r="BD732" s="1"/>
      <c r="BE732" s="1"/>
      <c r="BF732" s="1"/>
      <c r="BG732" s="1"/>
      <c r="BH732" s="1"/>
      <c r="BI732" s="1"/>
      <c r="BJ732" s="1"/>
      <c r="BK732" s="1"/>
      <c r="BL732" s="1"/>
      <c r="BM732" s="1"/>
      <c r="BN732" s="1"/>
      <c r="BO732" s="1"/>
      <c r="BP732" s="1"/>
      <c r="BQ732" s="1"/>
      <c r="BR732" s="1"/>
      <c r="BS732" s="1"/>
      <c r="BT732" s="1"/>
      <c r="BU732" s="1"/>
      <c r="BV732" s="1"/>
      <c r="BW732" s="1"/>
      <c r="BX732" s="1"/>
      <c r="BY732" s="1"/>
      <c r="BZ732" s="1"/>
      <c r="CA732" s="1"/>
      <c r="CB732" s="1"/>
      <c r="CC732" s="1"/>
      <c r="CD732" s="1"/>
      <c r="CE732" s="1"/>
      <c r="CF732" s="1"/>
      <c r="CG732" s="1"/>
      <c r="CH732" s="1"/>
      <c r="CI732" s="1"/>
      <c r="CJ732" s="1"/>
      <c r="CK732" s="1"/>
      <c r="CL732" s="1"/>
      <c r="CM732" s="1"/>
      <c r="CN732" s="1"/>
      <c r="CO732" s="1"/>
      <c r="CP732" s="1"/>
      <c r="CQ732" s="1"/>
    </row>
    <row r="733" spans="24:95">
      <c r="X733" s="1"/>
      <c r="Y733" s="1"/>
      <c r="Z733" s="1"/>
      <c r="AA733" s="1"/>
      <c r="AB733" s="1"/>
      <c r="AC733" s="1"/>
      <c r="AD733" s="1"/>
      <c r="AE733" s="1"/>
      <c r="AF733" s="1"/>
      <c r="AG733" s="1"/>
      <c r="AH733" s="1"/>
      <c r="AI733" s="1"/>
      <c r="AJ733" s="1"/>
      <c r="AK733" s="1"/>
      <c r="AL733" s="1"/>
      <c r="AM733" s="1"/>
      <c r="AN733" s="1"/>
      <c r="AO733" s="1"/>
      <c r="AP733" s="1"/>
      <c r="AQ733" s="1"/>
      <c r="AR733" s="1"/>
      <c r="AS733" s="1"/>
      <c r="AT733" s="1"/>
      <c r="AU733" s="1"/>
      <c r="AV733" s="1"/>
      <c r="AW733" s="1"/>
      <c r="AX733" s="1"/>
      <c r="AY733" s="1"/>
      <c r="AZ733" s="1"/>
      <c r="BA733" s="1"/>
      <c r="BB733" s="1"/>
      <c r="BC733" s="1"/>
      <c r="BD733" s="1"/>
      <c r="BE733" s="1"/>
      <c r="BF733" s="1"/>
      <c r="BG733" s="1"/>
      <c r="BH733" s="1"/>
      <c r="BI733" s="1"/>
      <c r="BJ733" s="1"/>
      <c r="BK733" s="1"/>
      <c r="BL733" s="1"/>
      <c r="BM733" s="1"/>
      <c r="BN733" s="1"/>
      <c r="BO733" s="1"/>
      <c r="BP733" s="1"/>
      <c r="BQ733" s="1"/>
      <c r="BR733" s="1"/>
      <c r="BS733" s="1"/>
      <c r="BT733" s="1"/>
      <c r="BU733" s="1"/>
      <c r="BV733" s="1"/>
      <c r="BW733" s="1"/>
      <c r="BX733" s="1"/>
      <c r="BY733" s="1"/>
      <c r="BZ733" s="1"/>
      <c r="CA733" s="1"/>
      <c r="CB733" s="1"/>
      <c r="CC733" s="1"/>
      <c r="CD733" s="1"/>
      <c r="CE733" s="1"/>
      <c r="CF733" s="1"/>
      <c r="CG733" s="1"/>
      <c r="CH733" s="1"/>
      <c r="CI733" s="1"/>
      <c r="CJ733" s="1"/>
      <c r="CK733" s="1"/>
      <c r="CL733" s="1"/>
      <c r="CM733" s="1"/>
      <c r="CN733" s="1"/>
      <c r="CO733" s="1"/>
      <c r="CP733" s="1"/>
      <c r="CQ733" s="1"/>
    </row>
    <row r="734" spans="24:95">
      <c r="X734" s="1"/>
      <c r="Y734" s="1"/>
      <c r="Z734" s="1"/>
      <c r="AA734" s="1"/>
      <c r="AB734" s="1"/>
      <c r="AC734" s="1"/>
      <c r="AD734" s="1"/>
      <c r="AE734" s="1"/>
      <c r="AF734" s="1"/>
      <c r="AG734" s="1"/>
      <c r="AH734" s="1"/>
      <c r="AI734" s="1"/>
      <c r="AJ734" s="1"/>
      <c r="AK734" s="1"/>
      <c r="AL734" s="1"/>
      <c r="AM734" s="1"/>
      <c r="AN734" s="1"/>
      <c r="AO734" s="1"/>
      <c r="AP734" s="1"/>
      <c r="AQ734" s="1"/>
      <c r="AR734" s="1"/>
      <c r="AS734" s="1"/>
      <c r="AT734" s="1"/>
      <c r="AU734" s="1"/>
      <c r="AV734" s="1"/>
      <c r="AW734" s="1"/>
      <c r="AX734" s="1"/>
      <c r="AY734" s="1"/>
      <c r="AZ734" s="1"/>
      <c r="BA734" s="1"/>
      <c r="BB734" s="1"/>
      <c r="BC734" s="1"/>
      <c r="BD734" s="1"/>
      <c r="BE734" s="1"/>
      <c r="BF734" s="1"/>
      <c r="BG734" s="1"/>
      <c r="BH734" s="1"/>
      <c r="BI734" s="1"/>
      <c r="BJ734" s="1"/>
      <c r="BK734" s="1"/>
      <c r="BL734" s="1"/>
      <c r="BM734" s="1"/>
      <c r="BN734" s="1"/>
      <c r="BO734" s="1"/>
      <c r="BP734" s="1"/>
      <c r="BQ734" s="1"/>
      <c r="BR734" s="1"/>
      <c r="BS734" s="1"/>
      <c r="BT734" s="1"/>
      <c r="BU734" s="1"/>
      <c r="BV734" s="1"/>
      <c r="BW734" s="1"/>
      <c r="BX734" s="1"/>
      <c r="BY734" s="1"/>
      <c r="BZ734" s="1"/>
      <c r="CA734" s="1"/>
      <c r="CB734" s="1"/>
      <c r="CC734" s="1"/>
      <c r="CD734" s="1"/>
      <c r="CE734" s="1"/>
      <c r="CF734" s="1"/>
      <c r="CG734" s="1"/>
      <c r="CH734" s="1"/>
      <c r="CI734" s="1"/>
      <c r="CJ734" s="1"/>
      <c r="CK734" s="1"/>
      <c r="CL734" s="1"/>
      <c r="CM734" s="1"/>
      <c r="CN734" s="1"/>
      <c r="CO734" s="1"/>
      <c r="CP734" s="1"/>
      <c r="CQ734" s="1"/>
    </row>
    <row r="735" spans="24:95">
      <c r="X735" s="1"/>
      <c r="Y735" s="1"/>
      <c r="Z735" s="1"/>
      <c r="AA735" s="1"/>
      <c r="AB735" s="1"/>
      <c r="AC735" s="1"/>
      <c r="AD735" s="1"/>
      <c r="AE735" s="1"/>
      <c r="AF735" s="1"/>
      <c r="AG735" s="1"/>
      <c r="AH735" s="1"/>
      <c r="AI735" s="1"/>
      <c r="AJ735" s="1"/>
      <c r="AK735" s="1"/>
      <c r="AL735" s="1"/>
      <c r="AM735" s="1"/>
      <c r="AN735" s="1"/>
      <c r="AO735" s="1"/>
      <c r="AP735" s="1"/>
      <c r="AQ735" s="1"/>
      <c r="AR735" s="1"/>
      <c r="AS735" s="1"/>
      <c r="AT735" s="1"/>
      <c r="AU735" s="1"/>
      <c r="AV735" s="1"/>
      <c r="AW735" s="1"/>
      <c r="AX735" s="1"/>
      <c r="AY735" s="1"/>
      <c r="AZ735" s="1"/>
      <c r="BA735" s="1"/>
      <c r="BB735" s="1"/>
      <c r="BC735" s="1"/>
      <c r="BD735" s="1"/>
      <c r="BE735" s="1"/>
      <c r="BF735" s="1"/>
      <c r="BG735" s="1"/>
      <c r="BH735" s="1"/>
      <c r="BI735" s="1"/>
      <c r="BJ735" s="1"/>
      <c r="BK735" s="1"/>
      <c r="BL735" s="1"/>
      <c r="BM735" s="1"/>
      <c r="BN735" s="1"/>
      <c r="BO735" s="1"/>
      <c r="BP735" s="1"/>
      <c r="BQ735" s="1"/>
      <c r="BR735" s="1"/>
      <c r="BS735" s="1"/>
      <c r="BT735" s="1"/>
      <c r="BU735" s="1"/>
      <c r="BV735" s="1"/>
      <c r="BW735" s="1"/>
      <c r="BX735" s="1"/>
      <c r="BY735" s="1"/>
      <c r="BZ735" s="1"/>
      <c r="CA735" s="1"/>
      <c r="CB735" s="1"/>
      <c r="CC735" s="1"/>
      <c r="CD735" s="1"/>
      <c r="CE735" s="1"/>
      <c r="CF735" s="1"/>
      <c r="CG735" s="1"/>
      <c r="CH735" s="1"/>
      <c r="CI735" s="1"/>
      <c r="CJ735" s="1"/>
      <c r="CK735" s="1"/>
      <c r="CL735" s="1"/>
      <c r="CM735" s="1"/>
      <c r="CN735" s="1"/>
      <c r="CO735" s="1"/>
      <c r="CP735" s="1"/>
      <c r="CQ735" s="1"/>
    </row>
    <row r="736" spans="24:95">
      <c r="X736" s="1"/>
      <c r="Y736" s="1"/>
      <c r="Z736" s="1"/>
      <c r="AA736" s="1"/>
      <c r="AB736" s="1"/>
      <c r="AC736" s="1"/>
      <c r="AD736" s="1"/>
      <c r="AE736" s="1"/>
      <c r="AF736" s="1"/>
      <c r="AG736" s="1"/>
      <c r="AH736" s="1"/>
      <c r="AI736" s="1"/>
      <c r="AJ736" s="1"/>
      <c r="AK736" s="1"/>
      <c r="AL736" s="1"/>
      <c r="AM736" s="1"/>
      <c r="AN736" s="1"/>
      <c r="AO736" s="1"/>
      <c r="AP736" s="1"/>
      <c r="AQ736" s="1"/>
      <c r="AR736" s="1"/>
      <c r="AS736" s="1"/>
      <c r="AT736" s="1"/>
      <c r="AU736" s="1"/>
      <c r="AV736" s="1"/>
      <c r="AW736" s="1"/>
      <c r="AX736" s="1"/>
      <c r="AY736" s="1"/>
      <c r="AZ736" s="1"/>
      <c r="BA736" s="1"/>
      <c r="BB736" s="1"/>
      <c r="BC736" s="1"/>
      <c r="BD736" s="1"/>
      <c r="BE736" s="1"/>
      <c r="BF736" s="1"/>
      <c r="BG736" s="1"/>
      <c r="BH736" s="1"/>
      <c r="BI736" s="1"/>
      <c r="BJ736" s="1"/>
      <c r="BK736" s="1"/>
      <c r="BL736" s="1"/>
      <c r="BM736" s="1"/>
      <c r="BN736" s="1"/>
      <c r="BO736" s="1"/>
      <c r="BP736" s="1"/>
      <c r="BQ736" s="1"/>
      <c r="BR736" s="1"/>
      <c r="BS736" s="1"/>
      <c r="BT736" s="1"/>
      <c r="BU736" s="1"/>
      <c r="BV736" s="1"/>
      <c r="BW736" s="1"/>
      <c r="BX736" s="1"/>
      <c r="BY736" s="1"/>
      <c r="BZ736" s="1"/>
      <c r="CA736" s="1"/>
      <c r="CB736" s="1"/>
      <c r="CC736" s="1"/>
      <c r="CD736" s="1"/>
      <c r="CE736" s="1"/>
      <c r="CF736" s="1"/>
      <c r="CG736" s="1"/>
      <c r="CH736" s="1"/>
      <c r="CI736" s="1"/>
      <c r="CJ736" s="1"/>
      <c r="CK736" s="1"/>
      <c r="CL736" s="1"/>
      <c r="CM736" s="1"/>
      <c r="CN736" s="1"/>
      <c r="CO736" s="1"/>
      <c r="CP736" s="1"/>
      <c r="CQ736" s="1"/>
    </row>
    <row r="737" spans="24:95">
      <c r="X737" s="1"/>
      <c r="Y737" s="1"/>
      <c r="Z737" s="1"/>
      <c r="AA737" s="1"/>
      <c r="AB737" s="1"/>
      <c r="AC737" s="1"/>
      <c r="AD737" s="1"/>
      <c r="AE737" s="1"/>
      <c r="AF737" s="1"/>
      <c r="AG737" s="1"/>
      <c r="AH737" s="1"/>
      <c r="AI737" s="1"/>
      <c r="AJ737" s="1"/>
      <c r="AK737" s="1"/>
      <c r="AL737" s="1"/>
      <c r="AM737" s="1"/>
      <c r="AN737" s="1"/>
      <c r="AO737" s="1"/>
      <c r="AP737" s="1"/>
      <c r="AQ737" s="1"/>
      <c r="AR737" s="1"/>
      <c r="AS737" s="1"/>
      <c r="AT737" s="1"/>
      <c r="AU737" s="1"/>
      <c r="AV737" s="1"/>
      <c r="AW737" s="1"/>
      <c r="AX737" s="1"/>
      <c r="AY737" s="1"/>
      <c r="AZ737" s="1"/>
      <c r="BA737" s="1"/>
      <c r="BB737" s="1"/>
      <c r="BC737" s="1"/>
      <c r="BD737" s="1"/>
      <c r="BE737" s="1"/>
      <c r="BF737" s="1"/>
      <c r="BG737" s="1"/>
      <c r="BH737" s="1"/>
      <c r="BI737" s="1"/>
      <c r="BJ737" s="1"/>
      <c r="BK737" s="1"/>
      <c r="BL737" s="1"/>
      <c r="BM737" s="1"/>
      <c r="BN737" s="1"/>
      <c r="BO737" s="1"/>
      <c r="BP737" s="1"/>
      <c r="BQ737" s="1"/>
      <c r="BR737" s="1"/>
      <c r="BS737" s="1"/>
      <c r="BT737" s="1"/>
      <c r="BU737" s="1"/>
      <c r="BV737" s="1"/>
      <c r="BW737" s="1"/>
      <c r="BX737" s="1"/>
      <c r="BY737" s="1"/>
      <c r="BZ737" s="1"/>
      <c r="CA737" s="1"/>
      <c r="CB737" s="1"/>
      <c r="CC737" s="1"/>
      <c r="CD737" s="1"/>
      <c r="CE737" s="1"/>
      <c r="CF737" s="1"/>
      <c r="CG737" s="1"/>
      <c r="CH737" s="1"/>
      <c r="CI737" s="1"/>
      <c r="CJ737" s="1"/>
      <c r="CK737" s="1"/>
      <c r="CL737" s="1"/>
      <c r="CM737" s="1"/>
      <c r="CN737" s="1"/>
      <c r="CO737" s="1"/>
      <c r="CP737" s="1"/>
      <c r="CQ737" s="1"/>
    </row>
    <row r="738" spans="24:95">
      <c r="X738" s="1"/>
      <c r="Y738" s="1"/>
      <c r="Z738" s="1"/>
      <c r="AA738" s="1"/>
      <c r="AB738" s="1"/>
      <c r="AC738" s="1"/>
      <c r="AD738" s="1"/>
      <c r="AE738" s="1"/>
      <c r="AF738" s="1"/>
      <c r="AG738" s="1"/>
      <c r="AH738" s="1"/>
      <c r="AI738" s="1"/>
      <c r="AJ738" s="1"/>
      <c r="AK738" s="1"/>
      <c r="AL738" s="1"/>
      <c r="AM738" s="1"/>
      <c r="AN738" s="1"/>
      <c r="AO738" s="1"/>
      <c r="AP738" s="1"/>
      <c r="AQ738" s="1"/>
      <c r="AR738" s="1"/>
      <c r="AS738" s="1"/>
      <c r="AT738" s="1"/>
      <c r="AU738" s="1"/>
      <c r="AV738" s="1"/>
      <c r="AW738" s="1"/>
      <c r="AX738" s="1"/>
      <c r="AY738" s="1"/>
      <c r="AZ738" s="1"/>
      <c r="BA738" s="1"/>
      <c r="BB738" s="1"/>
      <c r="BC738" s="1"/>
      <c r="BD738" s="1"/>
      <c r="BE738" s="1"/>
      <c r="BF738" s="1"/>
      <c r="BG738" s="1"/>
      <c r="BH738" s="1"/>
      <c r="BI738" s="1"/>
      <c r="BJ738" s="1"/>
      <c r="BK738" s="1"/>
      <c r="BL738" s="1"/>
      <c r="BM738" s="1"/>
      <c r="BN738" s="1"/>
      <c r="BO738" s="1"/>
      <c r="BP738" s="1"/>
      <c r="BQ738" s="1"/>
      <c r="BR738" s="1"/>
      <c r="BS738" s="1"/>
      <c r="BT738" s="1"/>
      <c r="BU738" s="1"/>
      <c r="BV738" s="1"/>
      <c r="BW738" s="1"/>
      <c r="BX738" s="1"/>
      <c r="BY738" s="1"/>
      <c r="BZ738" s="1"/>
      <c r="CA738" s="1"/>
      <c r="CB738" s="1"/>
      <c r="CC738" s="1"/>
      <c r="CD738" s="1"/>
      <c r="CE738" s="1"/>
      <c r="CF738" s="1"/>
      <c r="CG738" s="1"/>
      <c r="CH738" s="1"/>
      <c r="CI738" s="1"/>
      <c r="CJ738" s="1"/>
      <c r="CK738" s="1"/>
      <c r="CL738" s="1"/>
      <c r="CM738" s="1"/>
      <c r="CN738" s="1"/>
      <c r="CO738" s="1"/>
      <c r="CP738" s="1"/>
      <c r="CQ738" s="1"/>
    </row>
    <row r="739" spans="24:95">
      <c r="X739" s="1"/>
      <c r="Y739" s="1"/>
      <c r="Z739" s="1"/>
      <c r="AA739" s="1"/>
      <c r="AB739" s="1"/>
      <c r="AC739" s="1"/>
      <c r="AD739" s="1"/>
      <c r="AE739" s="1"/>
      <c r="AF739" s="1"/>
      <c r="AG739" s="1"/>
      <c r="AH739" s="1"/>
      <c r="AI739" s="1"/>
      <c r="AJ739" s="1"/>
      <c r="AK739" s="1"/>
      <c r="AL739" s="1"/>
      <c r="AM739" s="1"/>
      <c r="AN739" s="1"/>
      <c r="AO739" s="1"/>
      <c r="AP739" s="1"/>
      <c r="AQ739" s="1"/>
      <c r="AR739" s="1"/>
      <c r="AS739" s="1"/>
      <c r="AT739" s="1"/>
      <c r="AU739" s="1"/>
      <c r="AV739" s="1"/>
      <c r="AW739" s="1"/>
      <c r="AX739" s="1"/>
      <c r="AY739" s="1"/>
      <c r="AZ739" s="1"/>
      <c r="BA739" s="1"/>
      <c r="BB739" s="1"/>
      <c r="BC739" s="1"/>
      <c r="BD739" s="1"/>
      <c r="BE739" s="1"/>
      <c r="BF739" s="1"/>
      <c r="BG739" s="1"/>
      <c r="BH739" s="1"/>
      <c r="BI739" s="1"/>
      <c r="BJ739" s="1"/>
      <c r="BK739" s="1"/>
      <c r="BL739" s="1"/>
      <c r="BM739" s="1"/>
      <c r="BN739" s="1"/>
      <c r="BO739" s="1"/>
      <c r="BP739" s="1"/>
      <c r="BQ739" s="1"/>
      <c r="BR739" s="1"/>
      <c r="BS739" s="1"/>
      <c r="BT739" s="1"/>
      <c r="BU739" s="1"/>
      <c r="BV739" s="1"/>
      <c r="BW739" s="1"/>
      <c r="BX739" s="1"/>
      <c r="BY739" s="1"/>
      <c r="BZ739" s="1"/>
      <c r="CA739" s="1"/>
      <c r="CB739" s="1"/>
      <c r="CC739" s="1"/>
      <c r="CD739" s="1"/>
      <c r="CE739" s="1"/>
      <c r="CF739" s="1"/>
      <c r="CG739" s="1"/>
      <c r="CH739" s="1"/>
      <c r="CI739" s="1"/>
      <c r="CJ739" s="1"/>
      <c r="CK739" s="1"/>
      <c r="CL739" s="1"/>
      <c r="CM739" s="1"/>
      <c r="CN739" s="1"/>
      <c r="CO739" s="1"/>
      <c r="CP739" s="1"/>
      <c r="CQ739" s="1"/>
    </row>
    <row r="740" spans="24:95">
      <c r="X740" s="1"/>
      <c r="Y740" s="1"/>
      <c r="Z740" s="1"/>
      <c r="AA740" s="1"/>
      <c r="AB740" s="1"/>
      <c r="AC740" s="1"/>
      <c r="AD740" s="1"/>
      <c r="AE740" s="1"/>
      <c r="AF740" s="1"/>
      <c r="AG740" s="1"/>
      <c r="AH740" s="1"/>
      <c r="AI740" s="1"/>
      <c r="AJ740" s="1"/>
      <c r="AK740" s="1"/>
      <c r="AL740" s="1"/>
      <c r="AM740" s="1"/>
      <c r="AN740" s="1"/>
      <c r="AO740" s="1"/>
      <c r="AP740" s="1"/>
      <c r="AQ740" s="1"/>
      <c r="AR740" s="1"/>
      <c r="AS740" s="1"/>
      <c r="AT740" s="1"/>
      <c r="AU740" s="1"/>
      <c r="AV740" s="1"/>
      <c r="AW740" s="1"/>
      <c r="AX740" s="1"/>
      <c r="AY740" s="1"/>
      <c r="AZ740" s="1"/>
      <c r="BA740" s="1"/>
      <c r="BB740" s="1"/>
      <c r="BC740" s="1"/>
      <c r="BD740" s="1"/>
      <c r="BE740" s="1"/>
      <c r="BF740" s="1"/>
      <c r="BG740" s="1"/>
      <c r="BH740" s="1"/>
      <c r="BI740" s="1"/>
      <c r="BJ740" s="1"/>
      <c r="BK740" s="1"/>
      <c r="BL740" s="1"/>
      <c r="BM740" s="1"/>
      <c r="BN740" s="1"/>
      <c r="BO740" s="1"/>
      <c r="BP740" s="1"/>
      <c r="BQ740" s="1"/>
      <c r="BR740" s="1"/>
      <c r="BS740" s="1"/>
      <c r="BT740" s="1"/>
      <c r="BU740" s="1"/>
      <c r="BV740" s="1"/>
      <c r="BW740" s="1"/>
      <c r="BX740" s="1"/>
      <c r="BY740" s="1"/>
      <c r="BZ740" s="1"/>
      <c r="CA740" s="1"/>
      <c r="CB740" s="1"/>
      <c r="CC740" s="1"/>
      <c r="CD740" s="1"/>
      <c r="CE740" s="1"/>
      <c r="CF740" s="1"/>
      <c r="CG740" s="1"/>
      <c r="CH740" s="1"/>
      <c r="CI740" s="1"/>
      <c r="CJ740" s="1"/>
      <c r="CK740" s="1"/>
      <c r="CL740" s="1"/>
      <c r="CM740" s="1"/>
      <c r="CN740" s="1"/>
      <c r="CO740" s="1"/>
      <c r="CP740" s="1"/>
      <c r="CQ740" s="1"/>
    </row>
    <row r="741" spans="24:95">
      <c r="X741" s="1"/>
      <c r="Y741" s="1"/>
      <c r="Z741" s="1"/>
      <c r="AA741" s="1"/>
      <c r="AB741" s="1"/>
      <c r="AC741" s="1"/>
      <c r="AD741" s="1"/>
      <c r="AE741" s="1"/>
      <c r="AF741" s="1"/>
      <c r="AG741" s="1"/>
      <c r="AH741" s="1"/>
      <c r="AI741" s="1"/>
      <c r="AJ741" s="1"/>
      <c r="AK741" s="1"/>
      <c r="AL741" s="1"/>
      <c r="AM741" s="1"/>
      <c r="AN741" s="1"/>
      <c r="AO741" s="1"/>
      <c r="AP741" s="1"/>
      <c r="AQ741" s="1"/>
      <c r="AR741" s="1"/>
      <c r="AS741" s="1"/>
      <c r="AT741" s="1"/>
      <c r="AU741" s="1"/>
      <c r="AV741" s="1"/>
      <c r="AW741" s="1"/>
      <c r="AX741" s="1"/>
      <c r="AY741" s="1"/>
      <c r="AZ741" s="1"/>
      <c r="BA741" s="1"/>
      <c r="BB741" s="1"/>
      <c r="BC741" s="1"/>
      <c r="BD741" s="1"/>
      <c r="BE741" s="1"/>
      <c r="BF741" s="1"/>
      <c r="BG741" s="1"/>
      <c r="BH741" s="1"/>
      <c r="BI741" s="1"/>
      <c r="BJ741" s="1"/>
      <c r="BK741" s="1"/>
      <c r="BL741" s="1"/>
      <c r="BM741" s="1"/>
      <c r="BN741" s="1"/>
      <c r="BO741" s="1"/>
      <c r="BP741" s="1"/>
      <c r="BQ741" s="1"/>
      <c r="BR741" s="1"/>
      <c r="BS741" s="1"/>
      <c r="BT741" s="1"/>
      <c r="BU741" s="1"/>
      <c r="BV741" s="1"/>
      <c r="BW741" s="1"/>
      <c r="BX741" s="1"/>
      <c r="BY741" s="1"/>
      <c r="BZ741" s="1"/>
      <c r="CA741" s="1"/>
      <c r="CB741" s="1"/>
      <c r="CC741" s="1"/>
      <c r="CD741" s="1"/>
      <c r="CE741" s="1"/>
      <c r="CF741" s="1"/>
      <c r="CG741" s="1"/>
      <c r="CH741" s="1"/>
      <c r="CI741" s="1"/>
      <c r="CJ741" s="1"/>
      <c r="CK741" s="1"/>
      <c r="CL741" s="1"/>
      <c r="CM741" s="1"/>
      <c r="CN741" s="1"/>
      <c r="CO741" s="1"/>
      <c r="CP741" s="1"/>
      <c r="CQ741" s="1"/>
    </row>
    <row r="742" spans="24:95">
      <c r="X742" s="1"/>
      <c r="Y742" s="1"/>
      <c r="Z742" s="1"/>
      <c r="AA742" s="1"/>
      <c r="AB742" s="1"/>
      <c r="AC742" s="1"/>
      <c r="AD742" s="1"/>
      <c r="AE742" s="1"/>
      <c r="AF742" s="1"/>
      <c r="AG742" s="1"/>
      <c r="AH742" s="1"/>
      <c r="AI742" s="1"/>
      <c r="AJ742" s="1"/>
      <c r="AK742" s="1"/>
      <c r="AL742" s="1"/>
      <c r="AM742" s="1"/>
      <c r="AN742" s="1"/>
      <c r="AO742" s="1"/>
      <c r="AP742" s="1"/>
      <c r="AQ742" s="1"/>
      <c r="AR742" s="1"/>
      <c r="AS742" s="1"/>
      <c r="AT742" s="1"/>
      <c r="AU742" s="1"/>
      <c r="AV742" s="1"/>
      <c r="AW742" s="1"/>
      <c r="AX742" s="1"/>
      <c r="AY742" s="1"/>
      <c r="AZ742" s="1"/>
      <c r="BA742" s="1"/>
      <c r="BB742" s="1"/>
      <c r="BC742" s="1"/>
      <c r="BD742" s="1"/>
      <c r="BE742" s="1"/>
      <c r="BF742" s="1"/>
      <c r="BG742" s="1"/>
      <c r="BH742" s="1"/>
      <c r="BI742" s="1"/>
      <c r="BJ742" s="1"/>
      <c r="BK742" s="1"/>
      <c r="BL742" s="1"/>
      <c r="BM742" s="1"/>
      <c r="BN742" s="1"/>
      <c r="BO742" s="1"/>
      <c r="BP742" s="1"/>
      <c r="BQ742" s="1"/>
      <c r="BR742" s="1"/>
      <c r="BS742" s="1"/>
      <c r="BT742" s="1"/>
      <c r="BU742" s="1"/>
      <c r="BV742" s="1"/>
      <c r="BW742" s="1"/>
      <c r="BX742" s="1"/>
      <c r="BY742" s="1"/>
      <c r="BZ742" s="1"/>
      <c r="CA742" s="1"/>
      <c r="CB742" s="1"/>
      <c r="CC742" s="1"/>
      <c r="CD742" s="1"/>
      <c r="CE742" s="1"/>
      <c r="CF742" s="1"/>
      <c r="CG742" s="1"/>
      <c r="CH742" s="1"/>
      <c r="CI742" s="1"/>
      <c r="CJ742" s="1"/>
      <c r="CK742" s="1"/>
      <c r="CL742" s="1"/>
      <c r="CM742" s="1"/>
      <c r="CN742" s="1"/>
      <c r="CO742" s="1"/>
      <c r="CP742" s="1"/>
      <c r="CQ742" s="1"/>
    </row>
    <row r="743" spans="24:95">
      <c r="X743" s="1"/>
      <c r="Y743" s="1"/>
      <c r="Z743" s="1"/>
      <c r="AA743" s="1"/>
      <c r="AB743" s="1"/>
      <c r="AC743" s="1"/>
      <c r="AD743" s="1"/>
      <c r="AE743" s="1"/>
      <c r="AF743" s="1"/>
      <c r="AG743" s="1"/>
      <c r="AH743" s="1"/>
      <c r="AI743" s="1"/>
      <c r="AJ743" s="1"/>
      <c r="AK743" s="1"/>
      <c r="AL743" s="1"/>
      <c r="AM743" s="1"/>
      <c r="AN743" s="1"/>
      <c r="AO743" s="1"/>
      <c r="AP743" s="1"/>
      <c r="AQ743" s="1"/>
      <c r="AR743" s="1"/>
      <c r="AS743" s="1"/>
      <c r="AT743" s="1"/>
      <c r="AU743" s="1"/>
      <c r="AV743" s="1"/>
      <c r="AW743" s="1"/>
      <c r="AX743" s="1"/>
      <c r="AY743" s="1"/>
      <c r="AZ743" s="1"/>
      <c r="BA743" s="1"/>
      <c r="BB743" s="1"/>
      <c r="BC743" s="1"/>
      <c r="BD743" s="1"/>
      <c r="BE743" s="1"/>
      <c r="BF743" s="1"/>
      <c r="BG743" s="1"/>
      <c r="BH743" s="1"/>
      <c r="BI743" s="1"/>
      <c r="BJ743" s="1"/>
      <c r="BK743" s="1"/>
      <c r="BL743" s="1"/>
      <c r="BM743" s="1"/>
      <c r="BN743" s="1"/>
      <c r="BO743" s="1"/>
      <c r="BP743" s="1"/>
      <c r="BQ743" s="1"/>
      <c r="BR743" s="1"/>
      <c r="BS743" s="1"/>
      <c r="BT743" s="1"/>
      <c r="BU743" s="1"/>
      <c r="BV743" s="1"/>
      <c r="BW743" s="1"/>
      <c r="BX743" s="1"/>
      <c r="BY743" s="1"/>
      <c r="BZ743" s="1"/>
      <c r="CA743" s="1"/>
      <c r="CB743" s="1"/>
      <c r="CC743" s="1"/>
      <c r="CD743" s="1"/>
      <c r="CE743" s="1"/>
      <c r="CF743" s="1"/>
      <c r="CG743" s="1"/>
      <c r="CH743" s="1"/>
      <c r="CI743" s="1"/>
      <c r="CJ743" s="1"/>
      <c r="CK743" s="1"/>
      <c r="CL743" s="1"/>
      <c r="CM743" s="1"/>
      <c r="CN743" s="1"/>
      <c r="CO743" s="1"/>
      <c r="CP743" s="1"/>
      <c r="CQ743" s="1"/>
    </row>
    <row r="744" spans="24:95">
      <c r="X744" s="1"/>
      <c r="Y744" s="1"/>
      <c r="Z744" s="1"/>
      <c r="AA744" s="1"/>
      <c r="AB744" s="1"/>
      <c r="AC744" s="1"/>
      <c r="AD744" s="1"/>
      <c r="AE744" s="1"/>
      <c r="AF744" s="1"/>
      <c r="AG744" s="1"/>
      <c r="AH744" s="1"/>
      <c r="AI744" s="1"/>
      <c r="AJ744" s="1"/>
      <c r="AK744" s="1"/>
      <c r="AL744" s="1"/>
      <c r="AM744" s="1"/>
      <c r="AN744" s="1"/>
      <c r="AO744" s="1"/>
      <c r="AP744" s="1"/>
      <c r="AQ744" s="1"/>
      <c r="AR744" s="1"/>
      <c r="AS744" s="1"/>
      <c r="AT744" s="1"/>
      <c r="AU744" s="1"/>
      <c r="AV744" s="1"/>
      <c r="AW744" s="1"/>
      <c r="AX744" s="1"/>
      <c r="AY744" s="1"/>
      <c r="AZ744" s="1"/>
      <c r="BA744" s="1"/>
      <c r="BB744" s="1"/>
      <c r="BC744" s="1"/>
      <c r="BD744" s="1"/>
      <c r="BE744" s="1"/>
      <c r="BF744" s="1"/>
      <c r="BG744" s="1"/>
      <c r="BH744" s="1"/>
      <c r="BI744" s="1"/>
      <c r="BJ744" s="1"/>
      <c r="BK744" s="1"/>
      <c r="BL744" s="1"/>
      <c r="BM744" s="1"/>
      <c r="BN744" s="1"/>
      <c r="BO744" s="1"/>
      <c r="BP744" s="1"/>
      <c r="BQ744" s="1"/>
      <c r="BR744" s="1"/>
      <c r="BS744" s="1"/>
      <c r="BT744" s="1"/>
      <c r="BU744" s="1"/>
      <c r="BV744" s="1"/>
      <c r="BW744" s="1"/>
      <c r="BX744" s="1"/>
      <c r="BY744" s="1"/>
      <c r="BZ744" s="1"/>
      <c r="CA744" s="1"/>
      <c r="CB744" s="1"/>
      <c r="CC744" s="1"/>
      <c r="CD744" s="1"/>
      <c r="CE744" s="1"/>
      <c r="CF744" s="1"/>
      <c r="CG744" s="1"/>
      <c r="CH744" s="1"/>
      <c r="CI744" s="1"/>
      <c r="CJ744" s="1"/>
      <c r="CK744" s="1"/>
      <c r="CL744" s="1"/>
      <c r="CM744" s="1"/>
      <c r="CN744" s="1"/>
      <c r="CO744" s="1"/>
      <c r="CP744" s="1"/>
      <c r="CQ744" s="1"/>
    </row>
    <row r="745" spans="24:95">
      <c r="X745" s="1"/>
      <c r="Y745" s="1"/>
      <c r="Z745" s="1"/>
      <c r="AA745" s="1"/>
      <c r="AB745" s="1"/>
      <c r="AC745" s="1"/>
      <c r="AD745" s="1"/>
      <c r="AE745" s="1"/>
      <c r="AF745" s="1"/>
      <c r="AG745" s="1"/>
      <c r="AH745" s="1"/>
      <c r="AI745" s="1"/>
      <c r="AJ745" s="1"/>
      <c r="AK745" s="1"/>
      <c r="AL745" s="1"/>
      <c r="AM745" s="1"/>
      <c r="AN745" s="1"/>
      <c r="AO745" s="1"/>
      <c r="AP745" s="1"/>
      <c r="AQ745" s="1"/>
      <c r="AR745" s="1"/>
      <c r="AS745" s="1"/>
      <c r="AT745" s="1"/>
      <c r="AU745" s="1"/>
      <c r="AV745" s="1"/>
      <c r="AW745" s="1"/>
      <c r="AX745" s="1"/>
      <c r="AY745" s="1"/>
      <c r="AZ745" s="1"/>
      <c r="BA745" s="1"/>
      <c r="BB745" s="1"/>
      <c r="BC745" s="1"/>
      <c r="BD745" s="1"/>
      <c r="BE745" s="1"/>
      <c r="BF745" s="1"/>
      <c r="BG745" s="1"/>
      <c r="BH745" s="1"/>
      <c r="BI745" s="1"/>
      <c r="BJ745" s="1"/>
      <c r="BK745" s="1"/>
      <c r="BL745" s="1"/>
      <c r="BM745" s="1"/>
      <c r="BN745" s="1"/>
      <c r="BO745" s="1"/>
      <c r="BP745" s="1"/>
      <c r="BQ745" s="1"/>
      <c r="BR745" s="1"/>
      <c r="BS745" s="1"/>
      <c r="BT745" s="1"/>
      <c r="BU745" s="1"/>
      <c r="BV745" s="1"/>
      <c r="BW745" s="1"/>
      <c r="BX745" s="1"/>
      <c r="BY745" s="1"/>
      <c r="BZ745" s="1"/>
      <c r="CA745" s="1"/>
      <c r="CB745" s="1"/>
      <c r="CC745" s="1"/>
      <c r="CD745" s="1"/>
      <c r="CE745" s="1"/>
      <c r="CF745" s="1"/>
      <c r="CG745" s="1"/>
      <c r="CH745" s="1"/>
      <c r="CI745" s="1"/>
      <c r="CJ745" s="1"/>
      <c r="CK745" s="1"/>
      <c r="CL745" s="1"/>
      <c r="CM745" s="1"/>
      <c r="CN745" s="1"/>
      <c r="CO745" s="1"/>
      <c r="CP745" s="1"/>
      <c r="CQ745" s="1"/>
    </row>
    <row r="746" spans="24:95">
      <c r="X746" s="1"/>
      <c r="Y746" s="1"/>
      <c r="Z746" s="1"/>
      <c r="AA746" s="1"/>
      <c r="AB746" s="1"/>
      <c r="AC746" s="1"/>
      <c r="AD746" s="1"/>
      <c r="AE746" s="1"/>
      <c r="AF746" s="1"/>
      <c r="AG746" s="1"/>
      <c r="AH746" s="1"/>
      <c r="AI746" s="1"/>
      <c r="AJ746" s="1"/>
      <c r="AK746" s="1"/>
      <c r="AL746" s="1"/>
      <c r="AM746" s="1"/>
      <c r="AN746" s="1"/>
      <c r="AO746" s="1"/>
      <c r="AP746" s="1"/>
      <c r="AQ746" s="1"/>
      <c r="AR746" s="1"/>
      <c r="AS746" s="1"/>
      <c r="AT746" s="1"/>
      <c r="AU746" s="1"/>
      <c r="AV746" s="1"/>
      <c r="AW746" s="1"/>
      <c r="AX746" s="1"/>
      <c r="AY746" s="1"/>
      <c r="AZ746" s="1"/>
      <c r="BA746" s="1"/>
      <c r="BB746" s="1"/>
      <c r="BC746" s="1"/>
      <c r="BD746" s="1"/>
      <c r="BE746" s="1"/>
      <c r="BF746" s="1"/>
      <c r="BG746" s="1"/>
      <c r="BH746" s="1"/>
      <c r="BI746" s="1"/>
      <c r="BJ746" s="1"/>
      <c r="BK746" s="1"/>
      <c r="BL746" s="1"/>
      <c r="BM746" s="1"/>
      <c r="BN746" s="1"/>
      <c r="BO746" s="1"/>
      <c r="BP746" s="1"/>
      <c r="BQ746" s="1"/>
      <c r="BR746" s="1"/>
      <c r="BS746" s="1"/>
      <c r="BT746" s="1"/>
      <c r="BU746" s="1"/>
      <c r="BV746" s="1"/>
      <c r="BW746" s="1"/>
      <c r="BX746" s="1"/>
      <c r="BY746" s="1"/>
      <c r="BZ746" s="1"/>
      <c r="CA746" s="1"/>
      <c r="CB746" s="1"/>
      <c r="CC746" s="1"/>
      <c r="CD746" s="1"/>
      <c r="CE746" s="1"/>
      <c r="CF746" s="1"/>
      <c r="CG746" s="1"/>
      <c r="CH746" s="1"/>
      <c r="CI746" s="1"/>
      <c r="CJ746" s="1"/>
      <c r="CK746" s="1"/>
      <c r="CL746" s="1"/>
      <c r="CM746" s="1"/>
      <c r="CN746" s="1"/>
      <c r="CO746" s="1"/>
      <c r="CP746" s="1"/>
      <c r="CQ746" s="1"/>
    </row>
    <row r="747" spans="24:95">
      <c r="X747" s="1"/>
      <c r="Y747" s="1"/>
      <c r="Z747" s="1"/>
      <c r="AA747" s="1"/>
      <c r="AB747" s="1"/>
      <c r="AC747" s="1"/>
      <c r="AD747" s="1"/>
      <c r="AE747" s="1"/>
      <c r="AF747" s="1"/>
      <c r="AG747" s="1"/>
      <c r="AH747" s="1"/>
      <c r="AI747" s="1"/>
      <c r="AJ747" s="1"/>
      <c r="AK747" s="1"/>
      <c r="AL747" s="1"/>
      <c r="AM747" s="1"/>
      <c r="AN747" s="1"/>
      <c r="AO747" s="1"/>
      <c r="AP747" s="1"/>
      <c r="AQ747" s="1"/>
      <c r="AR747" s="1"/>
      <c r="AS747" s="1"/>
      <c r="AT747" s="1"/>
      <c r="AU747" s="1"/>
      <c r="AV747" s="1"/>
      <c r="AW747" s="1"/>
      <c r="AX747" s="1"/>
      <c r="AY747" s="1"/>
      <c r="AZ747" s="1"/>
      <c r="BA747" s="1"/>
      <c r="BB747" s="1"/>
      <c r="BC747" s="1"/>
      <c r="BD747" s="1"/>
      <c r="BE747" s="1"/>
      <c r="BF747" s="1"/>
      <c r="BG747" s="1"/>
      <c r="BH747" s="1"/>
      <c r="BI747" s="1"/>
      <c r="BJ747" s="1"/>
      <c r="BK747" s="1"/>
      <c r="BL747" s="1"/>
      <c r="BM747" s="1"/>
      <c r="BN747" s="1"/>
      <c r="BO747" s="1"/>
      <c r="BP747" s="1"/>
      <c r="BQ747" s="1"/>
      <c r="BR747" s="1"/>
      <c r="BS747" s="1"/>
      <c r="BT747" s="1"/>
      <c r="BU747" s="1"/>
      <c r="BV747" s="1"/>
      <c r="BW747" s="1"/>
      <c r="BX747" s="1"/>
      <c r="BY747" s="1"/>
      <c r="BZ747" s="1"/>
      <c r="CA747" s="1"/>
      <c r="CB747" s="1"/>
      <c r="CC747" s="1"/>
      <c r="CD747" s="1"/>
      <c r="CE747" s="1"/>
      <c r="CF747" s="1"/>
      <c r="CG747" s="1"/>
      <c r="CH747" s="1"/>
      <c r="CI747" s="1"/>
      <c r="CJ747" s="1"/>
      <c r="CK747" s="1"/>
      <c r="CL747" s="1"/>
      <c r="CM747" s="1"/>
      <c r="CN747" s="1"/>
      <c r="CO747" s="1"/>
      <c r="CP747" s="1"/>
      <c r="CQ747" s="1"/>
    </row>
    <row r="748" spans="24:95">
      <c r="X748" s="1"/>
      <c r="Y748" s="1"/>
      <c r="Z748" s="1"/>
      <c r="AA748" s="1"/>
      <c r="AB748" s="1"/>
      <c r="AC748" s="1"/>
      <c r="AD748" s="1"/>
      <c r="AE748" s="1"/>
      <c r="AF748" s="1"/>
      <c r="AG748" s="1"/>
      <c r="AH748" s="1"/>
      <c r="AI748" s="1"/>
      <c r="AJ748" s="1"/>
      <c r="AK748" s="1"/>
      <c r="AL748" s="1"/>
      <c r="AM748" s="1"/>
      <c r="AN748" s="1"/>
      <c r="AO748" s="1"/>
      <c r="AP748" s="1"/>
      <c r="AQ748" s="1"/>
      <c r="AR748" s="1"/>
      <c r="AS748" s="1"/>
      <c r="AT748" s="1"/>
      <c r="AU748" s="1"/>
      <c r="AV748" s="1"/>
      <c r="AW748" s="1"/>
      <c r="AX748" s="1"/>
      <c r="AY748" s="1"/>
      <c r="AZ748" s="1"/>
      <c r="BA748" s="1"/>
      <c r="BB748" s="1"/>
      <c r="BC748" s="1"/>
      <c r="BD748" s="1"/>
      <c r="BE748" s="1"/>
      <c r="BF748" s="1"/>
      <c r="BG748" s="1"/>
      <c r="BH748" s="1"/>
      <c r="BI748" s="1"/>
      <c r="BJ748" s="1"/>
      <c r="BK748" s="1"/>
      <c r="BL748" s="1"/>
      <c r="BM748" s="1"/>
      <c r="BN748" s="1"/>
      <c r="BO748" s="1"/>
      <c r="BP748" s="1"/>
      <c r="BQ748" s="1"/>
      <c r="BR748" s="1"/>
      <c r="BS748" s="1"/>
      <c r="BT748" s="1"/>
      <c r="BU748" s="1"/>
      <c r="BV748" s="1"/>
      <c r="BW748" s="1"/>
      <c r="BX748" s="1"/>
      <c r="BY748" s="1"/>
      <c r="BZ748" s="1"/>
      <c r="CA748" s="1"/>
      <c r="CB748" s="1"/>
      <c r="CC748" s="1"/>
      <c r="CD748" s="1"/>
      <c r="CE748" s="1"/>
      <c r="CF748" s="1"/>
      <c r="CG748" s="1"/>
      <c r="CH748" s="1"/>
      <c r="CI748" s="1"/>
      <c r="CJ748" s="1"/>
      <c r="CK748" s="1"/>
      <c r="CL748" s="1"/>
      <c r="CM748" s="1"/>
      <c r="CN748" s="1"/>
      <c r="CO748" s="1"/>
      <c r="CP748" s="1"/>
      <c r="CQ748" s="1"/>
    </row>
    <row r="749" spans="24:95">
      <c r="X749" s="1"/>
      <c r="Y749" s="1"/>
      <c r="Z749" s="1"/>
      <c r="AA749" s="1"/>
      <c r="AB749" s="1"/>
      <c r="AC749" s="1"/>
      <c r="AD749" s="1"/>
      <c r="AE749" s="1"/>
      <c r="AF749" s="1"/>
      <c r="AG749" s="1"/>
      <c r="AH749" s="1"/>
      <c r="AI749" s="1"/>
      <c r="AJ749" s="1"/>
      <c r="AK749" s="1"/>
      <c r="AL749" s="1"/>
      <c r="AM749" s="1"/>
      <c r="AN749" s="1"/>
      <c r="AO749" s="1"/>
      <c r="AP749" s="1"/>
      <c r="AQ749" s="1"/>
      <c r="AR749" s="1"/>
      <c r="AS749" s="1"/>
      <c r="AT749" s="1"/>
      <c r="AU749" s="1"/>
      <c r="AV749" s="1"/>
      <c r="AW749" s="1"/>
      <c r="AX749" s="1"/>
      <c r="AY749" s="1"/>
      <c r="AZ749" s="1"/>
      <c r="BA749" s="1"/>
      <c r="BB749" s="1"/>
      <c r="BC749" s="1"/>
      <c r="BD749" s="1"/>
      <c r="BE749" s="1"/>
      <c r="BF749" s="1"/>
      <c r="BG749" s="1"/>
      <c r="BH749" s="1"/>
      <c r="BI749" s="1"/>
      <c r="BJ749" s="1"/>
      <c r="BK749" s="1"/>
      <c r="BL749" s="1"/>
      <c r="BM749" s="1"/>
      <c r="BN749" s="1"/>
      <c r="BO749" s="1"/>
      <c r="BP749" s="1"/>
      <c r="BQ749" s="1"/>
      <c r="BR749" s="1"/>
      <c r="BS749" s="1"/>
      <c r="BT749" s="1"/>
      <c r="BU749" s="1"/>
      <c r="BV749" s="1"/>
      <c r="BW749" s="1"/>
      <c r="BX749" s="1"/>
      <c r="BY749" s="1"/>
      <c r="BZ749" s="1"/>
      <c r="CA749" s="1"/>
      <c r="CB749" s="1"/>
      <c r="CC749" s="1"/>
      <c r="CD749" s="1"/>
      <c r="CE749" s="1"/>
      <c r="CF749" s="1"/>
      <c r="CG749" s="1"/>
      <c r="CH749" s="1"/>
      <c r="CI749" s="1"/>
      <c r="CJ749" s="1"/>
      <c r="CK749" s="1"/>
      <c r="CL749" s="1"/>
      <c r="CM749" s="1"/>
      <c r="CN749" s="1"/>
      <c r="CO749" s="1"/>
      <c r="CP749" s="1"/>
      <c r="CQ749" s="1"/>
    </row>
    <row r="750" spans="24:95">
      <c r="X750" s="1"/>
      <c r="Y750" s="1"/>
      <c r="Z750" s="1"/>
      <c r="AA750" s="1"/>
      <c r="AB750" s="1"/>
      <c r="AC750" s="1"/>
      <c r="AD750" s="1"/>
      <c r="AE750" s="1"/>
      <c r="AF750" s="1"/>
      <c r="AG750" s="1"/>
      <c r="AH750" s="1"/>
      <c r="AI750" s="1"/>
      <c r="AJ750" s="1"/>
      <c r="AK750" s="1"/>
      <c r="AL750" s="1"/>
      <c r="AM750" s="1"/>
      <c r="AN750" s="1"/>
      <c r="AO750" s="1"/>
      <c r="AP750" s="1"/>
      <c r="AQ750" s="1"/>
      <c r="AR750" s="1"/>
      <c r="AS750" s="1"/>
      <c r="AT750" s="1"/>
      <c r="AU750" s="1"/>
      <c r="AV750" s="1"/>
      <c r="AW750" s="1"/>
      <c r="AX750" s="1"/>
      <c r="AY750" s="1"/>
      <c r="AZ750" s="1"/>
      <c r="BA750" s="1"/>
      <c r="BB750" s="1"/>
      <c r="BC750" s="1"/>
      <c r="BD750" s="1"/>
      <c r="BE750" s="1"/>
      <c r="BF750" s="1"/>
      <c r="BG750" s="1"/>
      <c r="BH750" s="1"/>
      <c r="BI750" s="1"/>
      <c r="BJ750" s="1"/>
      <c r="BK750" s="1"/>
      <c r="BL750" s="1"/>
      <c r="BM750" s="1"/>
      <c r="BN750" s="1"/>
      <c r="BO750" s="1"/>
      <c r="BP750" s="1"/>
      <c r="BQ750" s="1"/>
      <c r="BR750" s="1"/>
      <c r="BS750" s="1"/>
      <c r="BT750" s="1"/>
      <c r="BU750" s="1"/>
      <c r="BV750" s="1"/>
      <c r="BW750" s="1"/>
      <c r="BX750" s="1"/>
      <c r="BY750" s="1"/>
      <c r="BZ750" s="1"/>
      <c r="CA750" s="1"/>
      <c r="CB750" s="1"/>
      <c r="CC750" s="1"/>
      <c r="CD750" s="1"/>
      <c r="CE750" s="1"/>
      <c r="CF750" s="1"/>
      <c r="CG750" s="1"/>
      <c r="CH750" s="1"/>
      <c r="CI750" s="1"/>
      <c r="CJ750" s="1"/>
      <c r="CK750" s="1"/>
      <c r="CL750" s="1"/>
      <c r="CM750" s="1"/>
      <c r="CN750" s="1"/>
      <c r="CO750" s="1"/>
      <c r="CP750" s="1"/>
      <c r="CQ750" s="1"/>
    </row>
    <row r="751" spans="24:95">
      <c r="X751" s="1"/>
      <c r="Y751" s="1"/>
      <c r="Z751" s="1"/>
      <c r="AA751" s="1"/>
      <c r="AB751" s="1"/>
      <c r="AC751" s="1"/>
      <c r="AD751" s="1"/>
      <c r="AE751" s="1"/>
      <c r="AF751" s="1"/>
      <c r="AG751" s="1"/>
      <c r="AH751" s="1"/>
      <c r="AI751" s="1"/>
      <c r="AJ751" s="1"/>
      <c r="AK751" s="1"/>
      <c r="AL751" s="1"/>
      <c r="AM751" s="1"/>
      <c r="AN751" s="1"/>
      <c r="AO751" s="1"/>
      <c r="AP751" s="1"/>
      <c r="AQ751" s="1"/>
      <c r="AR751" s="1"/>
      <c r="AS751" s="1"/>
      <c r="AT751" s="1"/>
      <c r="AU751" s="1"/>
      <c r="AV751" s="1"/>
      <c r="AW751" s="1"/>
      <c r="AX751" s="1"/>
      <c r="AY751" s="1"/>
      <c r="AZ751" s="1"/>
      <c r="BA751" s="1"/>
      <c r="BB751" s="1"/>
      <c r="BC751" s="1"/>
      <c r="BD751" s="1"/>
      <c r="BE751" s="1"/>
      <c r="BF751" s="1"/>
      <c r="BG751" s="1"/>
      <c r="BH751" s="1"/>
      <c r="BI751" s="1"/>
      <c r="BJ751" s="1"/>
      <c r="BK751" s="1"/>
      <c r="BL751" s="1"/>
      <c r="BM751" s="1"/>
      <c r="BN751" s="1"/>
      <c r="BO751" s="1"/>
      <c r="BP751" s="1"/>
      <c r="BQ751" s="1"/>
      <c r="BR751" s="1"/>
      <c r="BS751" s="1"/>
      <c r="BT751" s="1"/>
      <c r="BU751" s="1"/>
      <c r="BV751" s="1"/>
      <c r="BW751" s="1"/>
      <c r="BX751" s="1"/>
      <c r="BY751" s="1"/>
      <c r="BZ751" s="1"/>
      <c r="CA751" s="1"/>
      <c r="CB751" s="1"/>
      <c r="CC751" s="1"/>
      <c r="CD751" s="1"/>
      <c r="CE751" s="1"/>
      <c r="CF751" s="1"/>
      <c r="CG751" s="1"/>
      <c r="CH751" s="1"/>
      <c r="CI751" s="1"/>
      <c r="CJ751" s="1"/>
      <c r="CK751" s="1"/>
      <c r="CL751" s="1"/>
      <c r="CM751" s="1"/>
      <c r="CN751" s="1"/>
      <c r="CO751" s="1"/>
      <c r="CP751" s="1"/>
      <c r="CQ751" s="1"/>
    </row>
    <row r="752" spans="24:95">
      <c r="X752" s="1"/>
      <c r="Y752" s="1"/>
      <c r="Z752" s="1"/>
      <c r="AA752" s="1"/>
      <c r="AB752" s="1"/>
      <c r="AC752" s="1"/>
      <c r="AD752" s="1"/>
      <c r="AE752" s="1"/>
      <c r="AF752" s="1"/>
      <c r="AG752" s="1"/>
      <c r="AH752" s="1"/>
      <c r="AI752" s="1"/>
      <c r="AJ752" s="1"/>
      <c r="AK752" s="1"/>
      <c r="AL752" s="1"/>
      <c r="AM752" s="1"/>
      <c r="AN752" s="1"/>
      <c r="AO752" s="1"/>
      <c r="AP752" s="1"/>
      <c r="AQ752" s="1"/>
      <c r="AR752" s="1"/>
      <c r="AS752" s="1"/>
      <c r="AT752" s="1"/>
      <c r="AU752" s="1"/>
      <c r="AV752" s="1"/>
      <c r="AW752" s="1"/>
      <c r="AX752" s="1"/>
      <c r="AY752" s="1"/>
      <c r="AZ752" s="1"/>
      <c r="BA752" s="1"/>
      <c r="BB752" s="1"/>
      <c r="BC752" s="1"/>
      <c r="BD752" s="1"/>
      <c r="BE752" s="1"/>
      <c r="BF752" s="1"/>
      <c r="BG752" s="1"/>
      <c r="BH752" s="1"/>
      <c r="BI752" s="1"/>
      <c r="BJ752" s="1"/>
      <c r="BK752" s="1"/>
      <c r="BL752" s="1"/>
      <c r="BM752" s="1"/>
      <c r="BN752" s="1"/>
      <c r="BO752" s="1"/>
      <c r="BP752" s="1"/>
      <c r="BQ752" s="1"/>
      <c r="BR752" s="1"/>
      <c r="BS752" s="1"/>
      <c r="BT752" s="1"/>
      <c r="BU752" s="1"/>
      <c r="BV752" s="1"/>
      <c r="BW752" s="1"/>
      <c r="BX752" s="1"/>
      <c r="BY752" s="1"/>
      <c r="BZ752" s="1"/>
      <c r="CA752" s="1"/>
      <c r="CB752" s="1"/>
      <c r="CC752" s="1"/>
      <c r="CD752" s="1"/>
      <c r="CE752" s="1"/>
      <c r="CF752" s="1"/>
      <c r="CG752" s="1"/>
      <c r="CH752" s="1"/>
      <c r="CI752" s="1"/>
      <c r="CJ752" s="1"/>
      <c r="CK752" s="1"/>
      <c r="CL752" s="1"/>
      <c r="CM752" s="1"/>
      <c r="CN752" s="1"/>
      <c r="CO752" s="1"/>
      <c r="CP752" s="1"/>
      <c r="CQ752" s="1"/>
    </row>
    <row r="753" spans="24:95">
      <c r="X753" s="1"/>
      <c r="Y753" s="1"/>
      <c r="Z753" s="1"/>
      <c r="AA753" s="1"/>
      <c r="AB753" s="1"/>
      <c r="AC753" s="1"/>
      <c r="AD753" s="1"/>
      <c r="AE753" s="1"/>
      <c r="AF753" s="1"/>
      <c r="AG753" s="1"/>
      <c r="AH753" s="1"/>
      <c r="AI753" s="1"/>
      <c r="AJ753" s="1"/>
      <c r="AK753" s="1"/>
      <c r="AL753" s="1"/>
      <c r="AM753" s="1"/>
      <c r="AN753" s="1"/>
      <c r="AO753" s="1"/>
      <c r="AP753" s="1"/>
      <c r="AQ753" s="1"/>
      <c r="AR753" s="1"/>
      <c r="AS753" s="1"/>
      <c r="AT753" s="1"/>
      <c r="AU753" s="1"/>
      <c r="AV753" s="1"/>
      <c r="AW753" s="1"/>
      <c r="AX753" s="1"/>
      <c r="AY753" s="1"/>
      <c r="AZ753" s="1"/>
      <c r="BA753" s="1"/>
      <c r="BB753" s="1"/>
      <c r="BC753" s="1"/>
      <c r="BD753" s="1"/>
      <c r="BE753" s="1"/>
      <c r="BF753" s="1"/>
      <c r="BG753" s="1"/>
      <c r="BH753" s="1"/>
      <c r="BI753" s="1"/>
      <c r="BJ753" s="1"/>
      <c r="BK753" s="1"/>
      <c r="BL753" s="1"/>
      <c r="BM753" s="1"/>
      <c r="BN753" s="1"/>
      <c r="BO753" s="1"/>
      <c r="BP753" s="1"/>
      <c r="BQ753" s="1"/>
      <c r="BR753" s="1"/>
      <c r="BS753" s="1"/>
      <c r="BT753" s="1"/>
      <c r="BU753" s="1"/>
      <c r="BV753" s="1"/>
      <c r="BW753" s="1"/>
      <c r="BX753" s="1"/>
      <c r="BY753" s="1"/>
      <c r="BZ753" s="1"/>
      <c r="CA753" s="1"/>
      <c r="CB753" s="1"/>
      <c r="CC753" s="1"/>
      <c r="CD753" s="1"/>
      <c r="CE753" s="1"/>
      <c r="CF753" s="1"/>
      <c r="CG753" s="1"/>
      <c r="CH753" s="1"/>
      <c r="CI753" s="1"/>
      <c r="CJ753" s="1"/>
      <c r="CK753" s="1"/>
      <c r="CL753" s="1"/>
      <c r="CM753" s="1"/>
      <c r="CN753" s="1"/>
      <c r="CO753" s="1"/>
      <c r="CP753" s="1"/>
      <c r="CQ753" s="1"/>
    </row>
    <row r="754" spans="24:95">
      <c r="X754" s="1"/>
      <c r="Y754" s="1"/>
      <c r="Z754" s="1"/>
      <c r="AA754" s="1"/>
      <c r="AB754" s="1"/>
      <c r="AC754" s="1"/>
      <c r="AD754" s="1"/>
      <c r="AE754" s="1"/>
      <c r="AF754" s="1"/>
      <c r="AG754" s="1"/>
      <c r="AH754" s="1"/>
      <c r="AI754" s="1"/>
      <c r="AJ754" s="1"/>
      <c r="AK754" s="1"/>
      <c r="AL754" s="1"/>
      <c r="AM754" s="1"/>
      <c r="AN754" s="1"/>
      <c r="AO754" s="1"/>
      <c r="AP754" s="1"/>
      <c r="AQ754" s="1"/>
      <c r="AR754" s="1"/>
      <c r="AS754" s="1"/>
      <c r="AT754" s="1"/>
      <c r="AU754" s="1"/>
      <c r="AV754" s="1"/>
      <c r="AW754" s="1"/>
      <c r="AX754" s="1"/>
      <c r="AY754" s="1"/>
      <c r="AZ754" s="1"/>
      <c r="BA754" s="1"/>
      <c r="BB754" s="1"/>
      <c r="BC754" s="1"/>
      <c r="BD754" s="1"/>
      <c r="BE754" s="1"/>
      <c r="BF754" s="1"/>
      <c r="BG754" s="1"/>
      <c r="BH754" s="1"/>
      <c r="BI754" s="1"/>
      <c r="BJ754" s="1"/>
      <c r="BK754" s="1"/>
      <c r="BL754" s="1"/>
      <c r="BM754" s="1"/>
      <c r="BN754" s="1"/>
      <c r="BO754" s="1"/>
      <c r="BP754" s="1"/>
      <c r="BQ754" s="1"/>
      <c r="BR754" s="1"/>
      <c r="BS754" s="1"/>
      <c r="BT754" s="1"/>
      <c r="BU754" s="1"/>
      <c r="BV754" s="1"/>
      <c r="BW754" s="1"/>
      <c r="BX754" s="1"/>
      <c r="BY754" s="1"/>
      <c r="BZ754" s="1"/>
      <c r="CA754" s="1"/>
      <c r="CB754" s="1"/>
      <c r="CC754" s="1"/>
      <c r="CD754" s="1"/>
      <c r="CE754" s="1"/>
      <c r="CF754" s="1"/>
      <c r="CG754" s="1"/>
      <c r="CH754" s="1"/>
      <c r="CI754" s="1"/>
      <c r="CJ754" s="1"/>
      <c r="CK754" s="1"/>
      <c r="CL754" s="1"/>
      <c r="CM754" s="1"/>
      <c r="CN754" s="1"/>
      <c r="CO754" s="1"/>
      <c r="CP754" s="1"/>
      <c r="CQ754" s="1"/>
    </row>
    <row r="755" spans="24:95">
      <c r="X755" s="1"/>
      <c r="Y755" s="1"/>
      <c r="Z755" s="1"/>
      <c r="AA755" s="1"/>
      <c r="AB755" s="1"/>
      <c r="AC755" s="1"/>
      <c r="AD755" s="1"/>
      <c r="AE755" s="1"/>
      <c r="AF755" s="1"/>
      <c r="AG755" s="1"/>
      <c r="AH755" s="1"/>
      <c r="AI755" s="1"/>
      <c r="AJ755" s="1"/>
      <c r="AK755" s="1"/>
      <c r="AL755" s="1"/>
      <c r="AM755" s="1"/>
      <c r="AN755" s="1"/>
      <c r="AO755" s="1"/>
      <c r="AP755" s="1"/>
      <c r="AQ755" s="1"/>
      <c r="AR755" s="1"/>
      <c r="AS755" s="1"/>
      <c r="AT755" s="1"/>
      <c r="AU755" s="1"/>
      <c r="AV755" s="1"/>
      <c r="AW755" s="1"/>
      <c r="AX755" s="1"/>
      <c r="AY755" s="1"/>
      <c r="AZ755" s="1"/>
      <c r="BA755" s="1"/>
      <c r="BB755" s="1"/>
      <c r="BC755" s="1"/>
      <c r="BD755" s="1"/>
      <c r="BE755" s="1"/>
      <c r="BF755" s="1"/>
      <c r="BG755" s="1"/>
      <c r="BH755" s="1"/>
      <c r="BI755" s="1"/>
      <c r="BJ755" s="1"/>
      <c r="BK755" s="1"/>
      <c r="BL755" s="1"/>
      <c r="BM755" s="1"/>
      <c r="BN755" s="1"/>
      <c r="BO755" s="1"/>
      <c r="BP755" s="1"/>
      <c r="BQ755" s="1"/>
      <c r="BR755" s="1"/>
      <c r="BS755" s="1"/>
      <c r="BT755" s="1"/>
      <c r="BU755" s="1"/>
      <c r="BV755" s="1"/>
      <c r="BW755" s="1"/>
      <c r="BX755" s="1"/>
      <c r="BY755" s="1"/>
      <c r="BZ755" s="1"/>
      <c r="CA755" s="1"/>
      <c r="CB755" s="1"/>
      <c r="CC755" s="1"/>
      <c r="CD755" s="1"/>
      <c r="CE755" s="1"/>
      <c r="CF755" s="1"/>
      <c r="CG755" s="1"/>
      <c r="CH755" s="1"/>
      <c r="CI755" s="1"/>
      <c r="CJ755" s="1"/>
      <c r="CK755" s="1"/>
      <c r="CL755" s="1"/>
      <c r="CM755" s="1"/>
      <c r="CN755" s="1"/>
      <c r="CO755" s="1"/>
      <c r="CP755" s="1"/>
      <c r="CQ755" s="1"/>
    </row>
    <row r="756" spans="24:95">
      <c r="X756" s="1"/>
      <c r="Y756" s="1"/>
      <c r="Z756" s="1"/>
      <c r="AA756" s="1"/>
      <c r="AB756" s="1"/>
      <c r="AC756" s="1"/>
      <c r="AD756" s="1"/>
      <c r="AE756" s="1"/>
      <c r="AF756" s="1"/>
      <c r="AG756" s="1"/>
      <c r="AH756" s="1"/>
      <c r="AI756" s="1"/>
      <c r="AJ756" s="1"/>
      <c r="AK756" s="1"/>
      <c r="AL756" s="1"/>
      <c r="AM756" s="1"/>
      <c r="AN756" s="1"/>
      <c r="AO756" s="1"/>
      <c r="AP756" s="1"/>
      <c r="AQ756" s="1"/>
      <c r="AR756" s="1"/>
      <c r="AS756" s="1"/>
      <c r="AT756" s="1"/>
      <c r="AU756" s="1"/>
      <c r="AV756" s="1"/>
      <c r="AW756" s="1"/>
      <c r="AX756" s="1"/>
      <c r="AY756" s="1"/>
      <c r="AZ756" s="1"/>
      <c r="BA756" s="1"/>
      <c r="BB756" s="1"/>
      <c r="BC756" s="1"/>
      <c r="BD756" s="1"/>
      <c r="BE756" s="1"/>
      <c r="BF756" s="1"/>
      <c r="BG756" s="1"/>
      <c r="BH756" s="1"/>
      <c r="BI756" s="1"/>
      <c r="BJ756" s="1"/>
      <c r="BK756" s="1"/>
      <c r="BL756" s="1"/>
      <c r="BM756" s="1"/>
      <c r="BN756" s="1"/>
      <c r="BO756" s="1"/>
      <c r="BP756" s="1"/>
      <c r="BQ756" s="1"/>
      <c r="BR756" s="1"/>
      <c r="BS756" s="1"/>
      <c r="BT756" s="1"/>
      <c r="BU756" s="1"/>
      <c r="BV756" s="1"/>
      <c r="BW756" s="1"/>
      <c r="BX756" s="1"/>
      <c r="BY756" s="1"/>
      <c r="BZ756" s="1"/>
      <c r="CA756" s="1"/>
      <c r="CB756" s="1"/>
      <c r="CC756" s="1"/>
      <c r="CD756" s="1"/>
      <c r="CE756" s="1"/>
      <c r="CF756" s="1"/>
      <c r="CG756" s="1"/>
      <c r="CH756" s="1"/>
      <c r="CI756" s="1"/>
      <c r="CJ756" s="1"/>
      <c r="CK756" s="1"/>
      <c r="CL756" s="1"/>
      <c r="CM756" s="1"/>
      <c r="CN756" s="1"/>
      <c r="CO756" s="1"/>
      <c r="CP756" s="1"/>
      <c r="CQ756" s="1"/>
    </row>
    <row r="757" spans="24:95">
      <c r="X757" s="1"/>
      <c r="Y757" s="1"/>
      <c r="Z757" s="1"/>
      <c r="AA757" s="1"/>
      <c r="AB757" s="1"/>
      <c r="AC757" s="1"/>
      <c r="AD757" s="1"/>
      <c r="AE757" s="1"/>
      <c r="AF757" s="1"/>
      <c r="AG757" s="1"/>
      <c r="AH757" s="1"/>
      <c r="AI757" s="1"/>
      <c r="AJ757" s="1"/>
      <c r="AK757" s="1"/>
      <c r="AL757" s="1"/>
      <c r="AM757" s="1"/>
      <c r="AN757" s="1"/>
      <c r="AO757" s="1"/>
      <c r="AP757" s="1"/>
      <c r="AQ757" s="1"/>
      <c r="AR757" s="1"/>
      <c r="AS757" s="1"/>
      <c r="AT757" s="1"/>
      <c r="AU757" s="1"/>
      <c r="AV757" s="1"/>
      <c r="AW757" s="1"/>
      <c r="AX757" s="1"/>
      <c r="AY757" s="1"/>
      <c r="AZ757" s="1"/>
      <c r="BA757" s="1"/>
      <c r="BB757" s="1"/>
      <c r="BC757" s="1"/>
      <c r="BD757" s="1"/>
      <c r="BE757" s="1"/>
      <c r="BF757" s="1"/>
      <c r="BG757" s="1"/>
      <c r="BH757" s="1"/>
      <c r="BI757" s="1"/>
      <c r="BJ757" s="1"/>
      <c r="BK757" s="1"/>
      <c r="BL757" s="1"/>
      <c r="BM757" s="1"/>
      <c r="BN757" s="1"/>
      <c r="BO757" s="1"/>
      <c r="BP757" s="1"/>
      <c r="BQ757" s="1"/>
      <c r="BR757" s="1"/>
      <c r="BS757" s="1"/>
      <c r="BT757" s="1"/>
      <c r="BU757" s="1"/>
      <c r="BV757" s="1"/>
      <c r="BW757" s="1"/>
      <c r="BX757" s="1"/>
      <c r="BY757" s="1"/>
      <c r="BZ757" s="1"/>
      <c r="CA757" s="1"/>
      <c r="CB757" s="1"/>
      <c r="CC757" s="1"/>
      <c r="CD757" s="1"/>
      <c r="CE757" s="1"/>
      <c r="CF757" s="1"/>
      <c r="CG757" s="1"/>
      <c r="CH757" s="1"/>
      <c r="CI757" s="1"/>
      <c r="CJ757" s="1"/>
      <c r="CK757" s="1"/>
      <c r="CL757" s="1"/>
      <c r="CM757" s="1"/>
      <c r="CN757" s="1"/>
      <c r="CO757" s="1"/>
      <c r="CP757" s="1"/>
      <c r="CQ757" s="1"/>
    </row>
    <row r="758" spans="24:95">
      <c r="X758" s="1"/>
      <c r="Y758" s="1"/>
      <c r="Z758" s="1"/>
      <c r="AA758" s="1"/>
      <c r="AB758" s="1"/>
      <c r="AC758" s="1"/>
      <c r="AD758" s="1"/>
      <c r="AE758" s="1"/>
      <c r="AF758" s="1"/>
      <c r="AG758" s="1"/>
      <c r="AH758" s="1"/>
      <c r="AI758" s="1"/>
      <c r="AJ758" s="1"/>
      <c r="AK758" s="1"/>
      <c r="AL758" s="1"/>
      <c r="AM758" s="1"/>
      <c r="AN758" s="1"/>
      <c r="AO758" s="1"/>
      <c r="AP758" s="1"/>
      <c r="AQ758" s="1"/>
      <c r="AR758" s="1"/>
      <c r="AS758" s="1"/>
      <c r="AT758" s="1"/>
      <c r="AU758" s="1"/>
      <c r="AV758" s="1"/>
      <c r="AW758" s="1"/>
      <c r="AX758" s="1"/>
      <c r="AY758" s="1"/>
      <c r="AZ758" s="1"/>
      <c r="BA758" s="1"/>
      <c r="BB758" s="1"/>
      <c r="BC758" s="1"/>
      <c r="BD758" s="1"/>
      <c r="BE758" s="1"/>
      <c r="BF758" s="1"/>
      <c r="BG758" s="1"/>
      <c r="BH758" s="1"/>
      <c r="BI758" s="1"/>
      <c r="BJ758" s="1"/>
      <c r="BK758" s="1"/>
      <c r="BL758" s="1"/>
      <c r="BM758" s="1"/>
      <c r="BN758" s="1"/>
      <c r="BO758" s="1"/>
      <c r="BP758" s="1"/>
      <c r="BQ758" s="1"/>
      <c r="BR758" s="1"/>
      <c r="BS758" s="1"/>
      <c r="BT758" s="1"/>
      <c r="BU758" s="1"/>
      <c r="BV758" s="1"/>
      <c r="BW758" s="1"/>
      <c r="BX758" s="1"/>
      <c r="BY758" s="1"/>
      <c r="BZ758" s="1"/>
      <c r="CA758" s="1"/>
      <c r="CB758" s="1"/>
      <c r="CC758" s="1"/>
      <c r="CD758" s="1"/>
      <c r="CE758" s="1"/>
      <c r="CF758" s="1"/>
      <c r="CG758" s="1"/>
      <c r="CH758" s="1"/>
      <c r="CI758" s="1"/>
      <c r="CJ758" s="1"/>
      <c r="CK758" s="1"/>
      <c r="CL758" s="1"/>
      <c r="CM758" s="1"/>
      <c r="CN758" s="1"/>
      <c r="CO758" s="1"/>
      <c r="CP758" s="1"/>
      <c r="CQ758" s="1"/>
    </row>
    <row r="759" spans="24:95">
      <c r="X759" s="1"/>
      <c r="Y759" s="1"/>
      <c r="Z759" s="1"/>
      <c r="AA759" s="1"/>
      <c r="AB759" s="1"/>
      <c r="AC759" s="1"/>
      <c r="AD759" s="1"/>
      <c r="AE759" s="1"/>
      <c r="AF759" s="1"/>
      <c r="AG759" s="1"/>
      <c r="AH759" s="1"/>
      <c r="AI759" s="1"/>
      <c r="AJ759" s="1"/>
      <c r="AK759" s="1"/>
      <c r="AL759" s="1"/>
      <c r="AM759" s="1"/>
      <c r="AN759" s="1"/>
      <c r="AO759" s="1"/>
      <c r="AP759" s="1"/>
      <c r="AQ759" s="1"/>
      <c r="AR759" s="1"/>
      <c r="AS759" s="1"/>
      <c r="AT759" s="1"/>
      <c r="AU759" s="1"/>
      <c r="AV759" s="1"/>
      <c r="AW759" s="1"/>
      <c r="AX759" s="1"/>
      <c r="AY759" s="1"/>
      <c r="AZ759" s="1"/>
      <c r="BA759" s="1"/>
      <c r="BB759" s="1"/>
      <c r="BC759" s="1"/>
      <c r="BD759" s="1"/>
      <c r="BE759" s="1"/>
      <c r="BF759" s="1"/>
      <c r="BG759" s="1"/>
      <c r="BH759" s="1"/>
      <c r="BI759" s="1"/>
      <c r="BJ759" s="1"/>
      <c r="BK759" s="1"/>
      <c r="BL759" s="1"/>
      <c r="BM759" s="1"/>
      <c r="BN759" s="1"/>
      <c r="BO759" s="1"/>
      <c r="BP759" s="1"/>
      <c r="BQ759" s="1"/>
      <c r="BR759" s="1"/>
      <c r="BS759" s="1"/>
      <c r="BT759" s="1"/>
      <c r="BU759" s="1"/>
      <c r="BV759" s="1"/>
      <c r="BW759" s="1"/>
      <c r="BX759" s="1"/>
      <c r="BY759" s="1"/>
      <c r="BZ759" s="1"/>
      <c r="CA759" s="1"/>
      <c r="CB759" s="1"/>
      <c r="CC759" s="1"/>
      <c r="CD759" s="1"/>
      <c r="CE759" s="1"/>
      <c r="CF759" s="1"/>
      <c r="CG759" s="1"/>
      <c r="CH759" s="1"/>
      <c r="CI759" s="1"/>
      <c r="CJ759" s="1"/>
      <c r="CK759" s="1"/>
      <c r="CL759" s="1"/>
      <c r="CM759" s="1"/>
      <c r="CN759" s="1"/>
      <c r="CO759" s="1"/>
      <c r="CP759" s="1"/>
      <c r="CQ759" s="1"/>
    </row>
    <row r="760" spans="24:95">
      <c r="X760" s="1"/>
      <c r="Y760" s="1"/>
      <c r="Z760" s="1"/>
      <c r="AA760" s="1"/>
      <c r="AB760" s="1"/>
      <c r="AC760" s="1"/>
      <c r="AD760" s="1"/>
      <c r="AE760" s="1"/>
      <c r="AF760" s="1"/>
      <c r="AG760" s="1"/>
      <c r="AH760" s="1"/>
      <c r="AI760" s="1"/>
      <c r="AJ760" s="1"/>
      <c r="AK760" s="1"/>
      <c r="AL760" s="1"/>
      <c r="AM760" s="1"/>
      <c r="AN760" s="1"/>
      <c r="AO760" s="1"/>
      <c r="AP760" s="1"/>
      <c r="AQ760" s="1"/>
      <c r="AR760" s="1"/>
      <c r="AS760" s="1"/>
      <c r="AT760" s="1"/>
      <c r="AU760" s="1"/>
      <c r="AV760" s="1"/>
      <c r="AW760" s="1"/>
      <c r="AX760" s="1"/>
      <c r="AY760" s="1"/>
      <c r="AZ760" s="1"/>
      <c r="BA760" s="1"/>
      <c r="BB760" s="1"/>
      <c r="BC760" s="1"/>
      <c r="BD760" s="1"/>
      <c r="BE760" s="1"/>
      <c r="BF760" s="1"/>
      <c r="BG760" s="1"/>
      <c r="BH760" s="1"/>
      <c r="BI760" s="1"/>
      <c r="BJ760" s="1"/>
      <c r="BK760" s="1"/>
      <c r="BL760" s="1"/>
      <c r="BM760" s="1"/>
      <c r="BN760" s="1"/>
      <c r="BO760" s="1"/>
      <c r="BP760" s="1"/>
      <c r="BQ760" s="1"/>
      <c r="BR760" s="1"/>
      <c r="BS760" s="1"/>
      <c r="BT760" s="1"/>
      <c r="BU760" s="1"/>
      <c r="BV760" s="1"/>
      <c r="BW760" s="1"/>
      <c r="BX760" s="1"/>
      <c r="BY760" s="1"/>
      <c r="BZ760" s="1"/>
      <c r="CA760" s="1"/>
      <c r="CB760" s="1"/>
      <c r="CC760" s="1"/>
      <c r="CD760" s="1"/>
      <c r="CE760" s="1"/>
      <c r="CF760" s="1"/>
      <c r="CG760" s="1"/>
      <c r="CH760" s="1"/>
      <c r="CI760" s="1"/>
      <c r="CJ760" s="1"/>
      <c r="CK760" s="1"/>
      <c r="CL760" s="1"/>
      <c r="CM760" s="1"/>
      <c r="CN760" s="1"/>
      <c r="CO760" s="1"/>
      <c r="CP760" s="1"/>
      <c r="CQ760" s="1"/>
    </row>
    <row r="761" spans="24:95">
      <c r="X761" s="1"/>
      <c r="Y761" s="1"/>
      <c r="Z761" s="1"/>
      <c r="AA761" s="1"/>
      <c r="AB761" s="1"/>
      <c r="AC761" s="1"/>
      <c r="AD761" s="1"/>
      <c r="AE761" s="1"/>
      <c r="AF761" s="1"/>
      <c r="AG761" s="1"/>
      <c r="AH761" s="1"/>
      <c r="AI761" s="1"/>
      <c r="AJ761" s="1"/>
      <c r="AK761" s="1"/>
      <c r="AL761" s="1"/>
      <c r="AM761" s="1"/>
      <c r="AN761" s="1"/>
      <c r="AO761" s="1"/>
      <c r="AP761" s="1"/>
      <c r="AQ761" s="1"/>
      <c r="AR761" s="1"/>
      <c r="AS761" s="1"/>
      <c r="AT761" s="1"/>
      <c r="AU761" s="1"/>
      <c r="AV761" s="1"/>
      <c r="AW761" s="1"/>
      <c r="AX761" s="1"/>
      <c r="AY761" s="1"/>
      <c r="AZ761" s="1"/>
      <c r="BA761" s="1"/>
      <c r="BB761" s="1"/>
      <c r="BC761" s="1"/>
      <c r="BD761" s="1"/>
      <c r="BE761" s="1"/>
      <c r="BF761" s="1"/>
      <c r="BG761" s="1"/>
      <c r="BH761" s="1"/>
      <c r="BI761" s="1"/>
      <c r="BJ761" s="1"/>
      <c r="BK761" s="1"/>
      <c r="BL761" s="1"/>
      <c r="BM761" s="1"/>
      <c r="BN761" s="1"/>
      <c r="BO761" s="1"/>
      <c r="BP761" s="1"/>
      <c r="BQ761" s="1"/>
      <c r="BR761" s="1"/>
      <c r="BS761" s="1"/>
      <c r="BT761" s="1"/>
      <c r="BU761" s="1"/>
      <c r="BV761" s="1"/>
      <c r="BW761" s="1"/>
      <c r="BX761" s="1"/>
      <c r="BY761" s="1"/>
      <c r="BZ761" s="1"/>
      <c r="CA761" s="1"/>
      <c r="CB761" s="1"/>
      <c r="CC761" s="1"/>
      <c r="CD761" s="1"/>
      <c r="CE761" s="1"/>
      <c r="CF761" s="1"/>
      <c r="CG761" s="1"/>
      <c r="CH761" s="1"/>
      <c r="CI761" s="1"/>
      <c r="CJ761" s="1"/>
      <c r="CK761" s="1"/>
      <c r="CL761" s="1"/>
      <c r="CM761" s="1"/>
      <c r="CN761" s="1"/>
      <c r="CO761" s="1"/>
      <c r="CP761" s="1"/>
      <c r="CQ761" s="1"/>
    </row>
  </sheetData>
  <sheetProtection algorithmName="SHA-512" hashValue="I2bzXe99XFwtYmZz3thZbbYbgkjqDOGIbbjdsvjeXF1f1xkNC3KGfgiJ4Vz4G537ZZA1qYnDRtiEIDo8pnmwRA==" saltValue="4twxGCcbeyKDltqte42Lbg==" spinCount="100000" sheet="1" formatCells="0" formatColumns="0" formatRows="0" insertColumns="0" insertRows="0" insertHyperlinks="0" deleteColumns="0" deleteRows="0" sort="0" autoFilter="0" pivotTables="0"/>
  <mergeCells count="103">
    <mergeCell ref="E11:F11"/>
    <mergeCell ref="E13:F13"/>
    <mergeCell ref="K66:K68"/>
    <mergeCell ref="M66:M68"/>
    <mergeCell ref="G67:G68"/>
    <mergeCell ref="E14:F14"/>
    <mergeCell ref="J60:M60"/>
    <mergeCell ref="J48:K48"/>
    <mergeCell ref="L48:M48"/>
    <mergeCell ref="L61:M61"/>
    <mergeCell ref="E56:F56"/>
    <mergeCell ref="H61:I61"/>
    <mergeCell ref="E66:F66"/>
    <mergeCell ref="E67:F67"/>
    <mergeCell ref="G15:H15"/>
    <mergeCell ref="G16:H16"/>
    <mergeCell ref="G17:H17"/>
    <mergeCell ref="H48:I48"/>
    <mergeCell ref="E15:F15"/>
    <mergeCell ref="K101:N101"/>
    <mergeCell ref="C5:H5"/>
    <mergeCell ref="C18:H18"/>
    <mergeCell ref="C29:I29"/>
    <mergeCell ref="E9:F9"/>
    <mergeCell ref="E8:F8"/>
    <mergeCell ref="E7:F7"/>
    <mergeCell ref="E6:F6"/>
    <mergeCell ref="C21:H21"/>
    <mergeCell ref="C47:I47"/>
    <mergeCell ref="G19:H19"/>
    <mergeCell ref="C14:C17"/>
    <mergeCell ref="G14:H14"/>
    <mergeCell ref="C11:D12"/>
    <mergeCell ref="G6:H6"/>
    <mergeCell ref="G7:H7"/>
    <mergeCell ref="G8:H8"/>
    <mergeCell ref="G12:H12"/>
    <mergeCell ref="E12:F12"/>
    <mergeCell ref="G13:H13"/>
    <mergeCell ref="G9:H9"/>
    <mergeCell ref="C10:H10"/>
    <mergeCell ref="G11:H11"/>
    <mergeCell ref="E16:F16"/>
    <mergeCell ref="K103:N103"/>
    <mergeCell ref="E19:F19"/>
    <mergeCell ref="E17:F17"/>
    <mergeCell ref="C69:M70"/>
    <mergeCell ref="K104:N104"/>
    <mergeCell ref="C26:G27"/>
    <mergeCell ref="C55:C56"/>
    <mergeCell ref="C50:C51"/>
    <mergeCell ref="C52:C53"/>
    <mergeCell ref="C57:M58"/>
    <mergeCell ref="C41:I42"/>
    <mergeCell ref="C20:H20"/>
    <mergeCell ref="E68:F68"/>
    <mergeCell ref="J61:K61"/>
    <mergeCell ref="J47:M47"/>
    <mergeCell ref="E50:F50"/>
    <mergeCell ref="C63:C64"/>
    <mergeCell ref="C66:C68"/>
    <mergeCell ref="M63:M64"/>
    <mergeCell ref="I66:I68"/>
    <mergeCell ref="C103:H103"/>
    <mergeCell ref="K102:N102"/>
    <mergeCell ref="C101:H101"/>
    <mergeCell ref="C102:H102"/>
    <mergeCell ref="C105:I105"/>
    <mergeCell ref="C104:H104"/>
    <mergeCell ref="C100:H100"/>
    <mergeCell ref="C116:I116"/>
    <mergeCell ref="E53:F53"/>
    <mergeCell ref="E52:F52"/>
    <mergeCell ref="E63:F63"/>
    <mergeCell ref="E64:F64"/>
    <mergeCell ref="E65:F65"/>
    <mergeCell ref="C60:I60"/>
    <mergeCell ref="E55:F55"/>
    <mergeCell ref="E54:F54"/>
    <mergeCell ref="C44:D44"/>
    <mergeCell ref="L125:O125"/>
    <mergeCell ref="K117:O117"/>
    <mergeCell ref="L120:O120"/>
    <mergeCell ref="L121:O121"/>
    <mergeCell ref="L122:O122"/>
    <mergeCell ref="L123:O123"/>
    <mergeCell ref="L124:O124"/>
    <mergeCell ref="K105:N105"/>
    <mergeCell ref="E124:I124"/>
    <mergeCell ref="K106:O106"/>
    <mergeCell ref="K108:N108"/>
    <mergeCell ref="E119:I119"/>
    <mergeCell ref="E120:I120"/>
    <mergeCell ref="E121:I121"/>
    <mergeCell ref="E122:I122"/>
    <mergeCell ref="C107:H107"/>
    <mergeCell ref="C108:H108"/>
    <mergeCell ref="C109:H109"/>
    <mergeCell ref="C110:H110"/>
    <mergeCell ref="K109:N109"/>
    <mergeCell ref="K110:N110"/>
    <mergeCell ref="K111:N111"/>
    <mergeCell ref="E123:I123"/>
  </mergeCells>
  <pageMargins left="0.7" right="0.7" top="0.75" bottom="0.75" header="0.3" footer="0.3"/>
  <pageSetup paperSize="9" orientation="portrait" r:id="rId1"/>
  <drawing r:id="rId2"/>
  <legacyDrawing r:id="rId3"/>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6EC68A7-64AA-4272-88DA-19A877331B97}">
  <sheetPr codeName="Sheet17">
    <tabColor theme="0" tint="-4.9989318521683403E-2"/>
  </sheetPr>
  <dimension ref="A1:DK441"/>
  <sheetViews>
    <sheetView topLeftCell="B1" zoomScaleNormal="100" workbookViewId="0">
      <pane ySplit="1" topLeftCell="A2" activePane="bottomLeft" state="frozen"/>
      <selection activeCell="C21" sqref="C21:I21"/>
      <selection pane="bottomLeft" activeCell="C21" sqref="C21:I21"/>
    </sheetView>
  </sheetViews>
  <sheetFormatPr baseColWidth="10" defaultColWidth="11.453125" defaultRowHeight="12.5"/>
  <cols>
    <col min="1" max="1" width="19.7265625" style="1" customWidth="1"/>
    <col min="2" max="24" width="19.7265625" customWidth="1"/>
  </cols>
  <sheetData>
    <row r="1" spans="1:90" s="1" customFormat="1" ht="75" customHeight="1"/>
    <row r="2" spans="1:90" s="1" customFormat="1" ht="20.149999999999999" customHeight="1"/>
    <row r="3" spans="1:90" s="1" customFormat="1" ht="40.4" customHeight="1" thickBot="1">
      <c r="B3" s="2"/>
      <c r="C3" s="317" t="s">
        <v>12</v>
      </c>
      <c r="D3" s="137"/>
      <c r="E3" s="137"/>
      <c r="F3" s="138"/>
      <c r="G3" s="138"/>
      <c r="H3" s="138"/>
      <c r="I3" s="138"/>
      <c r="J3" s="138"/>
      <c r="K3" s="138"/>
      <c r="L3" s="3"/>
      <c r="M3" s="3"/>
      <c r="N3" s="3"/>
      <c r="O3" s="3"/>
      <c r="P3" s="3"/>
      <c r="Q3" s="3"/>
      <c r="R3" s="3"/>
      <c r="S3" s="3"/>
      <c r="T3" s="3"/>
      <c r="U3" s="3"/>
      <c r="V3" s="3"/>
      <c r="W3" s="3"/>
      <c r="X3" s="3"/>
      <c r="Y3" s="3"/>
      <c r="Z3" s="3"/>
      <c r="AA3" s="3"/>
    </row>
    <row r="4" spans="1:90" s="3" customFormat="1" ht="20.149999999999999" customHeight="1">
      <c r="C4" s="4"/>
      <c r="D4" s="4"/>
      <c r="E4" s="4"/>
      <c r="F4" s="4"/>
      <c r="G4" s="4"/>
      <c r="H4" s="4"/>
    </row>
    <row r="5" spans="1:90" s="44" customFormat="1" ht="20.149999999999999" customHeight="1">
      <c r="C5" s="139" t="s">
        <v>554</v>
      </c>
      <c r="D5" s="139"/>
      <c r="E5" s="139"/>
      <c r="F5" s="140"/>
      <c r="G5" s="141"/>
      <c r="H5" s="141"/>
      <c r="I5" s="141"/>
      <c r="J5" s="141"/>
      <c r="K5" s="141"/>
      <c r="L5" s="3"/>
      <c r="M5" s="3"/>
      <c r="N5" s="3"/>
      <c r="O5" s="3"/>
      <c r="P5" s="3"/>
      <c r="Q5" s="3"/>
      <c r="R5" s="3"/>
      <c r="S5" s="3"/>
      <c r="T5" s="3"/>
      <c r="U5" s="3"/>
      <c r="V5" s="3"/>
      <c r="W5" s="3"/>
      <c r="X5" s="3"/>
      <c r="Y5" s="3"/>
      <c r="Z5" s="3"/>
      <c r="AA5" s="3"/>
    </row>
    <row r="6" spans="1:90" s="3" customFormat="1" ht="20.149999999999999" customHeight="1" thickBot="1">
      <c r="C6" s="4"/>
      <c r="D6" s="4"/>
      <c r="E6" s="4"/>
      <c r="F6" s="4"/>
      <c r="G6" s="4"/>
      <c r="H6" s="4"/>
    </row>
    <row r="7" spans="1:90" ht="18" customHeight="1">
      <c r="B7" s="3"/>
      <c r="C7" s="313" t="s">
        <v>555</v>
      </c>
      <c r="D7" s="143"/>
      <c r="E7" s="143"/>
      <c r="F7" s="144">
        <v>2023</v>
      </c>
      <c r="G7" s="144">
        <v>2022</v>
      </c>
      <c r="H7" s="144">
        <v>2021</v>
      </c>
      <c r="I7" s="3"/>
      <c r="J7" s="3"/>
      <c r="K7" s="3"/>
      <c r="L7" s="3"/>
      <c r="M7" s="3"/>
      <c r="N7" s="3"/>
      <c r="O7" s="3"/>
      <c r="P7" s="3"/>
      <c r="Q7" s="3"/>
      <c r="R7" s="3"/>
      <c r="S7" s="3"/>
      <c r="T7" s="3"/>
      <c r="U7" s="3"/>
      <c r="V7" s="3"/>
      <c r="W7" s="3"/>
      <c r="X7" s="3"/>
      <c r="Y7" s="3"/>
      <c r="Z7" s="3"/>
      <c r="AA7" s="3"/>
      <c r="AB7" s="1"/>
      <c r="AC7" s="1"/>
      <c r="AD7" s="1"/>
      <c r="AE7" s="1"/>
      <c r="AF7" s="1"/>
      <c r="AG7" s="1"/>
      <c r="AH7" s="1"/>
      <c r="AI7" s="1"/>
      <c r="AJ7" s="1"/>
      <c r="AK7" s="1"/>
      <c r="AL7" s="1"/>
      <c r="AM7" s="1"/>
      <c r="AN7" s="1"/>
      <c r="AO7" s="1"/>
      <c r="AP7" s="1"/>
      <c r="AQ7" s="1"/>
      <c r="AR7" s="1"/>
      <c r="AS7" s="1"/>
      <c r="AT7" s="1"/>
      <c r="AU7" s="1"/>
      <c r="AV7" s="1"/>
      <c r="AW7" s="1"/>
      <c r="AX7" s="1"/>
      <c r="AY7" s="1"/>
      <c r="AZ7" s="1"/>
      <c r="BA7" s="1"/>
      <c r="BB7" s="1"/>
      <c r="BC7" s="1"/>
      <c r="BD7" s="1"/>
      <c r="BE7" s="1"/>
      <c r="BF7" s="1"/>
      <c r="BG7" s="1"/>
      <c r="BH7" s="1"/>
      <c r="BI7" s="1"/>
      <c r="BJ7" s="1"/>
      <c r="BK7" s="1"/>
      <c r="BL7" s="1"/>
      <c r="BM7" s="1"/>
      <c r="BN7" s="1"/>
      <c r="BO7" s="1"/>
      <c r="BP7" s="1"/>
      <c r="BQ7" s="1"/>
      <c r="BR7" s="1"/>
      <c r="BS7" s="1"/>
      <c r="BT7" s="1"/>
      <c r="BU7" s="1"/>
      <c r="BV7" s="1"/>
      <c r="BW7" s="1"/>
      <c r="BX7" s="1"/>
      <c r="BY7" s="1"/>
      <c r="BZ7" s="1"/>
      <c r="CA7" s="1"/>
      <c r="CB7" s="1"/>
      <c r="CC7" s="1"/>
      <c r="CD7" s="1"/>
      <c r="CE7" s="1"/>
      <c r="CF7" s="1"/>
      <c r="CG7" s="1"/>
      <c r="CH7" s="1"/>
      <c r="CI7" s="1"/>
      <c r="CJ7" s="1"/>
      <c r="CK7" s="1"/>
      <c r="CL7" s="1"/>
    </row>
    <row r="8" spans="1:90" ht="18" customHeight="1">
      <c r="B8" s="3"/>
      <c r="C8" s="323" t="s">
        <v>87</v>
      </c>
      <c r="D8" s="150"/>
      <c r="E8" s="150"/>
      <c r="F8" s="374" t="s">
        <v>627</v>
      </c>
      <c r="G8" s="375">
        <v>9</v>
      </c>
      <c r="H8" s="164">
        <v>7</v>
      </c>
      <c r="I8" s="3"/>
      <c r="J8" s="3"/>
      <c r="K8" s="3"/>
      <c r="L8" s="3"/>
      <c r="M8" s="312"/>
      <c r="N8" s="3"/>
      <c r="O8" s="3"/>
      <c r="P8" s="3"/>
      <c r="Q8" s="3"/>
      <c r="R8" s="3"/>
      <c r="S8" s="3"/>
      <c r="T8" s="3"/>
      <c r="U8" s="3"/>
      <c r="V8" s="3"/>
      <c r="W8" s="3"/>
      <c r="X8" s="3"/>
      <c r="Y8" s="8"/>
      <c r="Z8" s="9"/>
      <c r="AA8" s="1"/>
      <c r="AB8" s="1"/>
      <c r="AC8" s="1"/>
      <c r="AD8" s="1"/>
      <c r="AE8" s="1"/>
      <c r="AF8" s="1"/>
      <c r="AG8" s="1"/>
      <c r="AH8" s="1"/>
      <c r="AI8" s="1"/>
      <c r="AJ8" s="1"/>
      <c r="AK8" s="1"/>
      <c r="AL8" s="1"/>
      <c r="AM8" s="1"/>
      <c r="AN8" s="1"/>
      <c r="AO8" s="1"/>
      <c r="AP8" s="1"/>
      <c r="AQ8" s="1"/>
      <c r="AR8" s="1"/>
      <c r="AS8" s="1"/>
      <c r="AT8" s="1"/>
      <c r="AU8" s="1"/>
      <c r="AV8" s="1"/>
      <c r="AW8" s="1"/>
      <c r="AX8" s="1"/>
      <c r="AY8" s="1"/>
      <c r="AZ8" s="1"/>
      <c r="BA8" s="1"/>
      <c r="BB8" s="1"/>
      <c r="BC8" s="1"/>
      <c r="BD8" s="1"/>
      <c r="BE8" s="1"/>
      <c r="BF8" s="1"/>
      <c r="BG8" s="1"/>
      <c r="BH8" s="1"/>
      <c r="BI8" s="1"/>
      <c r="BJ8" s="1"/>
      <c r="BK8" s="1"/>
      <c r="BL8" s="1"/>
      <c r="BM8" s="1"/>
      <c r="BN8" s="1"/>
      <c r="BO8" s="1"/>
      <c r="BP8" s="1"/>
      <c r="BQ8" s="1"/>
      <c r="BR8" s="1"/>
      <c r="BS8" s="1"/>
      <c r="BT8" s="1"/>
      <c r="BU8" s="1"/>
      <c r="BV8" s="1"/>
      <c r="BW8" s="1"/>
      <c r="BX8" s="1"/>
      <c r="BY8" s="1"/>
      <c r="BZ8" s="1"/>
      <c r="CA8" s="1"/>
      <c r="CB8" s="1"/>
      <c r="CC8" s="1"/>
      <c r="CD8" s="1"/>
      <c r="CE8" s="1"/>
      <c r="CF8" s="1"/>
      <c r="CG8" s="1"/>
      <c r="CH8" s="1"/>
      <c r="CI8" s="1"/>
      <c r="CJ8" s="1"/>
      <c r="CK8" s="1"/>
      <c r="CL8" s="1"/>
    </row>
    <row r="9" spans="1:90" s="3" customFormat="1" ht="20.149999999999999" customHeight="1">
      <c r="A9" s="219"/>
      <c r="B9" s="219"/>
      <c r="C9" s="233" t="s">
        <v>556</v>
      </c>
      <c r="D9" s="233"/>
      <c r="E9" s="233"/>
      <c r="F9" s="4"/>
      <c r="G9" s="4"/>
      <c r="H9" s="4"/>
    </row>
    <row r="10" spans="1:90" s="3" customFormat="1" ht="20.149999999999999" customHeight="1" thickBot="1">
      <c r="C10" s="4"/>
      <c r="D10" s="4"/>
      <c r="E10" s="4"/>
      <c r="F10" s="4"/>
      <c r="G10" s="4"/>
      <c r="H10" s="4"/>
    </row>
    <row r="11" spans="1:90" ht="18" customHeight="1">
      <c r="B11" s="219"/>
      <c r="C11" s="313" t="s">
        <v>557</v>
      </c>
      <c r="D11" s="143"/>
      <c r="E11" s="143"/>
      <c r="F11" s="144">
        <v>2023</v>
      </c>
      <c r="G11" s="144">
        <v>2022</v>
      </c>
      <c r="H11" s="144">
        <v>2021</v>
      </c>
      <c r="I11" s="3"/>
      <c r="J11" s="3"/>
      <c r="K11" s="3"/>
      <c r="L11" s="3"/>
      <c r="M11" s="3"/>
      <c r="N11" s="3"/>
      <c r="O11" s="3"/>
      <c r="P11" s="3"/>
      <c r="Q11" s="3"/>
      <c r="R11" s="3"/>
      <c r="S11" s="3"/>
      <c r="T11" s="3"/>
      <c r="U11" s="3"/>
      <c r="V11" s="3"/>
      <c r="W11" s="3"/>
      <c r="X11" s="3"/>
      <c r="Y11" s="3"/>
      <c r="Z11" s="3"/>
      <c r="AA11" s="3"/>
      <c r="AB11" s="1"/>
      <c r="AC11" s="1"/>
      <c r="AD11" s="1"/>
      <c r="AE11" s="1"/>
      <c r="AF11" s="1"/>
      <c r="AG11" s="1"/>
      <c r="AH11" s="1"/>
      <c r="AI11" s="1"/>
      <c r="AJ11" s="1"/>
      <c r="AK11" s="1"/>
      <c r="AL11" s="1"/>
      <c r="AM11" s="1"/>
      <c r="AN11" s="1"/>
      <c r="AO11" s="1"/>
      <c r="AP11" s="1"/>
      <c r="AQ11" s="1"/>
      <c r="AR11" s="1"/>
      <c r="AS11" s="1"/>
      <c r="AT11" s="1"/>
      <c r="AU11" s="1"/>
      <c r="AV11" s="1"/>
      <c r="AW11" s="1"/>
      <c r="AX11" s="1"/>
      <c r="AY11" s="1"/>
      <c r="AZ11" s="1"/>
      <c r="BA11" s="1"/>
      <c r="BB11" s="1"/>
      <c r="BC11" s="1"/>
      <c r="BD11" s="1"/>
      <c r="BE11" s="1"/>
      <c r="BF11" s="1"/>
      <c r="BG11" s="1"/>
      <c r="BH11" s="1"/>
      <c r="BI11" s="1"/>
      <c r="BJ11" s="1"/>
      <c r="BK11" s="1"/>
      <c r="BL11" s="1"/>
      <c r="BM11" s="1"/>
      <c r="BN11" s="1"/>
      <c r="BO11" s="1"/>
      <c r="BP11" s="1"/>
      <c r="BQ11" s="1"/>
      <c r="BR11" s="1"/>
      <c r="BS11" s="1"/>
      <c r="BT11" s="1"/>
      <c r="BU11" s="1"/>
      <c r="BV11" s="1"/>
      <c r="BW11" s="1"/>
      <c r="BX11" s="1"/>
      <c r="BY11" s="1"/>
      <c r="BZ11" s="1"/>
      <c r="CA11" s="1"/>
      <c r="CB11" s="1"/>
      <c r="CC11" s="1"/>
      <c r="CD11" s="1"/>
      <c r="CE11" s="1"/>
      <c r="CF11" s="1"/>
      <c r="CG11" s="1"/>
      <c r="CH11" s="1"/>
      <c r="CI11" s="1"/>
      <c r="CJ11" s="1"/>
      <c r="CK11" s="1"/>
      <c r="CL11" s="1"/>
    </row>
    <row r="12" spans="1:90" ht="18" customHeight="1">
      <c r="B12" s="219"/>
      <c r="C12" s="278" t="s">
        <v>558</v>
      </c>
      <c r="D12" s="52"/>
      <c r="E12" s="52"/>
      <c r="F12" s="163">
        <v>17</v>
      </c>
      <c r="G12" s="163">
        <v>12</v>
      </c>
      <c r="H12" s="163">
        <v>4</v>
      </c>
      <c r="I12" s="3"/>
      <c r="J12" s="3"/>
      <c r="K12" s="3"/>
      <c r="L12" s="3"/>
      <c r="M12" s="3"/>
      <c r="N12" s="3"/>
      <c r="O12" s="3"/>
      <c r="P12" s="3"/>
      <c r="Q12" s="3"/>
      <c r="R12" s="3"/>
      <c r="S12" s="3"/>
      <c r="T12" s="3"/>
      <c r="U12" s="3"/>
      <c r="V12" s="3"/>
      <c r="W12" s="3"/>
      <c r="X12" s="3"/>
      <c r="Y12" s="8"/>
      <c r="Z12" s="9"/>
      <c r="AA12" s="1"/>
      <c r="AB12" s="1"/>
      <c r="AC12" s="1"/>
      <c r="AD12" s="1"/>
      <c r="AE12" s="1"/>
      <c r="AF12" s="1"/>
      <c r="AG12" s="1"/>
      <c r="AH12" s="1"/>
      <c r="AI12" s="1"/>
      <c r="AJ12" s="1"/>
      <c r="AK12" s="1"/>
      <c r="AL12" s="1"/>
      <c r="AM12" s="1"/>
      <c r="AN12" s="1"/>
      <c r="AO12" s="1"/>
      <c r="AP12" s="1"/>
      <c r="AQ12" s="1"/>
      <c r="AR12" s="1"/>
      <c r="AS12" s="1"/>
      <c r="AT12" s="1"/>
      <c r="AU12" s="1"/>
      <c r="AV12" s="1"/>
      <c r="AW12" s="1"/>
      <c r="AX12" s="1"/>
      <c r="AY12" s="1"/>
      <c r="AZ12" s="1"/>
      <c r="BA12" s="1"/>
      <c r="BB12" s="1"/>
      <c r="BC12" s="1"/>
      <c r="BD12" s="1"/>
      <c r="BE12" s="1"/>
      <c r="BF12" s="1"/>
      <c r="BG12" s="1"/>
      <c r="BH12" s="1"/>
      <c r="BI12" s="1"/>
      <c r="BJ12" s="1"/>
      <c r="BK12" s="1"/>
      <c r="BL12" s="1"/>
      <c r="BM12" s="1"/>
      <c r="BN12" s="1"/>
      <c r="BO12" s="1"/>
      <c r="BP12" s="1"/>
      <c r="BQ12" s="1"/>
      <c r="BR12" s="1"/>
      <c r="BS12" s="1"/>
      <c r="BT12" s="1"/>
      <c r="BU12" s="1"/>
      <c r="BV12" s="1"/>
      <c r="BW12" s="1"/>
      <c r="BX12" s="1"/>
      <c r="BY12" s="1"/>
      <c r="BZ12" s="1"/>
      <c r="CA12" s="1"/>
      <c r="CB12" s="1"/>
      <c r="CC12" s="1"/>
      <c r="CD12" s="1"/>
      <c r="CE12" s="1"/>
      <c r="CF12" s="1"/>
      <c r="CG12" s="1"/>
      <c r="CH12" s="1"/>
      <c r="CI12" s="1"/>
      <c r="CJ12" s="1"/>
      <c r="CK12" s="1"/>
      <c r="CL12" s="1"/>
    </row>
    <row r="13" spans="1:90" ht="18" customHeight="1">
      <c r="B13" s="219"/>
      <c r="C13" s="323" t="s">
        <v>317</v>
      </c>
      <c r="D13" s="150"/>
      <c r="E13" s="150"/>
      <c r="F13" s="164">
        <v>5</v>
      </c>
      <c r="G13" s="164">
        <v>2</v>
      </c>
      <c r="H13" s="164">
        <v>2</v>
      </c>
      <c r="I13" s="3"/>
      <c r="J13" s="3"/>
      <c r="K13" s="3"/>
      <c r="L13" s="3"/>
      <c r="M13" s="3"/>
      <c r="N13" s="3"/>
      <c r="O13" s="3"/>
      <c r="P13" s="3"/>
      <c r="Q13" s="3"/>
      <c r="R13" s="3"/>
      <c r="S13" s="3"/>
      <c r="T13" s="3"/>
      <c r="U13" s="3"/>
      <c r="V13" s="3"/>
      <c r="W13" s="3"/>
      <c r="X13" s="3"/>
      <c r="Y13" s="8"/>
      <c r="Z13" s="9"/>
      <c r="AA13" s="1"/>
      <c r="AB13" s="1"/>
      <c r="AC13" s="1"/>
      <c r="AD13" s="1"/>
      <c r="AE13" s="1"/>
      <c r="AF13" s="1"/>
      <c r="AG13" s="1"/>
      <c r="AH13" s="1"/>
      <c r="AI13" s="1"/>
      <c r="AJ13" s="1"/>
      <c r="AK13" s="1"/>
      <c r="AL13" s="1"/>
      <c r="AM13" s="1"/>
      <c r="AN13" s="1"/>
      <c r="AO13" s="1"/>
      <c r="AP13" s="1"/>
      <c r="AQ13" s="1"/>
      <c r="AR13" s="1"/>
      <c r="AS13" s="1"/>
      <c r="AT13" s="1"/>
      <c r="AU13" s="1"/>
      <c r="AV13" s="1"/>
      <c r="AW13" s="1"/>
      <c r="AX13" s="1"/>
      <c r="AY13" s="1"/>
      <c r="AZ13" s="1"/>
      <c r="BA13" s="1"/>
      <c r="BB13" s="1"/>
      <c r="BC13" s="1"/>
      <c r="BD13" s="1"/>
      <c r="BE13" s="1"/>
      <c r="BF13" s="1"/>
      <c r="BG13" s="1"/>
      <c r="BH13" s="1"/>
      <c r="BI13" s="1"/>
      <c r="BJ13" s="1"/>
      <c r="BK13" s="1"/>
      <c r="BL13" s="1"/>
      <c r="BM13" s="1"/>
      <c r="BN13" s="1"/>
      <c r="BO13" s="1"/>
      <c r="BP13" s="1"/>
      <c r="BQ13" s="1"/>
      <c r="BR13" s="1"/>
      <c r="BS13" s="1"/>
      <c r="BT13" s="1"/>
      <c r="BU13" s="1"/>
      <c r="BV13" s="1"/>
      <c r="BW13" s="1"/>
      <c r="BX13" s="1"/>
      <c r="BY13" s="1"/>
      <c r="BZ13" s="1"/>
      <c r="CA13" s="1"/>
      <c r="CB13" s="1"/>
      <c r="CC13" s="1"/>
      <c r="CD13" s="1"/>
      <c r="CE13" s="1"/>
      <c r="CF13" s="1"/>
      <c r="CG13" s="1"/>
      <c r="CH13" s="1"/>
      <c r="CI13" s="1"/>
      <c r="CJ13" s="1"/>
      <c r="CK13" s="1"/>
      <c r="CL13" s="1"/>
    </row>
    <row r="14" spans="1:90" s="3" customFormat="1" ht="20.149999999999999" customHeight="1">
      <c r="B14" s="219"/>
      <c r="C14" s="4"/>
      <c r="D14" s="4"/>
      <c r="E14" s="4"/>
      <c r="F14" s="4"/>
      <c r="G14" s="4"/>
      <c r="H14" s="4"/>
    </row>
    <row r="15" spans="1:90" s="44" customFormat="1" ht="20.149999999999999" customHeight="1">
      <c r="C15" s="139" t="s">
        <v>559</v>
      </c>
      <c r="D15" s="139"/>
      <c r="E15" s="139"/>
      <c r="F15" s="140"/>
      <c r="G15" s="141"/>
      <c r="H15" s="141"/>
      <c r="I15" s="141"/>
      <c r="J15" s="141"/>
      <c r="K15" s="141"/>
      <c r="L15" s="3"/>
      <c r="M15" s="3"/>
      <c r="N15" s="3"/>
      <c r="O15" s="3"/>
      <c r="P15" s="3"/>
      <c r="Q15" s="3"/>
      <c r="R15" s="3"/>
      <c r="S15" s="3"/>
      <c r="T15" s="3"/>
      <c r="U15" s="3"/>
      <c r="V15" s="3"/>
      <c r="W15" s="3"/>
      <c r="X15" s="3"/>
      <c r="Y15" s="3"/>
      <c r="Z15" s="3"/>
      <c r="AA15" s="3"/>
    </row>
    <row r="16" spans="1:90" s="3" customFormat="1" ht="20.149999999999999" customHeight="1" thickBot="1">
      <c r="C16" s="4"/>
      <c r="D16" s="4"/>
      <c r="E16" s="4"/>
      <c r="F16" s="4"/>
      <c r="G16" s="4"/>
      <c r="H16" s="4"/>
    </row>
    <row r="17" spans="2:90" ht="15.5">
      <c r="B17" s="3"/>
      <c r="C17" s="337" t="s">
        <v>560</v>
      </c>
      <c r="D17" s="261"/>
      <c r="E17" s="261"/>
      <c r="F17" s="563">
        <v>2023</v>
      </c>
      <c r="G17" s="563"/>
      <c r="H17" s="563">
        <v>2022</v>
      </c>
      <c r="I17" s="563"/>
      <c r="J17" s="563">
        <v>2021</v>
      </c>
      <c r="K17" s="563"/>
      <c r="L17" s="3"/>
      <c r="M17" s="3"/>
      <c r="N17" s="3"/>
      <c r="O17" s="3"/>
      <c r="P17" s="3"/>
      <c r="Q17" s="3"/>
      <c r="R17" s="3"/>
      <c r="S17" s="3"/>
      <c r="T17" s="3"/>
      <c r="U17" s="3"/>
      <c r="V17" s="3"/>
      <c r="W17" s="3"/>
      <c r="X17" s="3"/>
      <c r="Y17" s="8"/>
      <c r="Z17" s="9"/>
      <c r="AA17" s="1"/>
      <c r="AB17" s="1"/>
      <c r="AC17" s="1"/>
      <c r="AD17" s="1"/>
      <c r="AE17" s="1"/>
      <c r="AF17" s="1"/>
      <c r="AG17" s="1"/>
      <c r="AH17" s="1"/>
      <c r="AI17" s="1"/>
      <c r="AJ17" s="1"/>
      <c r="AK17" s="1"/>
      <c r="AL17" s="1"/>
      <c r="AM17" s="1"/>
      <c r="AN17" s="1"/>
      <c r="AO17" s="1"/>
      <c r="AP17" s="1"/>
      <c r="AQ17" s="1"/>
      <c r="AR17" s="1"/>
      <c r="AS17" s="1"/>
      <c r="AT17" s="1"/>
      <c r="AU17" s="1"/>
      <c r="AV17" s="1"/>
      <c r="AW17" s="1"/>
      <c r="AX17" s="1"/>
      <c r="AY17" s="1"/>
      <c r="AZ17" s="1"/>
      <c r="BA17" s="1"/>
      <c r="BB17" s="1"/>
      <c r="BC17" s="1"/>
      <c r="BD17" s="1"/>
      <c r="BE17" s="1"/>
      <c r="BF17" s="1"/>
      <c r="BG17" s="1"/>
      <c r="BH17" s="1"/>
      <c r="BI17" s="1"/>
      <c r="BJ17" s="1"/>
      <c r="BK17" s="1"/>
      <c r="BL17" s="1"/>
      <c r="BM17" s="1"/>
      <c r="BN17" s="1"/>
      <c r="BO17" s="1"/>
      <c r="BP17" s="1"/>
      <c r="BQ17" s="1"/>
      <c r="BR17" s="1"/>
      <c r="BS17" s="1"/>
      <c r="BT17" s="1"/>
      <c r="BU17" s="1"/>
      <c r="BV17" s="1"/>
      <c r="BW17" s="1"/>
      <c r="BX17" s="1"/>
      <c r="BY17" s="1"/>
      <c r="BZ17" s="1"/>
      <c r="CA17" s="1"/>
      <c r="CB17" s="1"/>
      <c r="CC17" s="1"/>
      <c r="CD17" s="1"/>
      <c r="CE17" s="1"/>
      <c r="CF17" s="1"/>
      <c r="CG17" s="1"/>
      <c r="CH17" s="1"/>
      <c r="CI17" s="1"/>
      <c r="CJ17" s="1"/>
      <c r="CK17" s="1"/>
      <c r="CL17" s="1"/>
    </row>
    <row r="18" spans="2:90" ht="46.5">
      <c r="B18" s="3"/>
      <c r="C18" s="338"/>
      <c r="D18" s="157"/>
      <c r="E18" s="157"/>
      <c r="F18" s="159" t="s">
        <v>561</v>
      </c>
      <c r="G18" s="159" t="s">
        <v>562</v>
      </c>
      <c r="H18" s="159" t="s">
        <v>561</v>
      </c>
      <c r="I18" s="159" t="s">
        <v>562</v>
      </c>
      <c r="J18" s="159" t="s">
        <v>561</v>
      </c>
      <c r="K18" s="159" t="s">
        <v>562</v>
      </c>
      <c r="L18" s="3"/>
      <c r="M18" s="3"/>
      <c r="N18" s="3"/>
      <c r="O18" s="3"/>
      <c r="P18" s="3"/>
      <c r="Q18" s="3"/>
      <c r="R18" s="3"/>
      <c r="S18" s="3"/>
      <c r="T18" s="3"/>
      <c r="U18" s="3"/>
      <c r="V18" s="3"/>
      <c r="W18" s="3"/>
      <c r="X18" s="3"/>
      <c r="Y18" s="8"/>
      <c r="Z18" s="9"/>
      <c r="AA18" s="1"/>
      <c r="AB18" s="1"/>
      <c r="AC18" s="1"/>
      <c r="AD18" s="1"/>
      <c r="AE18" s="1"/>
      <c r="AF18" s="1"/>
      <c r="AG18" s="1"/>
      <c r="AH18" s="1"/>
      <c r="AI18" s="1"/>
      <c r="AJ18" s="1"/>
      <c r="AK18" s="1"/>
      <c r="AL18" s="1"/>
      <c r="AM18" s="1"/>
      <c r="AN18" s="1"/>
      <c r="AO18" s="1"/>
      <c r="AP18" s="1"/>
      <c r="AQ18" s="1"/>
      <c r="AR18" s="1"/>
      <c r="AS18" s="1"/>
      <c r="AT18" s="1"/>
      <c r="AU18" s="1"/>
      <c r="AV18" s="1"/>
      <c r="AW18" s="1"/>
      <c r="AX18" s="1"/>
      <c r="AY18" s="1"/>
      <c r="AZ18" s="1"/>
      <c r="BA18" s="1"/>
      <c r="BB18" s="1"/>
      <c r="BC18" s="1"/>
      <c r="BD18" s="1"/>
      <c r="BE18" s="1"/>
      <c r="BF18" s="1"/>
      <c r="BG18" s="1"/>
      <c r="BH18" s="1"/>
      <c r="BI18" s="1"/>
      <c r="BJ18" s="1"/>
      <c r="BK18" s="1"/>
      <c r="BL18" s="1"/>
      <c r="BM18" s="1"/>
      <c r="BN18" s="1"/>
      <c r="BO18" s="1"/>
      <c r="BP18" s="1"/>
      <c r="BQ18" s="1"/>
      <c r="BR18" s="1"/>
      <c r="BS18" s="1"/>
      <c r="BT18" s="1"/>
      <c r="BU18" s="1"/>
      <c r="BV18" s="1"/>
      <c r="BW18" s="1"/>
      <c r="BX18" s="1"/>
      <c r="BY18" s="1"/>
      <c r="BZ18" s="1"/>
      <c r="CA18" s="1"/>
      <c r="CB18" s="1"/>
      <c r="CC18" s="1"/>
      <c r="CD18" s="1"/>
      <c r="CE18" s="1"/>
      <c r="CF18" s="1"/>
      <c r="CG18" s="1"/>
      <c r="CH18" s="1"/>
      <c r="CI18" s="1"/>
      <c r="CJ18" s="1"/>
      <c r="CK18" s="1"/>
      <c r="CL18" s="1"/>
    </row>
    <row r="19" spans="2:90" ht="18" customHeight="1">
      <c r="B19" s="3"/>
      <c r="C19" s="278" t="s">
        <v>229</v>
      </c>
      <c r="D19" s="52"/>
      <c r="E19" s="52"/>
      <c r="F19" s="163">
        <v>3</v>
      </c>
      <c r="G19" s="112">
        <v>1</v>
      </c>
      <c r="H19" s="163">
        <v>0</v>
      </c>
      <c r="I19" s="112">
        <v>1</v>
      </c>
      <c r="J19" s="163">
        <v>0</v>
      </c>
      <c r="K19" s="112">
        <v>1</v>
      </c>
      <c r="L19" s="3"/>
      <c r="M19" s="3"/>
      <c r="N19" s="3"/>
      <c r="O19" s="3"/>
      <c r="P19" s="3"/>
      <c r="Q19" s="3"/>
      <c r="R19" s="3"/>
      <c r="S19" s="3"/>
      <c r="T19" s="3"/>
      <c r="U19" s="3"/>
      <c r="V19" s="3"/>
      <c r="W19" s="3"/>
      <c r="X19" s="3"/>
      <c r="Y19" s="8"/>
      <c r="Z19" s="9"/>
      <c r="AA19" s="1"/>
      <c r="AB19" s="1"/>
      <c r="AC19" s="1"/>
      <c r="AD19" s="1"/>
      <c r="AE19" s="1"/>
      <c r="AF19" s="1"/>
      <c r="AG19" s="1"/>
      <c r="AH19" s="1"/>
      <c r="AI19" s="1"/>
      <c r="AJ19" s="1"/>
      <c r="AK19" s="1"/>
      <c r="AL19" s="1"/>
      <c r="AM19" s="1"/>
      <c r="AN19" s="1"/>
      <c r="AO19" s="1"/>
      <c r="AP19" s="1"/>
      <c r="AQ19" s="1"/>
      <c r="AR19" s="1"/>
      <c r="AS19" s="1"/>
      <c r="AT19" s="1"/>
      <c r="AU19" s="1"/>
      <c r="AV19" s="1"/>
      <c r="AW19" s="1"/>
      <c r="AX19" s="1"/>
      <c r="AY19" s="1"/>
      <c r="AZ19" s="1"/>
      <c r="BA19" s="1"/>
      <c r="BB19" s="1"/>
      <c r="BC19" s="1"/>
      <c r="BD19" s="1"/>
      <c r="BE19" s="1"/>
      <c r="BF19" s="1"/>
      <c r="BG19" s="1"/>
      <c r="BH19" s="1"/>
      <c r="BI19" s="1"/>
      <c r="BJ19" s="1"/>
      <c r="BK19" s="1"/>
      <c r="BL19" s="1"/>
      <c r="BM19" s="1"/>
      <c r="BN19" s="1"/>
      <c r="BO19" s="1"/>
      <c r="BP19" s="1"/>
      <c r="BQ19" s="1"/>
      <c r="BR19" s="1"/>
      <c r="BS19" s="1"/>
      <c r="BT19" s="1"/>
      <c r="BU19" s="1"/>
      <c r="BV19" s="1"/>
      <c r="BW19" s="1"/>
      <c r="BX19" s="1"/>
      <c r="BY19" s="1"/>
      <c r="BZ19" s="1"/>
      <c r="CA19" s="1"/>
      <c r="CB19" s="1"/>
      <c r="CC19" s="1"/>
      <c r="CD19" s="1"/>
      <c r="CE19" s="1"/>
      <c r="CF19" s="1"/>
      <c r="CG19" s="1"/>
      <c r="CH19" s="1"/>
      <c r="CI19" s="1"/>
      <c r="CJ19" s="1"/>
      <c r="CK19" s="1"/>
      <c r="CL19" s="1"/>
    </row>
    <row r="20" spans="2:90" ht="18" customHeight="1">
      <c r="B20" s="3"/>
      <c r="C20" s="278" t="s">
        <v>230</v>
      </c>
      <c r="D20" s="52"/>
      <c r="E20" s="52"/>
      <c r="F20" s="163">
        <v>8</v>
      </c>
      <c r="G20" s="112">
        <v>1</v>
      </c>
      <c r="H20" s="163">
        <v>9</v>
      </c>
      <c r="I20" s="112">
        <v>1</v>
      </c>
      <c r="J20" s="163">
        <v>22</v>
      </c>
      <c r="K20" s="112">
        <v>1</v>
      </c>
      <c r="L20" s="3"/>
      <c r="M20" s="3"/>
      <c r="N20" s="3"/>
      <c r="O20" s="3"/>
      <c r="P20" s="3"/>
      <c r="Q20" s="3"/>
      <c r="R20" s="3"/>
      <c r="S20" s="3"/>
      <c r="T20" s="3"/>
      <c r="U20" s="3"/>
      <c r="V20" s="3"/>
      <c r="W20" s="3"/>
      <c r="X20" s="3"/>
      <c r="Y20" s="8"/>
      <c r="Z20" s="9"/>
      <c r="AA20" s="1"/>
      <c r="AB20" s="1"/>
      <c r="AC20" s="1"/>
      <c r="AD20" s="1"/>
      <c r="AE20" s="1"/>
      <c r="AF20" s="1"/>
      <c r="AG20" s="1"/>
      <c r="AH20" s="1"/>
      <c r="AI20" s="1"/>
      <c r="AJ20" s="1"/>
      <c r="AK20" s="1"/>
      <c r="AL20" s="1"/>
      <c r="AM20" s="1"/>
      <c r="AN20" s="1"/>
      <c r="AO20" s="1"/>
      <c r="AP20" s="1"/>
      <c r="AQ20" s="1"/>
      <c r="AR20" s="1"/>
      <c r="AS20" s="1"/>
      <c r="AT20" s="1"/>
      <c r="AU20" s="1"/>
      <c r="AV20" s="1"/>
      <c r="AW20" s="1"/>
      <c r="AX20" s="1"/>
      <c r="AY20" s="1"/>
      <c r="AZ20" s="1"/>
      <c r="BA20" s="1"/>
      <c r="BB20" s="1"/>
      <c r="BC20" s="1"/>
      <c r="BD20" s="1"/>
      <c r="BE20" s="1"/>
      <c r="BF20" s="1"/>
      <c r="BG20" s="1"/>
      <c r="BH20" s="1"/>
      <c r="BI20" s="1"/>
      <c r="BJ20" s="1"/>
      <c r="BK20" s="1"/>
      <c r="BL20" s="1"/>
      <c r="BM20" s="1"/>
      <c r="BN20" s="1"/>
      <c r="BO20" s="1"/>
      <c r="BP20" s="1"/>
      <c r="BQ20" s="1"/>
      <c r="BR20" s="1"/>
      <c r="BS20" s="1"/>
      <c r="BT20" s="1"/>
      <c r="BU20" s="1"/>
      <c r="BV20" s="1"/>
      <c r="BW20" s="1"/>
      <c r="BX20" s="1"/>
      <c r="BY20" s="1"/>
      <c r="BZ20" s="1"/>
      <c r="CA20" s="1"/>
      <c r="CB20" s="1"/>
      <c r="CC20" s="1"/>
      <c r="CD20" s="1"/>
      <c r="CE20" s="1"/>
      <c r="CF20" s="1"/>
      <c r="CG20" s="1"/>
      <c r="CH20" s="1"/>
      <c r="CI20" s="1"/>
      <c r="CJ20" s="1"/>
      <c r="CK20" s="1"/>
      <c r="CL20" s="1"/>
    </row>
    <row r="21" spans="2:90" ht="18" customHeight="1">
      <c r="B21" s="3"/>
      <c r="C21" s="278" t="s">
        <v>231</v>
      </c>
      <c r="D21" s="52"/>
      <c r="E21" s="52"/>
      <c r="F21" s="163">
        <v>16</v>
      </c>
      <c r="G21" s="112">
        <v>1</v>
      </c>
      <c r="H21" s="163">
        <v>22</v>
      </c>
      <c r="I21" s="112">
        <v>1</v>
      </c>
      <c r="J21" s="163">
        <v>104</v>
      </c>
      <c r="K21" s="112">
        <v>1</v>
      </c>
      <c r="L21" s="3"/>
      <c r="M21" s="3"/>
      <c r="N21" s="3"/>
      <c r="O21" s="3"/>
      <c r="P21" s="3"/>
      <c r="Q21" s="3"/>
      <c r="R21" s="3"/>
      <c r="S21" s="3"/>
      <c r="T21" s="3"/>
      <c r="U21" s="3"/>
      <c r="V21" s="3"/>
      <c r="W21" s="3"/>
      <c r="X21" s="3"/>
      <c r="Y21" s="8"/>
      <c r="Z21" s="9"/>
      <c r="AA21" s="1"/>
      <c r="AB21" s="1"/>
      <c r="AC21" s="1"/>
      <c r="AD21" s="1"/>
      <c r="AE21" s="1"/>
      <c r="AF21" s="1"/>
      <c r="AG21" s="1"/>
      <c r="AH21" s="1"/>
      <c r="AI21" s="1"/>
      <c r="AJ21" s="1"/>
      <c r="AK21" s="1"/>
      <c r="AL21" s="1"/>
      <c r="AM21" s="1"/>
      <c r="AN21" s="1"/>
      <c r="AO21" s="1"/>
      <c r="AP21" s="1"/>
      <c r="AQ21" s="1"/>
      <c r="AR21" s="1"/>
      <c r="AS21" s="1"/>
      <c r="AT21" s="1"/>
      <c r="AU21" s="1"/>
      <c r="AV21" s="1"/>
      <c r="AW21" s="1"/>
      <c r="AX21" s="1"/>
      <c r="AY21" s="1"/>
      <c r="AZ21" s="1"/>
      <c r="BA21" s="1"/>
      <c r="BB21" s="1"/>
      <c r="BC21" s="1"/>
      <c r="BD21" s="1"/>
      <c r="BE21" s="1"/>
      <c r="BF21" s="1"/>
      <c r="BG21" s="1"/>
      <c r="BH21" s="1"/>
      <c r="BI21" s="1"/>
      <c r="BJ21" s="1"/>
      <c r="BK21" s="1"/>
      <c r="BL21" s="1"/>
      <c r="BM21" s="1"/>
      <c r="BN21" s="1"/>
      <c r="BO21" s="1"/>
      <c r="BP21" s="1"/>
      <c r="BQ21" s="1"/>
      <c r="BR21" s="1"/>
      <c r="BS21" s="1"/>
      <c r="BT21" s="1"/>
      <c r="BU21" s="1"/>
      <c r="BV21" s="1"/>
      <c r="BW21" s="1"/>
      <c r="BX21" s="1"/>
      <c r="BY21" s="1"/>
      <c r="BZ21" s="1"/>
      <c r="CA21" s="1"/>
      <c r="CB21" s="1"/>
      <c r="CC21" s="1"/>
      <c r="CD21" s="1"/>
      <c r="CE21" s="1"/>
      <c r="CF21" s="1"/>
      <c r="CG21" s="1"/>
      <c r="CH21" s="1"/>
      <c r="CI21" s="1"/>
      <c r="CJ21" s="1"/>
      <c r="CK21" s="1"/>
      <c r="CL21" s="1"/>
    </row>
    <row r="22" spans="2:90" ht="18" customHeight="1">
      <c r="B22" s="3"/>
      <c r="C22" s="323" t="s">
        <v>232</v>
      </c>
      <c r="D22" s="150"/>
      <c r="E22" s="150"/>
      <c r="F22" s="164">
        <v>213</v>
      </c>
      <c r="G22" s="151">
        <v>1</v>
      </c>
      <c r="H22" s="164">
        <v>424</v>
      </c>
      <c r="I22" s="151">
        <v>1</v>
      </c>
      <c r="J22" s="164">
        <v>903</v>
      </c>
      <c r="K22" s="151">
        <v>1</v>
      </c>
      <c r="L22" s="3"/>
      <c r="M22" s="3"/>
      <c r="N22" s="3"/>
      <c r="O22" s="3"/>
      <c r="P22" s="3"/>
      <c r="Q22" s="3"/>
      <c r="R22" s="3"/>
      <c r="S22" s="3"/>
      <c r="T22" s="3"/>
      <c r="U22" s="3"/>
      <c r="V22" s="3"/>
      <c r="W22" s="3"/>
      <c r="X22" s="3"/>
      <c r="Y22" s="8"/>
      <c r="Z22" s="9"/>
      <c r="AA22" s="1"/>
      <c r="AB22" s="1"/>
      <c r="AC22" s="1"/>
      <c r="AD22" s="1"/>
      <c r="AE22" s="1"/>
      <c r="AF22" s="1"/>
      <c r="AG22" s="1"/>
      <c r="AH22" s="1"/>
      <c r="AI22" s="1"/>
      <c r="AJ22" s="1"/>
      <c r="AK22" s="1"/>
      <c r="AL22" s="1"/>
      <c r="AM22" s="1"/>
      <c r="AN22" s="1"/>
      <c r="AO22" s="1"/>
      <c r="AP22" s="1"/>
      <c r="AQ22" s="1"/>
      <c r="AR22" s="1"/>
      <c r="AS22" s="1"/>
      <c r="AT22" s="1"/>
      <c r="AU22" s="1"/>
      <c r="AV22" s="1"/>
      <c r="AW22" s="1"/>
      <c r="AX22" s="1"/>
      <c r="AY22" s="1"/>
      <c r="AZ22" s="1"/>
      <c r="BA22" s="1"/>
      <c r="BB22" s="1"/>
      <c r="BC22" s="1"/>
      <c r="BD22" s="1"/>
      <c r="BE22" s="1"/>
      <c r="BF22" s="1"/>
      <c r="BG22" s="1"/>
      <c r="BH22" s="1"/>
      <c r="BI22" s="1"/>
      <c r="BJ22" s="1"/>
      <c r="BK22" s="1"/>
      <c r="BL22" s="1"/>
      <c r="BM22" s="1"/>
      <c r="BN22" s="1"/>
      <c r="BO22" s="1"/>
      <c r="BP22" s="1"/>
      <c r="BQ22" s="1"/>
      <c r="BR22" s="1"/>
      <c r="BS22" s="1"/>
      <c r="BT22" s="1"/>
      <c r="BU22" s="1"/>
      <c r="BV22" s="1"/>
      <c r="BW22" s="1"/>
      <c r="BX22" s="1"/>
      <c r="BY22" s="1"/>
      <c r="BZ22" s="1"/>
      <c r="CA22" s="1"/>
      <c r="CB22" s="1"/>
      <c r="CC22" s="1"/>
      <c r="CD22" s="1"/>
      <c r="CE22" s="1"/>
      <c r="CF22" s="1"/>
      <c r="CG22" s="1"/>
      <c r="CH22" s="1"/>
      <c r="CI22" s="1"/>
      <c r="CJ22" s="1"/>
      <c r="CK22" s="1"/>
      <c r="CL22" s="1"/>
    </row>
    <row r="23" spans="2:90" s="3" customFormat="1" ht="20.149999999999999" customHeight="1" thickBot="1">
      <c r="C23" s="4"/>
      <c r="D23" s="4"/>
      <c r="E23" s="4"/>
      <c r="F23" s="4"/>
      <c r="G23" s="4"/>
      <c r="H23" s="4"/>
    </row>
    <row r="24" spans="2:90" ht="17.5">
      <c r="B24" s="3"/>
      <c r="C24" s="337" t="s">
        <v>563</v>
      </c>
      <c r="D24" s="261"/>
      <c r="E24" s="261"/>
      <c r="F24" s="563">
        <v>2023</v>
      </c>
      <c r="G24" s="563"/>
      <c r="H24" s="563">
        <v>2022</v>
      </c>
      <c r="I24" s="563"/>
      <c r="J24" s="563">
        <v>2021</v>
      </c>
      <c r="K24" s="563"/>
      <c r="L24" s="3"/>
      <c r="M24" s="3"/>
      <c r="N24" s="3"/>
      <c r="O24" s="3"/>
      <c r="P24" s="3"/>
      <c r="Q24" s="3"/>
      <c r="R24" s="3"/>
      <c r="S24" s="3"/>
      <c r="T24" s="3"/>
      <c r="U24" s="3"/>
      <c r="V24" s="3"/>
      <c r="W24" s="3"/>
      <c r="X24" s="3"/>
      <c r="Y24" s="8"/>
      <c r="Z24" s="9"/>
      <c r="AA24" s="1"/>
      <c r="AB24" s="1"/>
      <c r="AC24" s="1"/>
      <c r="AD24" s="1"/>
      <c r="AE24" s="1"/>
      <c r="AF24" s="1"/>
      <c r="AG24" s="1"/>
      <c r="AH24" s="1"/>
      <c r="AI24" s="1"/>
      <c r="AJ24" s="1"/>
      <c r="AK24" s="1"/>
      <c r="AL24" s="1"/>
      <c r="AM24" s="1"/>
      <c r="AN24" s="1"/>
      <c r="AO24" s="1"/>
      <c r="AP24" s="1"/>
      <c r="AQ24" s="1"/>
      <c r="AR24" s="1"/>
      <c r="AS24" s="1"/>
      <c r="AT24" s="1"/>
      <c r="AU24" s="1"/>
      <c r="AV24" s="1"/>
      <c r="AW24" s="1"/>
      <c r="AX24" s="1"/>
      <c r="AY24" s="1"/>
      <c r="AZ24" s="1"/>
      <c r="BA24" s="1"/>
      <c r="BB24" s="1"/>
      <c r="BC24" s="1"/>
      <c r="BD24" s="1"/>
      <c r="BE24" s="1"/>
      <c r="BF24" s="1"/>
      <c r="BG24" s="1"/>
      <c r="BH24" s="1"/>
      <c r="BI24" s="1"/>
      <c r="BJ24" s="1"/>
      <c r="BK24" s="1"/>
      <c r="BL24" s="1"/>
      <c r="BM24" s="1"/>
      <c r="BN24" s="1"/>
      <c r="BO24" s="1"/>
      <c r="BP24" s="1"/>
      <c r="BQ24" s="1"/>
      <c r="BR24" s="1"/>
      <c r="BS24" s="1"/>
      <c r="BT24" s="1"/>
      <c r="BU24" s="1"/>
      <c r="BV24" s="1"/>
      <c r="BW24" s="1"/>
      <c r="BX24" s="1"/>
      <c r="BY24" s="1"/>
      <c r="BZ24" s="1"/>
      <c r="CA24" s="1"/>
      <c r="CB24" s="1"/>
      <c r="CC24" s="1"/>
      <c r="CD24" s="1"/>
      <c r="CE24" s="1"/>
      <c r="CF24" s="1"/>
      <c r="CG24" s="1"/>
      <c r="CH24" s="1"/>
      <c r="CI24" s="1"/>
      <c r="CJ24" s="1"/>
      <c r="CK24" s="1"/>
      <c r="CL24" s="1"/>
    </row>
    <row r="25" spans="2:90" ht="46.5">
      <c r="B25" s="3"/>
      <c r="C25" s="338"/>
      <c r="D25" s="157"/>
      <c r="E25" s="157"/>
      <c r="F25" s="159" t="s">
        <v>564</v>
      </c>
      <c r="G25" s="159" t="s">
        <v>565</v>
      </c>
      <c r="H25" s="159" t="s">
        <v>564</v>
      </c>
      <c r="I25" s="159" t="s">
        <v>565</v>
      </c>
      <c r="J25" s="159" t="s">
        <v>564</v>
      </c>
      <c r="K25" s="159" t="s">
        <v>565</v>
      </c>
      <c r="L25" s="3"/>
      <c r="M25" s="3"/>
      <c r="N25" s="3"/>
      <c r="O25" s="3"/>
      <c r="P25" s="3"/>
      <c r="Q25" s="3"/>
      <c r="R25" s="3"/>
      <c r="S25" s="3"/>
      <c r="T25" s="3"/>
      <c r="U25" s="3"/>
      <c r="V25" s="3"/>
      <c r="W25" s="3"/>
      <c r="X25" s="3"/>
      <c r="Y25" s="8"/>
      <c r="Z25" s="9"/>
      <c r="AA25" s="1"/>
      <c r="AB25" s="1"/>
      <c r="AC25" s="1"/>
      <c r="AD25" s="1"/>
      <c r="AE25" s="1"/>
      <c r="AF25" s="1"/>
      <c r="AG25" s="1"/>
      <c r="AH25" s="1"/>
      <c r="AI25" s="1"/>
      <c r="AJ25" s="1"/>
      <c r="AK25" s="1"/>
      <c r="AL25" s="1"/>
      <c r="AM25" s="1"/>
      <c r="AN25" s="1"/>
      <c r="AO25" s="1"/>
      <c r="AP25" s="1"/>
      <c r="AQ25" s="1"/>
      <c r="AR25" s="1"/>
      <c r="AS25" s="1"/>
      <c r="AT25" s="1"/>
      <c r="AU25" s="1"/>
      <c r="AV25" s="1"/>
      <c r="AW25" s="1"/>
      <c r="AX25" s="1"/>
      <c r="AY25" s="1"/>
      <c r="AZ25" s="1"/>
      <c r="BA25" s="1"/>
      <c r="BB25" s="1"/>
      <c r="BC25" s="1"/>
      <c r="BD25" s="1"/>
      <c r="BE25" s="1"/>
      <c r="BF25" s="1"/>
      <c r="BG25" s="1"/>
      <c r="BH25" s="1"/>
      <c r="BI25" s="1"/>
      <c r="BJ25" s="1"/>
      <c r="BK25" s="1"/>
      <c r="BL25" s="1"/>
      <c r="BM25" s="1"/>
      <c r="BN25" s="1"/>
      <c r="BO25" s="1"/>
      <c r="BP25" s="1"/>
      <c r="BQ25" s="1"/>
      <c r="BR25" s="1"/>
      <c r="BS25" s="1"/>
      <c r="BT25" s="1"/>
      <c r="BU25" s="1"/>
      <c r="BV25" s="1"/>
      <c r="BW25" s="1"/>
      <c r="BX25" s="1"/>
      <c r="BY25" s="1"/>
      <c r="BZ25" s="1"/>
      <c r="CA25" s="1"/>
      <c r="CB25" s="1"/>
      <c r="CC25" s="1"/>
      <c r="CD25" s="1"/>
      <c r="CE25" s="1"/>
      <c r="CF25" s="1"/>
      <c r="CG25" s="1"/>
      <c r="CH25" s="1"/>
      <c r="CI25" s="1"/>
      <c r="CJ25" s="1"/>
      <c r="CK25" s="1"/>
      <c r="CL25" s="1"/>
    </row>
    <row r="26" spans="2:90" ht="18" customHeight="1">
      <c r="B26" s="3"/>
      <c r="C26" s="339" t="s">
        <v>229</v>
      </c>
      <c r="D26" s="165"/>
      <c r="E26" s="165"/>
      <c r="F26" s="166">
        <v>8</v>
      </c>
      <c r="G26" s="154">
        <v>0.56999999999999995</v>
      </c>
      <c r="H26" s="166">
        <v>1</v>
      </c>
      <c r="I26" s="154" t="s">
        <v>305</v>
      </c>
      <c r="J26" s="166">
        <v>1</v>
      </c>
      <c r="K26" s="154" t="s">
        <v>305</v>
      </c>
      <c r="L26" s="3"/>
      <c r="M26" s="3"/>
      <c r="N26" s="3"/>
      <c r="O26" s="3"/>
      <c r="P26" s="3"/>
      <c r="Q26" s="3"/>
      <c r="R26" s="3"/>
      <c r="S26" s="3"/>
      <c r="T26" s="3"/>
      <c r="U26" s="3"/>
      <c r="V26" s="3"/>
      <c r="W26" s="3"/>
      <c r="X26" s="3"/>
      <c r="Y26" s="8"/>
      <c r="Z26" s="9"/>
      <c r="AA26" s="1"/>
      <c r="AB26" s="1"/>
      <c r="AC26" s="1"/>
      <c r="AD26" s="1"/>
      <c r="AE26" s="1"/>
      <c r="AF26" s="1"/>
      <c r="AG26" s="1"/>
      <c r="AH26" s="1"/>
      <c r="AI26" s="1"/>
      <c r="AJ26" s="1"/>
      <c r="AK26" s="1"/>
      <c r="AL26" s="1"/>
      <c r="AM26" s="1"/>
      <c r="AN26" s="1"/>
      <c r="AO26" s="1"/>
      <c r="AP26" s="1"/>
      <c r="AQ26" s="1"/>
      <c r="AR26" s="1"/>
      <c r="AS26" s="1"/>
      <c r="AT26" s="1"/>
      <c r="AU26" s="1"/>
      <c r="AV26" s="1"/>
      <c r="AW26" s="1"/>
      <c r="AX26" s="1"/>
      <c r="AY26" s="1"/>
      <c r="AZ26" s="1"/>
      <c r="BA26" s="1"/>
      <c r="BB26" s="1"/>
      <c r="BC26" s="1"/>
      <c r="BD26" s="1"/>
      <c r="BE26" s="1"/>
      <c r="BF26" s="1"/>
      <c r="BG26" s="1"/>
      <c r="BH26" s="1"/>
      <c r="BI26" s="1"/>
      <c r="BJ26" s="1"/>
      <c r="BK26" s="1"/>
      <c r="BL26" s="1"/>
      <c r="BM26" s="1"/>
      <c r="BN26" s="1"/>
      <c r="BO26" s="1"/>
      <c r="BP26" s="1"/>
      <c r="BQ26" s="1"/>
      <c r="BR26" s="1"/>
      <c r="BS26" s="1"/>
      <c r="BT26" s="1"/>
      <c r="BU26" s="1"/>
      <c r="BV26" s="1"/>
      <c r="BW26" s="1"/>
      <c r="BX26" s="1"/>
      <c r="BY26" s="1"/>
      <c r="BZ26" s="1"/>
      <c r="CA26" s="1"/>
      <c r="CB26" s="1"/>
      <c r="CC26" s="1"/>
      <c r="CD26" s="1"/>
      <c r="CE26" s="1"/>
      <c r="CF26" s="1"/>
      <c r="CG26" s="1"/>
      <c r="CH26" s="1"/>
      <c r="CI26" s="1"/>
      <c r="CJ26" s="1"/>
      <c r="CK26" s="1"/>
      <c r="CL26" s="1"/>
    </row>
    <row r="27" spans="2:90" ht="18" customHeight="1">
      <c r="B27" s="3"/>
      <c r="C27" s="278" t="s">
        <v>230</v>
      </c>
      <c r="D27" s="52"/>
      <c r="E27" s="52"/>
      <c r="F27" s="167">
        <v>66</v>
      </c>
      <c r="G27" s="155">
        <v>0.76</v>
      </c>
      <c r="H27" s="167">
        <v>22</v>
      </c>
      <c r="I27" s="155" t="s">
        <v>305</v>
      </c>
      <c r="J27" s="167">
        <v>19</v>
      </c>
      <c r="K27" s="155" t="s">
        <v>305</v>
      </c>
      <c r="L27" s="3"/>
      <c r="M27" s="3"/>
      <c r="N27" s="3"/>
      <c r="O27" s="3"/>
      <c r="P27" s="3"/>
      <c r="Q27" s="3"/>
      <c r="R27" s="3"/>
      <c r="S27" s="3"/>
      <c r="T27" s="3"/>
      <c r="U27" s="3"/>
      <c r="V27" s="3"/>
      <c r="W27" s="3"/>
      <c r="X27" s="3"/>
      <c r="Y27" s="8"/>
      <c r="Z27" s="9"/>
      <c r="AA27" s="1"/>
      <c r="AB27" s="1"/>
      <c r="AC27" s="1"/>
      <c r="AD27" s="1"/>
      <c r="AE27" s="1"/>
      <c r="AF27" s="1"/>
      <c r="AG27" s="1"/>
      <c r="AH27" s="1"/>
      <c r="AI27" s="1"/>
      <c r="AJ27" s="1"/>
      <c r="AK27" s="1"/>
      <c r="AL27" s="1"/>
      <c r="AM27" s="1"/>
      <c r="AN27" s="1"/>
      <c r="AO27" s="1"/>
      <c r="AP27" s="1"/>
      <c r="AQ27" s="1"/>
      <c r="AR27" s="1"/>
      <c r="AS27" s="1"/>
      <c r="AT27" s="1"/>
      <c r="AU27" s="1"/>
      <c r="AV27" s="1"/>
      <c r="AW27" s="1"/>
      <c r="AX27" s="1"/>
      <c r="AY27" s="1"/>
      <c r="AZ27" s="1"/>
      <c r="BA27" s="1"/>
      <c r="BB27" s="1"/>
      <c r="BC27" s="1"/>
      <c r="BD27" s="1"/>
      <c r="BE27" s="1"/>
      <c r="BF27" s="1"/>
      <c r="BG27" s="1"/>
      <c r="BH27" s="1"/>
      <c r="BI27" s="1"/>
      <c r="BJ27" s="1"/>
      <c r="BK27" s="1"/>
      <c r="BL27" s="1"/>
      <c r="BM27" s="1"/>
      <c r="BN27" s="1"/>
      <c r="BO27" s="1"/>
      <c r="BP27" s="1"/>
      <c r="BQ27" s="1"/>
      <c r="BR27" s="1"/>
      <c r="BS27" s="1"/>
      <c r="BT27" s="1"/>
      <c r="BU27" s="1"/>
      <c r="BV27" s="1"/>
      <c r="BW27" s="1"/>
      <c r="BX27" s="1"/>
      <c r="BY27" s="1"/>
      <c r="BZ27" s="1"/>
      <c r="CA27" s="1"/>
      <c r="CB27" s="1"/>
      <c r="CC27" s="1"/>
      <c r="CD27" s="1"/>
      <c r="CE27" s="1"/>
      <c r="CF27" s="1"/>
      <c r="CG27" s="1"/>
      <c r="CH27" s="1"/>
      <c r="CI27" s="1"/>
      <c r="CJ27" s="1"/>
      <c r="CK27" s="1"/>
      <c r="CL27" s="1"/>
    </row>
    <row r="28" spans="2:90" ht="18" customHeight="1">
      <c r="B28" s="3"/>
      <c r="C28" s="278" t="s">
        <v>231</v>
      </c>
      <c r="D28" s="52"/>
      <c r="E28" s="52"/>
      <c r="F28" s="167">
        <v>252</v>
      </c>
      <c r="G28" s="155">
        <v>0.78</v>
      </c>
      <c r="H28" s="167">
        <v>48</v>
      </c>
      <c r="I28" s="155" t="s">
        <v>305</v>
      </c>
      <c r="J28" s="167">
        <v>35</v>
      </c>
      <c r="K28" s="155" t="s">
        <v>305</v>
      </c>
      <c r="L28" s="3"/>
      <c r="M28" s="3"/>
      <c r="N28" s="3"/>
      <c r="O28" s="3"/>
      <c r="P28" s="3"/>
      <c r="Q28" s="3"/>
      <c r="R28" s="3"/>
      <c r="S28" s="3"/>
      <c r="T28" s="3"/>
      <c r="U28" s="3"/>
      <c r="V28" s="3"/>
      <c r="W28" s="3"/>
      <c r="X28" s="3"/>
      <c r="Y28" s="8"/>
      <c r="Z28" s="9"/>
      <c r="AA28" s="1"/>
      <c r="AB28" s="1"/>
      <c r="AC28" s="1"/>
      <c r="AD28" s="1"/>
      <c r="AE28" s="1"/>
      <c r="AF28" s="1"/>
      <c r="AG28" s="1"/>
      <c r="AH28" s="1"/>
      <c r="AI28" s="1"/>
      <c r="AJ28" s="1"/>
      <c r="AK28" s="1"/>
      <c r="AL28" s="1"/>
      <c r="AM28" s="1"/>
      <c r="AN28" s="1"/>
      <c r="AO28" s="1"/>
      <c r="AP28" s="1"/>
      <c r="AQ28" s="1"/>
      <c r="AR28" s="1"/>
      <c r="AS28" s="1"/>
      <c r="AT28" s="1"/>
      <c r="AU28" s="1"/>
      <c r="AV28" s="1"/>
      <c r="AW28" s="1"/>
      <c r="AX28" s="1"/>
      <c r="AY28" s="1"/>
      <c r="AZ28" s="1"/>
      <c r="BA28" s="1"/>
      <c r="BB28" s="1"/>
      <c r="BC28" s="1"/>
      <c r="BD28" s="1"/>
      <c r="BE28" s="1"/>
      <c r="BF28" s="1"/>
      <c r="BG28" s="1"/>
      <c r="BH28" s="1"/>
      <c r="BI28" s="1"/>
      <c r="BJ28" s="1"/>
      <c r="BK28" s="1"/>
      <c r="BL28" s="1"/>
      <c r="BM28" s="1"/>
      <c r="BN28" s="1"/>
      <c r="BO28" s="1"/>
      <c r="BP28" s="1"/>
      <c r="BQ28" s="1"/>
      <c r="BR28" s="1"/>
      <c r="BS28" s="1"/>
      <c r="BT28" s="1"/>
      <c r="BU28" s="1"/>
      <c r="BV28" s="1"/>
      <c r="BW28" s="1"/>
      <c r="BX28" s="1"/>
      <c r="BY28" s="1"/>
      <c r="BZ28" s="1"/>
      <c r="CA28" s="1"/>
      <c r="CB28" s="1"/>
      <c r="CC28" s="1"/>
      <c r="CD28" s="1"/>
      <c r="CE28" s="1"/>
      <c r="CF28" s="1"/>
      <c r="CG28" s="1"/>
      <c r="CH28" s="1"/>
      <c r="CI28" s="1"/>
      <c r="CJ28" s="1"/>
      <c r="CK28" s="1"/>
      <c r="CL28" s="1"/>
    </row>
    <row r="29" spans="2:90" ht="18" customHeight="1">
      <c r="B29" s="3"/>
      <c r="C29" s="323" t="s">
        <v>232</v>
      </c>
      <c r="D29" s="150"/>
      <c r="E29" s="150"/>
      <c r="F29" s="164">
        <v>1872</v>
      </c>
      <c r="G29" s="151">
        <v>0.77</v>
      </c>
      <c r="H29" s="164">
        <v>457</v>
      </c>
      <c r="I29" s="151" t="s">
        <v>305</v>
      </c>
      <c r="J29" s="164">
        <v>396</v>
      </c>
      <c r="K29" s="151" t="s">
        <v>305</v>
      </c>
      <c r="L29" s="3"/>
      <c r="M29" s="3"/>
      <c r="N29" s="3"/>
      <c r="O29" s="3"/>
      <c r="P29" s="3"/>
      <c r="Q29" s="3"/>
      <c r="R29" s="3"/>
      <c r="S29" s="3"/>
      <c r="T29" s="3"/>
      <c r="U29" s="3"/>
      <c r="V29" s="3"/>
      <c r="W29" s="3"/>
      <c r="X29" s="3"/>
      <c r="Y29" s="8"/>
      <c r="Z29" s="9"/>
      <c r="AA29" s="1"/>
      <c r="AB29" s="1"/>
      <c r="AC29" s="1"/>
      <c r="AD29" s="1"/>
      <c r="AE29" s="1"/>
      <c r="AF29" s="1"/>
      <c r="AG29" s="1"/>
      <c r="AH29" s="1"/>
      <c r="AI29" s="1"/>
      <c r="AJ29" s="1"/>
      <c r="AK29" s="1"/>
      <c r="AL29" s="1"/>
      <c r="AM29" s="1"/>
      <c r="AN29" s="1"/>
      <c r="AO29" s="1"/>
      <c r="AP29" s="1"/>
      <c r="AQ29" s="1"/>
      <c r="AR29" s="1"/>
      <c r="AS29" s="1"/>
      <c r="AT29" s="1"/>
      <c r="AU29" s="1"/>
      <c r="AV29" s="1"/>
      <c r="AW29" s="1"/>
      <c r="AX29" s="1"/>
      <c r="AY29" s="1"/>
      <c r="AZ29" s="1"/>
      <c r="BA29" s="1"/>
      <c r="BB29" s="1"/>
      <c r="BC29" s="1"/>
      <c r="BD29" s="1"/>
      <c r="BE29" s="1"/>
      <c r="BF29" s="1"/>
      <c r="BG29" s="1"/>
      <c r="BH29" s="1"/>
      <c r="BI29" s="1"/>
      <c r="BJ29" s="1"/>
      <c r="BK29" s="1"/>
      <c r="BL29" s="1"/>
      <c r="BM29" s="1"/>
      <c r="BN29" s="1"/>
      <c r="BO29" s="1"/>
      <c r="BP29" s="1"/>
      <c r="BQ29" s="1"/>
      <c r="BR29" s="1"/>
      <c r="BS29" s="1"/>
      <c r="BT29" s="1"/>
      <c r="BU29" s="1"/>
      <c r="BV29" s="1"/>
      <c r="BW29" s="1"/>
      <c r="BX29" s="1"/>
      <c r="BY29" s="1"/>
      <c r="BZ29" s="1"/>
      <c r="CA29" s="1"/>
      <c r="CB29" s="1"/>
      <c r="CC29" s="1"/>
      <c r="CD29" s="1"/>
      <c r="CE29" s="1"/>
      <c r="CF29" s="1"/>
      <c r="CG29" s="1"/>
      <c r="CH29" s="1"/>
      <c r="CI29" s="1"/>
      <c r="CJ29" s="1"/>
      <c r="CK29" s="1"/>
      <c r="CL29" s="1"/>
    </row>
    <row r="30" spans="2:90" ht="18" customHeight="1">
      <c r="B30" s="3"/>
      <c r="C30" s="233" t="s">
        <v>566</v>
      </c>
      <c r="D30" s="233"/>
      <c r="E30" s="233"/>
      <c r="F30" s="3"/>
      <c r="G30" s="3"/>
      <c r="H30" s="3"/>
      <c r="I30" s="3"/>
      <c r="J30" s="3"/>
      <c r="K30" s="3"/>
      <c r="L30" s="3"/>
      <c r="M30" s="3"/>
      <c r="N30" s="3"/>
      <c r="O30" s="3"/>
      <c r="P30" s="3"/>
      <c r="Q30" s="3"/>
      <c r="R30" s="3"/>
      <c r="S30" s="3"/>
      <c r="T30" s="3"/>
      <c r="U30" s="3"/>
      <c r="V30" s="3"/>
      <c r="W30" s="3"/>
      <c r="X30" s="3"/>
      <c r="Y30" s="8"/>
      <c r="Z30" s="9"/>
      <c r="AA30" s="1"/>
      <c r="AB30" s="1"/>
      <c r="AC30" s="1"/>
      <c r="AD30" s="1"/>
      <c r="AE30" s="1"/>
      <c r="AF30" s="1"/>
      <c r="AG30" s="1"/>
      <c r="AH30" s="1"/>
      <c r="AI30" s="1"/>
      <c r="AJ30" s="1"/>
      <c r="AK30" s="1"/>
      <c r="AL30" s="1"/>
      <c r="AM30" s="1"/>
      <c r="AN30" s="1"/>
      <c r="AO30" s="1"/>
      <c r="AP30" s="1"/>
      <c r="AQ30" s="1"/>
      <c r="AR30" s="1"/>
      <c r="AS30" s="1"/>
      <c r="AT30" s="1"/>
      <c r="AU30" s="1"/>
      <c r="AV30" s="1"/>
      <c r="AW30" s="1"/>
      <c r="AX30" s="1"/>
      <c r="AY30" s="1"/>
      <c r="AZ30" s="1"/>
      <c r="BA30" s="1"/>
      <c r="BB30" s="1"/>
      <c r="BC30" s="1"/>
      <c r="BD30" s="1"/>
      <c r="BE30" s="1"/>
      <c r="BF30" s="1"/>
      <c r="BG30" s="1"/>
      <c r="BH30" s="1"/>
      <c r="BI30" s="1"/>
      <c r="BJ30" s="1"/>
      <c r="BK30" s="1"/>
      <c r="BL30" s="1"/>
      <c r="BM30" s="1"/>
      <c r="BN30" s="1"/>
      <c r="BO30" s="1"/>
      <c r="BP30" s="1"/>
      <c r="BQ30" s="1"/>
      <c r="BR30" s="1"/>
      <c r="BS30" s="1"/>
      <c r="BT30" s="1"/>
      <c r="BU30" s="1"/>
      <c r="BV30" s="1"/>
      <c r="BW30" s="1"/>
      <c r="BX30" s="1"/>
      <c r="BY30" s="1"/>
      <c r="BZ30" s="1"/>
      <c r="CA30" s="1"/>
      <c r="CB30" s="1"/>
      <c r="CC30" s="1"/>
      <c r="CD30" s="1"/>
      <c r="CE30" s="1"/>
      <c r="CF30" s="1"/>
      <c r="CG30" s="1"/>
      <c r="CH30" s="1"/>
      <c r="CI30" s="1"/>
      <c r="CJ30" s="1"/>
      <c r="CK30" s="1"/>
      <c r="CL30" s="1"/>
    </row>
    <row r="31" spans="2:90" ht="18" customHeight="1">
      <c r="B31" s="3"/>
      <c r="F31" s="3"/>
      <c r="G31" s="3"/>
      <c r="H31" s="3"/>
      <c r="I31" s="3"/>
      <c r="J31" s="3"/>
      <c r="K31" s="3"/>
      <c r="L31" s="3"/>
      <c r="M31" s="3"/>
      <c r="N31" s="3"/>
      <c r="O31" s="3"/>
      <c r="P31" s="3"/>
      <c r="Q31" s="3"/>
      <c r="R31" s="3"/>
      <c r="S31" s="3"/>
      <c r="T31" s="3"/>
      <c r="U31" s="3"/>
      <c r="V31" s="3"/>
      <c r="W31" s="3"/>
      <c r="X31" s="3"/>
      <c r="Y31" s="8"/>
      <c r="Z31" s="9"/>
      <c r="AA31" s="1"/>
      <c r="AB31" s="1"/>
      <c r="AC31" s="1"/>
      <c r="AD31" s="1"/>
      <c r="AE31" s="1"/>
      <c r="AF31" s="1"/>
      <c r="AG31" s="1"/>
      <c r="AH31" s="1"/>
      <c r="AI31" s="1"/>
      <c r="AJ31" s="1"/>
      <c r="AK31" s="1"/>
      <c r="AL31" s="1"/>
      <c r="AM31" s="1"/>
      <c r="AN31" s="1"/>
      <c r="AO31" s="1"/>
      <c r="AP31" s="1"/>
      <c r="AQ31" s="1"/>
      <c r="AR31" s="1"/>
      <c r="AS31" s="1"/>
      <c r="AT31" s="1"/>
      <c r="AU31" s="1"/>
      <c r="AV31" s="1"/>
      <c r="AW31" s="1"/>
      <c r="AX31" s="1"/>
      <c r="AY31" s="1"/>
      <c r="AZ31" s="1"/>
      <c r="BA31" s="1"/>
      <c r="BB31" s="1"/>
      <c r="BC31" s="1"/>
      <c r="BD31" s="1"/>
      <c r="BE31" s="1"/>
      <c r="BF31" s="1"/>
      <c r="BG31" s="1"/>
      <c r="BH31" s="1"/>
      <c r="BI31" s="1"/>
      <c r="BJ31" s="1"/>
      <c r="BK31" s="1"/>
      <c r="BL31" s="1"/>
      <c r="BM31" s="1"/>
      <c r="BN31" s="1"/>
      <c r="BO31" s="1"/>
      <c r="BP31" s="1"/>
      <c r="BQ31" s="1"/>
      <c r="BR31" s="1"/>
      <c r="BS31" s="1"/>
      <c r="BT31" s="1"/>
      <c r="BU31" s="1"/>
      <c r="BV31" s="1"/>
      <c r="BW31" s="1"/>
      <c r="BX31" s="1"/>
      <c r="BY31" s="1"/>
      <c r="BZ31" s="1"/>
      <c r="CA31" s="1"/>
      <c r="CB31" s="1"/>
      <c r="CC31" s="1"/>
      <c r="CD31" s="1"/>
      <c r="CE31" s="1"/>
      <c r="CF31" s="1"/>
      <c r="CG31" s="1"/>
      <c r="CH31" s="1"/>
      <c r="CI31" s="1"/>
      <c r="CJ31" s="1"/>
      <c r="CK31" s="1"/>
      <c r="CL31" s="1"/>
    </row>
    <row r="32" spans="2:90" ht="18" customHeight="1">
      <c r="B32" s="3"/>
      <c r="C32" s="3"/>
      <c r="D32" s="3"/>
      <c r="E32" s="3"/>
      <c r="F32" s="3"/>
      <c r="G32" s="3"/>
      <c r="H32" s="3"/>
      <c r="I32" s="3"/>
      <c r="J32" s="3"/>
      <c r="K32" s="3"/>
      <c r="L32" s="3"/>
      <c r="M32" s="3"/>
      <c r="N32" s="3"/>
      <c r="O32" s="3"/>
      <c r="P32" s="3"/>
      <c r="Q32" s="3"/>
      <c r="R32" s="3"/>
      <c r="S32" s="3"/>
      <c r="T32" s="3"/>
      <c r="U32" s="3"/>
      <c r="V32" s="3"/>
      <c r="W32" s="3"/>
      <c r="X32" s="3"/>
      <c r="Y32" s="8"/>
      <c r="Z32" s="9"/>
      <c r="AA32" s="1"/>
      <c r="AB32" s="1"/>
      <c r="AC32" s="1"/>
      <c r="AD32" s="1"/>
      <c r="AE32" s="1"/>
      <c r="AF32" s="1"/>
      <c r="AG32" s="1"/>
      <c r="AH32" s="1"/>
      <c r="AI32" s="1"/>
      <c r="AJ32" s="1"/>
      <c r="AK32" s="1"/>
      <c r="AL32" s="1"/>
      <c r="AM32" s="1"/>
      <c r="AN32" s="1"/>
      <c r="AO32" s="1"/>
      <c r="AP32" s="1"/>
      <c r="AQ32" s="1"/>
      <c r="AR32" s="1"/>
      <c r="AS32" s="1"/>
      <c r="AT32" s="1"/>
      <c r="AU32" s="1"/>
      <c r="AV32" s="1"/>
      <c r="AW32" s="1"/>
      <c r="AX32" s="1"/>
      <c r="AY32" s="1"/>
      <c r="AZ32" s="1"/>
      <c r="BA32" s="1"/>
      <c r="BB32" s="1"/>
      <c r="BC32" s="1"/>
      <c r="BD32" s="1"/>
      <c r="BE32" s="1"/>
      <c r="BF32" s="1"/>
      <c r="BG32" s="1"/>
      <c r="BH32" s="1"/>
      <c r="BI32" s="1"/>
      <c r="BJ32" s="1"/>
      <c r="BK32" s="1"/>
      <c r="BL32" s="1"/>
      <c r="BM32" s="1"/>
      <c r="BN32" s="1"/>
      <c r="BO32" s="1"/>
      <c r="BP32" s="1"/>
      <c r="BQ32" s="1"/>
      <c r="BR32" s="1"/>
      <c r="BS32" s="1"/>
      <c r="BT32" s="1"/>
      <c r="BU32" s="1"/>
      <c r="BV32" s="1"/>
      <c r="BW32" s="1"/>
      <c r="BX32" s="1"/>
      <c r="BY32" s="1"/>
      <c r="BZ32" s="1"/>
      <c r="CA32" s="1"/>
      <c r="CB32" s="1"/>
      <c r="CC32" s="1"/>
      <c r="CD32" s="1"/>
      <c r="CE32" s="1"/>
      <c r="CF32" s="1"/>
      <c r="CG32" s="1"/>
      <c r="CH32" s="1"/>
      <c r="CI32" s="1"/>
      <c r="CJ32" s="1"/>
      <c r="CK32" s="1"/>
      <c r="CL32" s="1"/>
    </row>
    <row r="33" spans="2:90" ht="18" customHeight="1">
      <c r="B33" s="3"/>
      <c r="C33" s="3"/>
      <c r="D33" s="3"/>
      <c r="E33" s="3"/>
      <c r="F33" s="3"/>
      <c r="G33" s="3"/>
      <c r="H33" s="3"/>
      <c r="I33" s="3"/>
      <c r="J33" s="3"/>
      <c r="K33" s="3"/>
      <c r="L33" s="3"/>
      <c r="M33" s="3"/>
      <c r="N33" s="3"/>
      <c r="O33" s="3"/>
      <c r="P33" s="3"/>
      <c r="Q33" s="3"/>
      <c r="R33" s="3"/>
      <c r="S33" s="3"/>
      <c r="T33" s="3"/>
      <c r="U33" s="3"/>
      <c r="V33" s="3"/>
      <c r="W33" s="3"/>
      <c r="X33" s="3"/>
      <c r="Y33" s="8"/>
      <c r="Z33" s="9"/>
      <c r="AA33" s="1"/>
      <c r="AB33" s="1"/>
      <c r="AC33" s="1"/>
      <c r="AD33" s="1"/>
      <c r="AE33" s="1"/>
      <c r="AF33" s="1"/>
      <c r="AG33" s="1"/>
      <c r="AH33" s="1"/>
      <c r="AI33" s="1"/>
      <c r="AJ33" s="1"/>
      <c r="AK33" s="1"/>
      <c r="AL33" s="1"/>
      <c r="AM33" s="1"/>
      <c r="AN33" s="1"/>
      <c r="AO33" s="1"/>
      <c r="AP33" s="1"/>
      <c r="AQ33" s="1"/>
      <c r="AR33" s="1"/>
      <c r="AS33" s="1"/>
      <c r="AT33" s="1"/>
      <c r="AU33" s="1"/>
      <c r="AV33" s="1"/>
      <c r="AW33" s="1"/>
      <c r="AX33" s="1"/>
      <c r="AY33" s="1"/>
      <c r="AZ33" s="1"/>
      <c r="BA33" s="1"/>
      <c r="BB33" s="1"/>
      <c r="BC33" s="1"/>
      <c r="BD33" s="1"/>
      <c r="BE33" s="1"/>
      <c r="BF33" s="1"/>
      <c r="BG33" s="1"/>
      <c r="BH33" s="1"/>
      <c r="BI33" s="1"/>
      <c r="BJ33" s="1"/>
      <c r="BK33" s="1"/>
      <c r="BL33" s="1"/>
      <c r="BM33" s="1"/>
      <c r="BN33" s="1"/>
      <c r="BO33" s="1"/>
      <c r="BP33" s="1"/>
      <c r="BQ33" s="1"/>
      <c r="BR33" s="1"/>
      <c r="BS33" s="1"/>
      <c r="BT33" s="1"/>
      <c r="BU33" s="1"/>
      <c r="BV33" s="1"/>
      <c r="BW33" s="1"/>
      <c r="BX33" s="1"/>
      <c r="BY33" s="1"/>
      <c r="BZ33" s="1"/>
      <c r="CA33" s="1"/>
      <c r="CB33" s="1"/>
      <c r="CC33" s="1"/>
      <c r="CD33" s="1"/>
      <c r="CE33" s="1"/>
      <c r="CF33" s="1"/>
      <c r="CG33" s="1"/>
      <c r="CH33" s="1"/>
      <c r="CI33" s="1"/>
      <c r="CJ33" s="1"/>
      <c r="CK33" s="1"/>
      <c r="CL33" s="1"/>
    </row>
    <row r="34" spans="2:90" ht="18" customHeight="1">
      <c r="B34" s="3"/>
      <c r="C34" s="3"/>
      <c r="D34" s="3"/>
      <c r="E34" s="3"/>
      <c r="F34" s="3"/>
      <c r="G34" s="3"/>
      <c r="H34" s="3"/>
      <c r="I34" s="3"/>
      <c r="J34" s="3"/>
      <c r="K34" s="3"/>
      <c r="L34" s="3"/>
      <c r="M34" s="3"/>
      <c r="N34" s="3"/>
      <c r="O34" s="3"/>
      <c r="P34" s="3"/>
      <c r="Q34" s="3"/>
      <c r="R34" s="3"/>
      <c r="S34" s="3"/>
      <c r="T34" s="3"/>
      <c r="U34" s="3"/>
      <c r="V34" s="3"/>
      <c r="W34" s="3"/>
      <c r="X34" s="3"/>
      <c r="Y34" s="8"/>
      <c r="Z34" s="9"/>
      <c r="AA34" s="1"/>
      <c r="AB34" s="1"/>
      <c r="AC34" s="1"/>
      <c r="AD34" s="1"/>
      <c r="AE34" s="1"/>
      <c r="AF34" s="1"/>
      <c r="AG34" s="1"/>
      <c r="AH34" s="1"/>
      <c r="AI34" s="1"/>
      <c r="AJ34" s="1"/>
      <c r="AK34" s="1"/>
      <c r="AL34" s="1"/>
      <c r="AM34" s="1"/>
      <c r="AN34" s="1"/>
      <c r="AO34" s="1"/>
      <c r="AP34" s="1"/>
      <c r="AQ34" s="1"/>
      <c r="AR34" s="1"/>
      <c r="AS34" s="1"/>
      <c r="AT34" s="1"/>
      <c r="AU34" s="1"/>
      <c r="AV34" s="1"/>
      <c r="AW34" s="1"/>
      <c r="AX34" s="1"/>
      <c r="AY34" s="1"/>
      <c r="AZ34" s="1"/>
      <c r="BA34" s="1"/>
      <c r="BB34" s="1"/>
      <c r="BC34" s="1"/>
      <c r="BD34" s="1"/>
      <c r="BE34" s="1"/>
      <c r="BF34" s="1"/>
      <c r="BG34" s="1"/>
      <c r="BH34" s="1"/>
      <c r="BI34" s="1"/>
      <c r="BJ34" s="1"/>
      <c r="BK34" s="1"/>
      <c r="BL34" s="1"/>
      <c r="BM34" s="1"/>
      <c r="BN34" s="1"/>
      <c r="BO34" s="1"/>
      <c r="BP34" s="1"/>
      <c r="BQ34" s="1"/>
      <c r="BR34" s="1"/>
      <c r="BS34" s="1"/>
      <c r="BT34" s="1"/>
      <c r="BU34" s="1"/>
      <c r="BV34" s="1"/>
      <c r="BW34" s="1"/>
      <c r="BX34" s="1"/>
      <c r="BY34" s="1"/>
      <c r="BZ34" s="1"/>
      <c r="CA34" s="1"/>
      <c r="CB34" s="1"/>
      <c r="CC34" s="1"/>
      <c r="CD34" s="1"/>
      <c r="CE34" s="1"/>
      <c r="CF34" s="1"/>
      <c r="CG34" s="1"/>
      <c r="CH34" s="1"/>
      <c r="CI34" s="1"/>
      <c r="CJ34" s="1"/>
      <c r="CK34" s="1"/>
      <c r="CL34" s="1"/>
    </row>
    <row r="35" spans="2:90" ht="18" customHeight="1">
      <c r="B35" s="3"/>
      <c r="C35" s="3"/>
      <c r="D35" s="3"/>
      <c r="E35" s="3"/>
      <c r="F35" s="3"/>
      <c r="G35" s="3"/>
      <c r="H35" s="3"/>
      <c r="I35" s="3"/>
      <c r="J35" s="3"/>
      <c r="K35" s="3"/>
      <c r="L35" s="3"/>
      <c r="M35" s="3"/>
      <c r="N35" s="3"/>
      <c r="O35" s="3"/>
      <c r="P35" s="3"/>
      <c r="Q35" s="3"/>
      <c r="R35" s="3"/>
      <c r="S35" s="3"/>
      <c r="T35" s="3"/>
      <c r="U35" s="3"/>
      <c r="V35" s="3"/>
      <c r="W35" s="3"/>
      <c r="X35" s="3"/>
      <c r="Y35" s="8"/>
      <c r="Z35" s="9"/>
      <c r="AA35" s="1"/>
      <c r="AB35" s="1"/>
      <c r="AC35" s="1"/>
      <c r="AD35" s="1"/>
      <c r="AE35" s="1"/>
      <c r="AF35" s="1"/>
      <c r="AG35" s="1"/>
      <c r="AH35" s="1"/>
      <c r="AI35" s="1"/>
      <c r="AJ35" s="1"/>
      <c r="AK35" s="1"/>
      <c r="AL35" s="1"/>
      <c r="AM35" s="1"/>
      <c r="AN35" s="1"/>
      <c r="AO35" s="1"/>
      <c r="AP35" s="1"/>
      <c r="AQ35" s="1"/>
      <c r="AR35" s="1"/>
      <c r="AS35" s="1"/>
      <c r="AT35" s="1"/>
      <c r="AU35" s="1"/>
      <c r="AV35" s="1"/>
      <c r="AW35" s="1"/>
      <c r="AX35" s="1"/>
      <c r="AY35" s="1"/>
      <c r="AZ35" s="1"/>
      <c r="BA35" s="1"/>
      <c r="BB35" s="1"/>
      <c r="BC35" s="1"/>
      <c r="BD35" s="1"/>
      <c r="BE35" s="1"/>
      <c r="BF35" s="1"/>
      <c r="BG35" s="1"/>
      <c r="BH35" s="1"/>
      <c r="BI35" s="1"/>
      <c r="BJ35" s="1"/>
      <c r="BK35" s="1"/>
      <c r="BL35" s="1"/>
      <c r="BM35" s="1"/>
      <c r="BN35" s="1"/>
      <c r="BO35" s="1"/>
      <c r="BP35" s="1"/>
      <c r="BQ35" s="1"/>
      <c r="BR35" s="1"/>
      <c r="BS35" s="1"/>
      <c r="BT35" s="1"/>
      <c r="BU35" s="1"/>
      <c r="BV35" s="1"/>
      <c r="BW35" s="1"/>
      <c r="BX35" s="1"/>
      <c r="BY35" s="1"/>
      <c r="BZ35" s="1"/>
      <c r="CA35" s="1"/>
      <c r="CB35" s="1"/>
      <c r="CC35" s="1"/>
      <c r="CD35" s="1"/>
      <c r="CE35" s="1"/>
      <c r="CF35" s="1"/>
      <c r="CG35" s="1"/>
      <c r="CH35" s="1"/>
      <c r="CI35" s="1"/>
      <c r="CJ35" s="1"/>
      <c r="CK35" s="1"/>
      <c r="CL35" s="1"/>
    </row>
    <row r="36" spans="2:90" ht="18" customHeight="1">
      <c r="B36" s="3"/>
      <c r="C36" s="3"/>
      <c r="D36" s="3"/>
      <c r="E36" s="3"/>
      <c r="F36" s="3"/>
      <c r="G36" s="3"/>
      <c r="H36" s="3"/>
      <c r="I36" s="3"/>
      <c r="J36" s="3"/>
      <c r="K36" s="3"/>
      <c r="L36" s="3"/>
      <c r="M36" s="3"/>
      <c r="N36" s="3"/>
      <c r="O36" s="3"/>
      <c r="P36" s="3"/>
      <c r="Q36" s="3"/>
      <c r="R36" s="3"/>
      <c r="S36" s="3"/>
      <c r="T36" s="3"/>
      <c r="U36" s="3"/>
      <c r="V36" s="3"/>
      <c r="W36" s="3"/>
      <c r="X36" s="3"/>
      <c r="Y36" s="8"/>
      <c r="Z36" s="9"/>
      <c r="AA36" s="1"/>
      <c r="AB36" s="1"/>
      <c r="AC36" s="1"/>
      <c r="AD36" s="1"/>
      <c r="AE36" s="1"/>
      <c r="AF36" s="1"/>
      <c r="AG36" s="1"/>
      <c r="AH36" s="1"/>
      <c r="AI36" s="1"/>
      <c r="AJ36" s="1"/>
      <c r="AK36" s="1"/>
      <c r="AL36" s="1"/>
      <c r="AM36" s="1"/>
      <c r="AN36" s="1"/>
      <c r="AO36" s="1"/>
      <c r="AP36" s="1"/>
      <c r="AQ36" s="1"/>
      <c r="AR36" s="1"/>
      <c r="AS36" s="1"/>
      <c r="AT36" s="1"/>
      <c r="AU36" s="1"/>
      <c r="AV36" s="1"/>
      <c r="AW36" s="1"/>
      <c r="AX36" s="1"/>
      <c r="AY36" s="1"/>
      <c r="AZ36" s="1"/>
      <c r="BA36" s="1"/>
      <c r="BB36" s="1"/>
      <c r="BC36" s="1"/>
      <c r="BD36" s="1"/>
      <c r="BE36" s="1"/>
      <c r="BF36" s="1"/>
      <c r="BG36" s="1"/>
      <c r="BH36" s="1"/>
      <c r="BI36" s="1"/>
      <c r="BJ36" s="1"/>
      <c r="BK36" s="1"/>
      <c r="BL36" s="1"/>
      <c r="BM36" s="1"/>
      <c r="BN36" s="1"/>
      <c r="BO36" s="1"/>
      <c r="BP36" s="1"/>
      <c r="BQ36" s="1"/>
      <c r="BR36" s="1"/>
      <c r="BS36" s="1"/>
      <c r="BT36" s="1"/>
      <c r="BU36" s="1"/>
      <c r="BV36" s="1"/>
      <c r="BW36" s="1"/>
      <c r="BX36" s="1"/>
      <c r="BY36" s="1"/>
      <c r="BZ36" s="1"/>
      <c r="CA36" s="1"/>
      <c r="CB36" s="1"/>
      <c r="CC36" s="1"/>
      <c r="CD36" s="1"/>
      <c r="CE36" s="1"/>
      <c r="CF36" s="1"/>
      <c r="CG36" s="1"/>
      <c r="CH36" s="1"/>
      <c r="CI36" s="1"/>
      <c r="CJ36" s="1"/>
      <c r="CK36" s="1"/>
      <c r="CL36" s="1"/>
    </row>
    <row r="37" spans="2:90" ht="18" customHeight="1">
      <c r="B37" s="3"/>
      <c r="C37" s="3"/>
      <c r="D37" s="3"/>
      <c r="E37" s="3"/>
      <c r="F37" s="3"/>
      <c r="G37" s="3"/>
      <c r="H37" s="3"/>
      <c r="I37" s="3"/>
      <c r="J37" s="3"/>
      <c r="K37" s="3"/>
      <c r="L37" s="3"/>
      <c r="M37" s="3"/>
      <c r="N37" s="3"/>
      <c r="O37" s="3"/>
      <c r="P37" s="3"/>
      <c r="Q37" s="3"/>
      <c r="R37" s="3"/>
      <c r="S37" s="3"/>
      <c r="T37" s="3"/>
      <c r="U37" s="3"/>
      <c r="V37" s="3"/>
      <c r="W37" s="3"/>
      <c r="X37" s="3"/>
      <c r="Y37" s="8"/>
      <c r="Z37" s="9"/>
      <c r="AA37" s="1"/>
      <c r="AB37" s="1"/>
      <c r="AC37" s="1"/>
      <c r="AD37" s="1"/>
      <c r="AE37" s="1"/>
      <c r="AF37" s="1"/>
      <c r="AG37" s="1"/>
      <c r="AH37" s="1"/>
      <c r="AI37" s="1"/>
      <c r="AJ37" s="1"/>
      <c r="AK37" s="1"/>
      <c r="AL37" s="1"/>
      <c r="AM37" s="1"/>
      <c r="AN37" s="1"/>
      <c r="AO37" s="1"/>
      <c r="AP37" s="1"/>
      <c r="AQ37" s="1"/>
      <c r="AR37" s="1"/>
      <c r="AS37" s="1"/>
      <c r="AT37" s="1"/>
      <c r="AU37" s="1"/>
      <c r="AV37" s="1"/>
      <c r="AW37" s="1"/>
      <c r="AX37" s="1"/>
      <c r="AY37" s="1"/>
      <c r="AZ37" s="1"/>
      <c r="BA37" s="1"/>
      <c r="BB37" s="1"/>
      <c r="BC37" s="1"/>
      <c r="BD37" s="1"/>
      <c r="BE37" s="1"/>
      <c r="BF37" s="1"/>
      <c r="BG37" s="1"/>
      <c r="BH37" s="1"/>
      <c r="BI37" s="1"/>
      <c r="BJ37" s="1"/>
      <c r="BK37" s="1"/>
      <c r="BL37" s="1"/>
      <c r="BM37" s="1"/>
      <c r="BN37" s="1"/>
      <c r="BO37" s="1"/>
      <c r="BP37" s="1"/>
      <c r="BQ37" s="1"/>
      <c r="BR37" s="1"/>
      <c r="BS37" s="1"/>
      <c r="BT37" s="1"/>
      <c r="BU37" s="1"/>
      <c r="BV37" s="1"/>
      <c r="BW37" s="1"/>
      <c r="BX37" s="1"/>
      <c r="BY37" s="1"/>
      <c r="BZ37" s="1"/>
      <c r="CA37" s="1"/>
      <c r="CB37" s="1"/>
      <c r="CC37" s="1"/>
      <c r="CD37" s="1"/>
      <c r="CE37" s="1"/>
      <c r="CF37" s="1"/>
      <c r="CG37" s="1"/>
      <c r="CH37" s="1"/>
      <c r="CI37" s="1"/>
      <c r="CJ37" s="1"/>
      <c r="CK37" s="1"/>
      <c r="CL37" s="1"/>
    </row>
    <row r="38" spans="2:90" ht="18" customHeight="1">
      <c r="B38" s="3"/>
      <c r="C38" s="3"/>
      <c r="D38" s="3"/>
      <c r="E38" s="3"/>
      <c r="F38" s="3"/>
      <c r="G38" s="3"/>
      <c r="H38" s="3"/>
      <c r="I38" s="3"/>
      <c r="J38" s="3"/>
      <c r="K38" s="3"/>
      <c r="L38" s="3"/>
      <c r="M38" s="3"/>
      <c r="N38" s="3"/>
      <c r="O38" s="3"/>
      <c r="P38" s="3"/>
      <c r="Q38" s="3"/>
      <c r="R38" s="3"/>
      <c r="S38" s="3"/>
      <c r="T38" s="3"/>
      <c r="U38" s="3"/>
      <c r="V38" s="3"/>
      <c r="W38" s="3"/>
      <c r="X38" s="3"/>
      <c r="Y38" s="8"/>
      <c r="Z38" s="9"/>
      <c r="AA38" s="1"/>
      <c r="AB38" s="1"/>
      <c r="AC38" s="1"/>
      <c r="AD38" s="1"/>
      <c r="AE38" s="1"/>
      <c r="AF38" s="1"/>
      <c r="AG38" s="1"/>
      <c r="AH38" s="1"/>
      <c r="AI38" s="1"/>
      <c r="AJ38" s="1"/>
      <c r="AK38" s="1"/>
      <c r="AL38" s="1"/>
      <c r="AM38" s="1"/>
      <c r="AN38" s="1"/>
      <c r="AO38" s="1"/>
      <c r="AP38" s="1"/>
      <c r="AQ38" s="1"/>
      <c r="AR38" s="1"/>
      <c r="AS38" s="1"/>
      <c r="AT38" s="1"/>
      <c r="AU38" s="1"/>
      <c r="AV38" s="1"/>
      <c r="AW38" s="1"/>
      <c r="AX38" s="1"/>
      <c r="AY38" s="1"/>
      <c r="AZ38" s="1"/>
      <c r="BA38" s="1"/>
      <c r="BB38" s="1"/>
      <c r="BC38" s="1"/>
      <c r="BD38" s="1"/>
      <c r="BE38" s="1"/>
      <c r="BF38" s="1"/>
      <c r="BG38" s="1"/>
      <c r="BH38" s="1"/>
      <c r="BI38" s="1"/>
      <c r="BJ38" s="1"/>
      <c r="BK38" s="1"/>
      <c r="BL38" s="1"/>
      <c r="BM38" s="1"/>
      <c r="BN38" s="1"/>
      <c r="BO38" s="1"/>
      <c r="BP38" s="1"/>
      <c r="BQ38" s="1"/>
      <c r="BR38" s="1"/>
      <c r="BS38" s="1"/>
      <c r="BT38" s="1"/>
      <c r="BU38" s="1"/>
      <c r="BV38" s="1"/>
      <c r="BW38" s="1"/>
      <c r="BX38" s="1"/>
      <c r="BY38" s="1"/>
      <c r="BZ38" s="1"/>
      <c r="CA38" s="1"/>
      <c r="CB38" s="1"/>
      <c r="CC38" s="1"/>
      <c r="CD38" s="1"/>
      <c r="CE38" s="1"/>
      <c r="CF38" s="1"/>
      <c r="CG38" s="1"/>
      <c r="CH38" s="1"/>
      <c r="CI38" s="1"/>
      <c r="CJ38" s="1"/>
      <c r="CK38" s="1"/>
      <c r="CL38" s="1"/>
    </row>
    <row r="39" spans="2:90" ht="18" customHeight="1">
      <c r="B39" s="3"/>
      <c r="C39" s="3"/>
      <c r="D39" s="3"/>
      <c r="E39" s="3"/>
      <c r="F39" s="3"/>
      <c r="G39" s="3"/>
      <c r="H39" s="3"/>
      <c r="I39" s="3"/>
      <c r="J39" s="3"/>
      <c r="K39" s="3"/>
      <c r="L39" s="3"/>
      <c r="M39" s="3"/>
      <c r="N39" s="3"/>
      <c r="O39" s="3"/>
      <c r="P39" s="3"/>
      <c r="Q39" s="3"/>
      <c r="R39" s="3"/>
      <c r="S39" s="3"/>
      <c r="T39" s="3"/>
      <c r="U39" s="3"/>
      <c r="V39" s="3"/>
      <c r="W39" s="3"/>
      <c r="X39" s="3"/>
      <c r="Y39" s="8"/>
      <c r="Z39" s="9"/>
      <c r="AA39" s="1"/>
      <c r="AB39" s="1"/>
      <c r="AC39" s="1"/>
      <c r="AD39" s="1"/>
      <c r="AE39" s="1"/>
      <c r="AF39" s="1"/>
      <c r="AG39" s="1"/>
      <c r="AH39" s="1"/>
      <c r="AI39" s="1"/>
      <c r="AJ39" s="1"/>
      <c r="AK39" s="1"/>
      <c r="AL39" s="1"/>
      <c r="AM39" s="1"/>
      <c r="AN39" s="1"/>
      <c r="AO39" s="1"/>
      <c r="AP39" s="1"/>
      <c r="AQ39" s="1"/>
      <c r="AR39" s="1"/>
      <c r="AS39" s="1"/>
      <c r="AT39" s="1"/>
      <c r="AU39" s="1"/>
      <c r="AV39" s="1"/>
      <c r="AW39" s="1"/>
      <c r="AX39" s="1"/>
      <c r="AY39" s="1"/>
      <c r="AZ39" s="1"/>
      <c r="BA39" s="1"/>
      <c r="BB39" s="1"/>
      <c r="BC39" s="1"/>
      <c r="BD39" s="1"/>
      <c r="BE39" s="1"/>
      <c r="BF39" s="1"/>
      <c r="BG39" s="1"/>
      <c r="BH39" s="1"/>
      <c r="BI39" s="1"/>
      <c r="BJ39" s="1"/>
      <c r="BK39" s="1"/>
      <c r="BL39" s="1"/>
      <c r="BM39" s="1"/>
      <c r="BN39" s="1"/>
      <c r="BO39" s="1"/>
      <c r="BP39" s="1"/>
      <c r="BQ39" s="1"/>
      <c r="BR39" s="1"/>
      <c r="BS39" s="1"/>
      <c r="BT39" s="1"/>
      <c r="BU39" s="1"/>
      <c r="BV39" s="1"/>
      <c r="BW39" s="1"/>
      <c r="BX39" s="1"/>
      <c r="BY39" s="1"/>
      <c r="BZ39" s="1"/>
      <c r="CA39" s="1"/>
      <c r="CB39" s="1"/>
      <c r="CC39" s="1"/>
      <c r="CD39" s="1"/>
      <c r="CE39" s="1"/>
      <c r="CF39" s="1"/>
      <c r="CG39" s="1"/>
      <c r="CH39" s="1"/>
      <c r="CI39" s="1"/>
      <c r="CJ39" s="1"/>
      <c r="CK39" s="1"/>
      <c r="CL39" s="1"/>
    </row>
    <row r="40" spans="2:90" ht="18" customHeight="1">
      <c r="B40" s="3"/>
      <c r="C40" s="3"/>
      <c r="D40" s="3"/>
      <c r="E40" s="3"/>
      <c r="F40" s="3"/>
      <c r="G40" s="3"/>
      <c r="H40" s="3"/>
      <c r="I40" s="3"/>
      <c r="J40" s="3"/>
      <c r="K40" s="3"/>
      <c r="L40" s="3"/>
      <c r="M40" s="3"/>
      <c r="N40" s="3"/>
      <c r="O40" s="3"/>
      <c r="P40" s="3"/>
      <c r="Q40" s="3"/>
      <c r="R40" s="3"/>
      <c r="S40" s="3"/>
      <c r="T40" s="3"/>
      <c r="U40" s="3"/>
      <c r="V40" s="3"/>
      <c r="W40" s="3"/>
      <c r="X40" s="3"/>
      <c r="Y40" s="8"/>
      <c r="Z40" s="9"/>
      <c r="AA40" s="1"/>
      <c r="AB40" s="1"/>
      <c r="AC40" s="1"/>
      <c r="AD40" s="1"/>
      <c r="AE40" s="1"/>
      <c r="AF40" s="1"/>
      <c r="AG40" s="1"/>
      <c r="AH40" s="1"/>
      <c r="AI40" s="1"/>
      <c r="AJ40" s="1"/>
      <c r="AK40" s="1"/>
      <c r="AL40" s="1"/>
      <c r="AM40" s="1"/>
      <c r="AN40" s="1"/>
      <c r="AO40" s="1"/>
      <c r="AP40" s="1"/>
      <c r="AQ40" s="1"/>
      <c r="AR40" s="1"/>
      <c r="AS40" s="1"/>
      <c r="AT40" s="1"/>
      <c r="AU40" s="1"/>
      <c r="AV40" s="1"/>
      <c r="AW40" s="1"/>
      <c r="AX40" s="1"/>
      <c r="AY40" s="1"/>
      <c r="AZ40" s="1"/>
      <c r="BA40" s="1"/>
      <c r="BB40" s="1"/>
      <c r="BC40" s="1"/>
      <c r="BD40" s="1"/>
      <c r="BE40" s="1"/>
      <c r="BF40" s="1"/>
      <c r="BG40" s="1"/>
      <c r="BH40" s="1"/>
      <c r="BI40" s="1"/>
      <c r="BJ40" s="1"/>
      <c r="BK40" s="1"/>
      <c r="BL40" s="1"/>
      <c r="BM40" s="1"/>
      <c r="BN40" s="1"/>
      <c r="BO40" s="1"/>
      <c r="BP40" s="1"/>
      <c r="BQ40" s="1"/>
      <c r="BR40" s="1"/>
      <c r="BS40" s="1"/>
      <c r="BT40" s="1"/>
      <c r="BU40" s="1"/>
      <c r="BV40" s="1"/>
      <c r="BW40" s="1"/>
      <c r="BX40" s="1"/>
      <c r="BY40" s="1"/>
      <c r="BZ40" s="1"/>
      <c r="CA40" s="1"/>
      <c r="CB40" s="1"/>
      <c r="CC40" s="1"/>
      <c r="CD40" s="1"/>
      <c r="CE40" s="1"/>
      <c r="CF40" s="1"/>
      <c r="CG40" s="1"/>
      <c r="CH40" s="1"/>
      <c r="CI40" s="1"/>
      <c r="CJ40" s="1"/>
      <c r="CK40" s="1"/>
      <c r="CL40" s="1"/>
    </row>
    <row r="41" spans="2:90" ht="18" customHeight="1">
      <c r="B41" s="3"/>
      <c r="C41" s="3"/>
      <c r="D41" s="3"/>
      <c r="E41" s="3"/>
      <c r="F41" s="3"/>
      <c r="G41" s="3"/>
      <c r="H41" s="3"/>
      <c r="I41" s="3"/>
      <c r="J41" s="3"/>
      <c r="K41" s="3"/>
      <c r="L41" s="3"/>
      <c r="M41" s="3"/>
      <c r="N41" s="3"/>
      <c r="O41" s="3"/>
      <c r="P41" s="3"/>
      <c r="Q41" s="3"/>
      <c r="R41" s="3"/>
      <c r="S41" s="3"/>
      <c r="T41" s="3"/>
      <c r="U41" s="3"/>
      <c r="V41" s="3"/>
      <c r="W41" s="3"/>
      <c r="X41" s="3"/>
      <c r="Y41" s="8"/>
      <c r="Z41" s="9"/>
      <c r="AA41" s="1"/>
      <c r="AB41" s="1"/>
      <c r="AC41" s="1"/>
      <c r="AD41" s="1"/>
      <c r="AE41" s="1"/>
      <c r="AF41" s="1"/>
      <c r="AG41" s="1"/>
      <c r="AH41" s="1"/>
      <c r="AI41" s="1"/>
      <c r="AJ41" s="1"/>
      <c r="AK41" s="1"/>
      <c r="AL41" s="1"/>
      <c r="AM41" s="1"/>
      <c r="AN41" s="1"/>
      <c r="AO41" s="1"/>
      <c r="AP41" s="1"/>
      <c r="AQ41" s="1"/>
      <c r="AR41" s="1"/>
      <c r="AS41" s="1"/>
      <c r="AT41" s="1"/>
      <c r="AU41" s="1"/>
      <c r="AV41" s="1"/>
      <c r="AW41" s="1"/>
      <c r="AX41" s="1"/>
      <c r="AY41" s="1"/>
      <c r="AZ41" s="1"/>
      <c r="BA41" s="1"/>
      <c r="BB41" s="1"/>
      <c r="BC41" s="1"/>
      <c r="BD41" s="1"/>
      <c r="BE41" s="1"/>
      <c r="BF41" s="1"/>
      <c r="BG41" s="1"/>
      <c r="BH41" s="1"/>
      <c r="BI41" s="1"/>
      <c r="BJ41" s="1"/>
      <c r="BK41" s="1"/>
      <c r="BL41" s="1"/>
      <c r="BM41" s="1"/>
      <c r="BN41" s="1"/>
      <c r="BO41" s="1"/>
      <c r="BP41" s="1"/>
      <c r="BQ41" s="1"/>
      <c r="BR41" s="1"/>
      <c r="BS41" s="1"/>
      <c r="BT41" s="1"/>
      <c r="BU41" s="1"/>
      <c r="BV41" s="1"/>
      <c r="BW41" s="1"/>
      <c r="BX41" s="1"/>
      <c r="BY41" s="1"/>
      <c r="BZ41" s="1"/>
      <c r="CA41" s="1"/>
      <c r="CB41" s="1"/>
      <c r="CC41" s="1"/>
      <c r="CD41" s="1"/>
      <c r="CE41" s="1"/>
      <c r="CF41" s="1"/>
      <c r="CG41" s="1"/>
      <c r="CH41" s="1"/>
      <c r="CI41" s="1"/>
      <c r="CJ41" s="1"/>
      <c r="CK41" s="1"/>
      <c r="CL41" s="1"/>
    </row>
    <row r="42" spans="2:90" ht="18" customHeight="1">
      <c r="B42" s="3"/>
      <c r="C42" s="3"/>
      <c r="D42" s="3"/>
      <c r="E42" s="3"/>
      <c r="F42" s="3"/>
      <c r="G42" s="3"/>
      <c r="H42" s="3"/>
      <c r="I42" s="3"/>
      <c r="J42" s="3"/>
      <c r="K42" s="3"/>
      <c r="L42" s="3"/>
      <c r="M42" s="3"/>
      <c r="N42" s="3"/>
      <c r="O42" s="3"/>
      <c r="P42" s="3"/>
      <c r="Q42" s="3"/>
      <c r="R42" s="3"/>
      <c r="S42" s="3"/>
      <c r="T42" s="3"/>
      <c r="U42" s="3"/>
      <c r="V42" s="3"/>
      <c r="W42" s="3"/>
      <c r="X42" s="3"/>
      <c r="Y42" s="8"/>
      <c r="Z42" s="9"/>
      <c r="AA42" s="1"/>
      <c r="AB42" s="1"/>
      <c r="AC42" s="1"/>
      <c r="AD42" s="1"/>
      <c r="AE42" s="1"/>
      <c r="AF42" s="1"/>
      <c r="AG42" s="1"/>
      <c r="AH42" s="1"/>
      <c r="AI42" s="1"/>
      <c r="AJ42" s="1"/>
      <c r="AK42" s="1"/>
      <c r="AL42" s="1"/>
      <c r="AM42" s="1"/>
      <c r="AN42" s="1"/>
      <c r="AO42" s="1"/>
      <c r="AP42" s="1"/>
      <c r="AQ42" s="1"/>
      <c r="AR42" s="1"/>
      <c r="AS42" s="1"/>
      <c r="AT42" s="1"/>
      <c r="AU42" s="1"/>
      <c r="AV42" s="1"/>
      <c r="AW42" s="1"/>
      <c r="AX42" s="1"/>
      <c r="AY42" s="1"/>
      <c r="AZ42" s="1"/>
      <c r="BA42" s="1"/>
      <c r="BB42" s="1"/>
      <c r="BC42" s="1"/>
      <c r="BD42" s="1"/>
      <c r="BE42" s="1"/>
      <c r="BF42" s="1"/>
      <c r="BG42" s="1"/>
      <c r="BH42" s="1"/>
      <c r="BI42" s="1"/>
      <c r="BJ42" s="1"/>
      <c r="BK42" s="1"/>
      <c r="BL42" s="1"/>
      <c r="BM42" s="1"/>
      <c r="BN42" s="1"/>
      <c r="BO42" s="1"/>
      <c r="BP42" s="1"/>
      <c r="BQ42" s="1"/>
      <c r="BR42" s="1"/>
      <c r="BS42" s="1"/>
      <c r="BT42" s="1"/>
      <c r="BU42" s="1"/>
      <c r="BV42" s="1"/>
      <c r="BW42" s="1"/>
      <c r="BX42" s="1"/>
      <c r="BY42" s="1"/>
      <c r="BZ42" s="1"/>
      <c r="CA42" s="1"/>
      <c r="CB42" s="1"/>
      <c r="CC42" s="1"/>
      <c r="CD42" s="1"/>
      <c r="CE42" s="1"/>
      <c r="CF42" s="1"/>
      <c r="CG42" s="1"/>
      <c r="CH42" s="1"/>
      <c r="CI42" s="1"/>
      <c r="CJ42" s="1"/>
      <c r="CK42" s="1"/>
      <c r="CL42" s="1"/>
    </row>
    <row r="43" spans="2:90" ht="18" customHeight="1">
      <c r="B43" s="3"/>
      <c r="C43" s="3"/>
      <c r="D43" s="3"/>
      <c r="E43" s="3"/>
      <c r="F43" s="3"/>
      <c r="G43" s="3"/>
      <c r="H43" s="3"/>
      <c r="I43" s="3"/>
      <c r="J43" s="3"/>
      <c r="K43" s="3"/>
      <c r="L43" s="3"/>
      <c r="M43" s="3"/>
      <c r="N43" s="3"/>
      <c r="O43" s="3"/>
      <c r="P43" s="3"/>
      <c r="Q43" s="3"/>
      <c r="R43" s="3"/>
      <c r="S43" s="3"/>
      <c r="T43" s="3"/>
      <c r="U43" s="3"/>
      <c r="V43" s="3"/>
      <c r="W43" s="3"/>
      <c r="X43" s="3"/>
      <c r="Y43" s="8"/>
      <c r="Z43" s="9"/>
      <c r="AA43" s="1"/>
      <c r="AB43" s="1"/>
      <c r="AC43" s="1"/>
      <c r="AD43" s="1"/>
      <c r="AE43" s="1"/>
      <c r="AF43" s="1"/>
      <c r="AG43" s="1"/>
      <c r="AH43" s="1"/>
      <c r="AI43" s="1"/>
      <c r="AJ43" s="1"/>
      <c r="AK43" s="1"/>
      <c r="AL43" s="1"/>
      <c r="AM43" s="1"/>
      <c r="AN43" s="1"/>
      <c r="AO43" s="1"/>
      <c r="AP43" s="1"/>
      <c r="AQ43" s="1"/>
      <c r="AR43" s="1"/>
      <c r="AS43" s="1"/>
      <c r="AT43" s="1"/>
      <c r="AU43" s="1"/>
      <c r="AV43" s="1"/>
      <c r="AW43" s="1"/>
      <c r="AX43" s="1"/>
      <c r="AY43" s="1"/>
      <c r="AZ43" s="1"/>
      <c r="BA43" s="1"/>
      <c r="BB43" s="1"/>
      <c r="BC43" s="1"/>
      <c r="BD43" s="1"/>
      <c r="BE43" s="1"/>
      <c r="BF43" s="1"/>
      <c r="BG43" s="1"/>
      <c r="BH43" s="1"/>
      <c r="BI43" s="1"/>
      <c r="BJ43" s="1"/>
      <c r="BK43" s="1"/>
      <c r="BL43" s="1"/>
      <c r="BM43" s="1"/>
      <c r="BN43" s="1"/>
      <c r="BO43" s="1"/>
      <c r="BP43" s="1"/>
      <c r="BQ43" s="1"/>
      <c r="BR43" s="1"/>
      <c r="BS43" s="1"/>
      <c r="BT43" s="1"/>
      <c r="BU43" s="1"/>
      <c r="BV43" s="1"/>
      <c r="BW43" s="1"/>
      <c r="BX43" s="1"/>
      <c r="BY43" s="1"/>
      <c r="BZ43" s="1"/>
      <c r="CA43" s="1"/>
      <c r="CB43" s="1"/>
      <c r="CC43" s="1"/>
      <c r="CD43" s="1"/>
      <c r="CE43" s="1"/>
      <c r="CF43" s="1"/>
      <c r="CG43" s="1"/>
      <c r="CH43" s="1"/>
      <c r="CI43" s="1"/>
      <c r="CJ43" s="1"/>
      <c r="CK43" s="1"/>
      <c r="CL43" s="1"/>
    </row>
    <row r="44" spans="2:90" ht="18" customHeight="1">
      <c r="B44" s="3"/>
      <c r="C44" s="3"/>
      <c r="D44" s="3"/>
      <c r="E44" s="3"/>
      <c r="F44" s="3"/>
      <c r="G44" s="3"/>
      <c r="H44" s="3"/>
      <c r="I44" s="3"/>
      <c r="J44" s="3"/>
      <c r="K44" s="3"/>
      <c r="L44" s="3"/>
      <c r="M44" s="3"/>
      <c r="N44" s="3"/>
      <c r="O44" s="3"/>
      <c r="P44" s="3"/>
      <c r="Q44" s="3"/>
      <c r="R44" s="3"/>
      <c r="S44" s="3"/>
      <c r="T44" s="3"/>
      <c r="U44" s="3"/>
      <c r="V44" s="3"/>
      <c r="W44" s="3"/>
      <c r="X44" s="3"/>
      <c r="Y44" s="8"/>
      <c r="Z44" s="9"/>
      <c r="AA44" s="1"/>
      <c r="AB44" s="1"/>
      <c r="AC44" s="1"/>
      <c r="AD44" s="1"/>
      <c r="AE44" s="1"/>
      <c r="AF44" s="1"/>
      <c r="AG44" s="1"/>
      <c r="AH44" s="1"/>
      <c r="AI44" s="1"/>
      <c r="AJ44" s="1"/>
      <c r="AK44" s="1"/>
      <c r="AL44" s="1"/>
      <c r="AM44" s="1"/>
      <c r="AN44" s="1"/>
      <c r="AO44" s="1"/>
      <c r="AP44" s="1"/>
      <c r="AQ44" s="1"/>
      <c r="AR44" s="1"/>
      <c r="AS44" s="1"/>
      <c r="AT44" s="1"/>
      <c r="AU44" s="1"/>
      <c r="AV44" s="1"/>
      <c r="AW44" s="1"/>
      <c r="AX44" s="1"/>
      <c r="AY44" s="1"/>
      <c r="AZ44" s="1"/>
      <c r="BA44" s="1"/>
      <c r="BB44" s="1"/>
      <c r="BC44" s="1"/>
      <c r="BD44" s="1"/>
      <c r="BE44" s="1"/>
      <c r="BF44" s="1"/>
      <c r="BG44" s="1"/>
      <c r="BH44" s="1"/>
      <c r="BI44" s="1"/>
      <c r="BJ44" s="1"/>
      <c r="BK44" s="1"/>
      <c r="BL44" s="1"/>
      <c r="BM44" s="1"/>
      <c r="BN44" s="1"/>
      <c r="BO44" s="1"/>
      <c r="BP44" s="1"/>
      <c r="BQ44" s="1"/>
      <c r="BR44" s="1"/>
      <c r="BS44" s="1"/>
      <c r="BT44" s="1"/>
      <c r="BU44" s="1"/>
      <c r="BV44" s="1"/>
      <c r="BW44" s="1"/>
      <c r="BX44" s="1"/>
      <c r="BY44" s="1"/>
      <c r="BZ44" s="1"/>
      <c r="CA44" s="1"/>
      <c r="CB44" s="1"/>
      <c r="CC44" s="1"/>
      <c r="CD44" s="1"/>
      <c r="CE44" s="1"/>
      <c r="CF44" s="1"/>
      <c r="CG44" s="1"/>
      <c r="CH44" s="1"/>
      <c r="CI44" s="1"/>
      <c r="CJ44" s="1"/>
      <c r="CK44" s="1"/>
      <c r="CL44" s="1"/>
    </row>
    <row r="45" spans="2:90" ht="18" customHeight="1">
      <c r="B45" s="3"/>
      <c r="C45" s="3"/>
      <c r="D45" s="3"/>
      <c r="E45" s="3"/>
      <c r="F45" s="3"/>
      <c r="G45" s="3"/>
      <c r="H45" s="3"/>
      <c r="I45" s="3"/>
      <c r="J45" s="3"/>
      <c r="K45" s="3"/>
      <c r="L45" s="3"/>
      <c r="M45" s="3"/>
      <c r="N45" s="3"/>
      <c r="O45" s="3"/>
      <c r="P45" s="3"/>
      <c r="Q45" s="3"/>
      <c r="R45" s="3"/>
      <c r="S45" s="3"/>
      <c r="T45" s="3"/>
      <c r="U45" s="3"/>
      <c r="V45" s="3"/>
      <c r="W45" s="3"/>
      <c r="X45" s="3"/>
      <c r="Y45" s="8"/>
      <c r="Z45" s="9"/>
      <c r="AA45" s="1"/>
      <c r="AB45" s="1"/>
      <c r="AC45" s="1"/>
      <c r="AD45" s="1"/>
      <c r="AE45" s="1"/>
      <c r="AF45" s="1"/>
      <c r="AG45" s="1"/>
      <c r="AH45" s="1"/>
      <c r="AI45" s="1"/>
      <c r="AJ45" s="1"/>
      <c r="AK45" s="1"/>
      <c r="AL45" s="1"/>
      <c r="AM45" s="1"/>
      <c r="AN45" s="1"/>
      <c r="AO45" s="1"/>
      <c r="AP45" s="1"/>
      <c r="AQ45" s="1"/>
      <c r="AR45" s="1"/>
      <c r="AS45" s="1"/>
      <c r="AT45" s="1"/>
      <c r="AU45" s="1"/>
      <c r="AV45" s="1"/>
      <c r="AW45" s="1"/>
      <c r="AX45" s="1"/>
      <c r="AY45" s="1"/>
      <c r="AZ45" s="1"/>
      <c r="BA45" s="1"/>
      <c r="BB45" s="1"/>
      <c r="BC45" s="1"/>
      <c r="BD45" s="1"/>
      <c r="BE45" s="1"/>
      <c r="BF45" s="1"/>
      <c r="BG45" s="1"/>
      <c r="BH45" s="1"/>
      <c r="BI45" s="1"/>
      <c r="BJ45" s="1"/>
      <c r="BK45" s="1"/>
      <c r="BL45" s="1"/>
      <c r="BM45" s="1"/>
      <c r="BN45" s="1"/>
      <c r="BO45" s="1"/>
      <c r="BP45" s="1"/>
      <c r="BQ45" s="1"/>
      <c r="BR45" s="1"/>
      <c r="BS45" s="1"/>
      <c r="BT45" s="1"/>
      <c r="BU45" s="1"/>
      <c r="BV45" s="1"/>
      <c r="BW45" s="1"/>
      <c r="BX45" s="1"/>
      <c r="BY45" s="1"/>
      <c r="BZ45" s="1"/>
      <c r="CA45" s="1"/>
      <c r="CB45" s="1"/>
      <c r="CC45" s="1"/>
      <c r="CD45" s="1"/>
      <c r="CE45" s="1"/>
      <c r="CF45" s="1"/>
      <c r="CG45" s="1"/>
      <c r="CH45" s="1"/>
      <c r="CI45" s="1"/>
      <c r="CJ45" s="1"/>
      <c r="CK45" s="1"/>
      <c r="CL45" s="1"/>
    </row>
    <row r="46" spans="2:90" ht="18" customHeight="1">
      <c r="B46" s="3"/>
      <c r="C46" s="3"/>
      <c r="D46" s="3"/>
      <c r="E46" s="3"/>
      <c r="F46" s="3"/>
      <c r="G46" s="3"/>
      <c r="H46" s="3"/>
      <c r="I46" s="3"/>
      <c r="J46" s="3"/>
      <c r="K46" s="3"/>
      <c r="L46" s="3"/>
      <c r="M46" s="3"/>
      <c r="N46" s="3"/>
      <c r="O46" s="3"/>
      <c r="P46" s="3"/>
      <c r="Q46" s="3"/>
      <c r="R46" s="3"/>
      <c r="S46" s="3"/>
      <c r="T46" s="3"/>
      <c r="U46" s="3"/>
      <c r="V46" s="3"/>
      <c r="W46" s="3"/>
      <c r="X46" s="3"/>
      <c r="Y46" s="8"/>
      <c r="Z46" s="9"/>
      <c r="AA46" s="1"/>
      <c r="AB46" s="1"/>
      <c r="AC46" s="1"/>
      <c r="AD46" s="1"/>
      <c r="AE46" s="1"/>
      <c r="AF46" s="1"/>
      <c r="AG46" s="1"/>
      <c r="AH46" s="1"/>
      <c r="AI46" s="1"/>
      <c r="AJ46" s="1"/>
      <c r="AK46" s="1"/>
      <c r="AL46" s="1"/>
      <c r="AM46" s="1"/>
      <c r="AN46" s="1"/>
      <c r="AO46" s="1"/>
      <c r="AP46" s="1"/>
      <c r="AQ46" s="1"/>
      <c r="AR46" s="1"/>
      <c r="AS46" s="1"/>
      <c r="AT46" s="1"/>
      <c r="AU46" s="1"/>
      <c r="AV46" s="1"/>
      <c r="AW46" s="1"/>
      <c r="AX46" s="1"/>
      <c r="AY46" s="1"/>
      <c r="AZ46" s="1"/>
      <c r="BA46" s="1"/>
      <c r="BB46" s="1"/>
      <c r="BC46" s="1"/>
      <c r="BD46" s="1"/>
      <c r="BE46" s="1"/>
      <c r="BF46" s="1"/>
      <c r="BG46" s="1"/>
      <c r="BH46" s="1"/>
      <c r="BI46" s="1"/>
      <c r="BJ46" s="1"/>
      <c r="BK46" s="1"/>
      <c r="BL46" s="1"/>
      <c r="BM46" s="1"/>
      <c r="BN46" s="1"/>
      <c r="BO46" s="1"/>
      <c r="BP46" s="1"/>
      <c r="BQ46" s="1"/>
      <c r="BR46" s="1"/>
      <c r="BS46" s="1"/>
      <c r="BT46" s="1"/>
      <c r="BU46" s="1"/>
      <c r="BV46" s="1"/>
      <c r="BW46" s="1"/>
      <c r="BX46" s="1"/>
      <c r="BY46" s="1"/>
      <c r="BZ46" s="1"/>
      <c r="CA46" s="1"/>
      <c r="CB46" s="1"/>
      <c r="CC46" s="1"/>
      <c r="CD46" s="1"/>
      <c r="CE46" s="1"/>
      <c r="CF46" s="1"/>
      <c r="CG46" s="1"/>
      <c r="CH46" s="1"/>
      <c r="CI46" s="1"/>
      <c r="CJ46" s="1"/>
      <c r="CK46" s="1"/>
      <c r="CL46" s="1"/>
    </row>
    <row r="47" spans="2:90" ht="18" customHeight="1">
      <c r="B47" s="3"/>
      <c r="C47" s="3"/>
      <c r="D47" s="3"/>
      <c r="E47" s="3"/>
      <c r="F47" s="3"/>
      <c r="G47" s="3"/>
      <c r="H47" s="3"/>
      <c r="I47" s="3"/>
      <c r="J47" s="3"/>
      <c r="K47" s="3"/>
      <c r="L47" s="3"/>
      <c r="M47" s="3"/>
      <c r="N47" s="3"/>
      <c r="O47" s="3"/>
      <c r="P47" s="3"/>
      <c r="Q47" s="3"/>
      <c r="R47" s="3"/>
      <c r="S47" s="3"/>
      <c r="T47" s="3"/>
      <c r="U47" s="3"/>
      <c r="V47" s="3"/>
      <c r="W47" s="3"/>
      <c r="X47" s="3"/>
      <c r="Y47" s="8"/>
      <c r="Z47" s="9"/>
      <c r="AA47" s="1"/>
      <c r="AB47" s="1"/>
      <c r="AC47" s="1"/>
      <c r="AD47" s="1"/>
      <c r="AE47" s="1"/>
      <c r="AF47" s="1"/>
      <c r="AG47" s="1"/>
      <c r="AH47" s="1"/>
      <c r="AI47" s="1"/>
      <c r="AJ47" s="1"/>
      <c r="AK47" s="1"/>
      <c r="AL47" s="1"/>
      <c r="AM47" s="1"/>
      <c r="AN47" s="1"/>
      <c r="AO47" s="1"/>
      <c r="AP47" s="1"/>
      <c r="AQ47" s="1"/>
      <c r="AR47" s="1"/>
      <c r="AS47" s="1"/>
      <c r="AT47" s="1"/>
      <c r="AU47" s="1"/>
      <c r="AV47" s="1"/>
      <c r="AW47" s="1"/>
      <c r="AX47" s="1"/>
      <c r="AY47" s="1"/>
      <c r="AZ47" s="1"/>
      <c r="BA47" s="1"/>
      <c r="BB47" s="1"/>
      <c r="BC47" s="1"/>
      <c r="BD47" s="1"/>
      <c r="BE47" s="1"/>
      <c r="BF47" s="1"/>
      <c r="BG47" s="1"/>
      <c r="BH47" s="1"/>
      <c r="BI47" s="1"/>
      <c r="BJ47" s="1"/>
      <c r="BK47" s="1"/>
      <c r="BL47" s="1"/>
      <c r="BM47" s="1"/>
      <c r="BN47" s="1"/>
      <c r="BO47" s="1"/>
      <c r="BP47" s="1"/>
      <c r="BQ47" s="1"/>
      <c r="BR47" s="1"/>
      <c r="BS47" s="1"/>
      <c r="BT47" s="1"/>
      <c r="BU47" s="1"/>
      <c r="BV47" s="1"/>
      <c r="BW47" s="1"/>
      <c r="BX47" s="1"/>
      <c r="BY47" s="1"/>
      <c r="BZ47" s="1"/>
      <c r="CA47" s="1"/>
      <c r="CB47" s="1"/>
      <c r="CC47" s="1"/>
      <c r="CD47" s="1"/>
      <c r="CE47" s="1"/>
      <c r="CF47" s="1"/>
      <c r="CG47" s="1"/>
      <c r="CH47" s="1"/>
      <c r="CI47" s="1"/>
      <c r="CJ47" s="1"/>
      <c r="CK47" s="1"/>
      <c r="CL47" s="1"/>
    </row>
    <row r="48" spans="2:90" ht="18" customHeight="1">
      <c r="B48" s="3"/>
      <c r="C48" s="3"/>
      <c r="D48" s="3"/>
      <c r="E48" s="3"/>
      <c r="F48" s="3"/>
      <c r="G48" s="3"/>
      <c r="H48" s="3"/>
      <c r="I48" s="3"/>
      <c r="J48" s="3"/>
      <c r="K48" s="3"/>
      <c r="L48" s="3"/>
      <c r="M48" s="3"/>
      <c r="N48" s="3"/>
      <c r="O48" s="3"/>
      <c r="P48" s="3"/>
      <c r="Q48" s="3"/>
      <c r="R48" s="3"/>
      <c r="S48" s="3"/>
      <c r="T48" s="3"/>
      <c r="U48" s="3"/>
      <c r="V48" s="3"/>
      <c r="W48" s="3"/>
      <c r="X48" s="3"/>
      <c r="Y48" s="8"/>
      <c r="Z48" s="9"/>
      <c r="AA48" s="1"/>
      <c r="AB48" s="1"/>
      <c r="AC48" s="1"/>
      <c r="AD48" s="1"/>
      <c r="AE48" s="1"/>
      <c r="AF48" s="1"/>
      <c r="AG48" s="1"/>
      <c r="AH48" s="1"/>
      <c r="AI48" s="1"/>
      <c r="AJ48" s="1"/>
      <c r="AK48" s="1"/>
      <c r="AL48" s="1"/>
      <c r="AM48" s="1"/>
      <c r="AN48" s="1"/>
      <c r="AO48" s="1"/>
      <c r="AP48" s="1"/>
      <c r="AQ48" s="1"/>
      <c r="AR48" s="1"/>
      <c r="AS48" s="1"/>
      <c r="AT48" s="1"/>
      <c r="AU48" s="1"/>
      <c r="AV48" s="1"/>
      <c r="AW48" s="1"/>
      <c r="AX48" s="1"/>
      <c r="AY48" s="1"/>
      <c r="AZ48" s="1"/>
      <c r="BA48" s="1"/>
      <c r="BB48" s="1"/>
      <c r="BC48" s="1"/>
      <c r="BD48" s="1"/>
      <c r="BE48" s="1"/>
      <c r="BF48" s="1"/>
      <c r="BG48" s="1"/>
      <c r="BH48" s="1"/>
      <c r="BI48" s="1"/>
      <c r="BJ48" s="1"/>
      <c r="BK48" s="1"/>
      <c r="BL48" s="1"/>
      <c r="BM48" s="1"/>
      <c r="BN48" s="1"/>
      <c r="BO48" s="1"/>
      <c r="BP48" s="1"/>
      <c r="BQ48" s="1"/>
      <c r="BR48" s="1"/>
      <c r="BS48" s="1"/>
      <c r="BT48" s="1"/>
      <c r="BU48" s="1"/>
      <c r="BV48" s="1"/>
      <c r="BW48" s="1"/>
      <c r="BX48" s="1"/>
      <c r="BY48" s="1"/>
      <c r="BZ48" s="1"/>
      <c r="CA48" s="1"/>
      <c r="CB48" s="1"/>
      <c r="CC48" s="1"/>
      <c r="CD48" s="1"/>
      <c r="CE48" s="1"/>
      <c r="CF48" s="1"/>
      <c r="CG48" s="1"/>
      <c r="CH48" s="1"/>
      <c r="CI48" s="1"/>
      <c r="CJ48" s="1"/>
      <c r="CK48" s="1"/>
      <c r="CL48" s="1"/>
    </row>
    <row r="49" spans="2:115" ht="18" customHeight="1">
      <c r="B49" s="3"/>
      <c r="C49" s="3"/>
      <c r="D49" s="3"/>
      <c r="E49" s="3"/>
      <c r="F49" s="3"/>
      <c r="G49" s="3"/>
      <c r="H49" s="3"/>
      <c r="I49" s="3"/>
      <c r="J49" s="3"/>
      <c r="K49" s="3"/>
      <c r="L49" s="3"/>
      <c r="M49" s="3"/>
      <c r="N49" s="3"/>
      <c r="O49" s="3"/>
      <c r="P49" s="3"/>
      <c r="Q49" s="3"/>
      <c r="R49" s="3"/>
      <c r="S49" s="3"/>
      <c r="T49" s="3"/>
      <c r="U49" s="3"/>
      <c r="V49" s="3"/>
      <c r="W49" s="3"/>
      <c r="X49" s="3"/>
      <c r="Y49" s="8"/>
      <c r="Z49" s="9"/>
      <c r="AA49" s="1"/>
      <c r="AB49" s="1"/>
      <c r="AC49" s="1"/>
      <c r="AD49" s="1"/>
      <c r="AE49" s="1"/>
      <c r="AF49" s="1"/>
      <c r="AG49" s="1"/>
      <c r="AH49" s="1"/>
      <c r="AI49" s="1"/>
      <c r="AJ49" s="1"/>
      <c r="AK49" s="1"/>
      <c r="AL49" s="1"/>
      <c r="AM49" s="1"/>
      <c r="AN49" s="1"/>
      <c r="AO49" s="1"/>
      <c r="AP49" s="1"/>
      <c r="AQ49" s="1"/>
      <c r="AR49" s="1"/>
      <c r="AS49" s="1"/>
      <c r="AT49" s="1"/>
      <c r="AU49" s="1"/>
      <c r="AV49" s="1"/>
      <c r="AW49" s="1"/>
      <c r="AX49" s="1"/>
      <c r="AY49" s="1"/>
      <c r="AZ49" s="1"/>
      <c r="BA49" s="1"/>
      <c r="BB49" s="1"/>
      <c r="BC49" s="1"/>
      <c r="BD49" s="1"/>
      <c r="BE49" s="1"/>
      <c r="BF49" s="1"/>
      <c r="BG49" s="1"/>
      <c r="BH49" s="1"/>
      <c r="BI49" s="1"/>
      <c r="BJ49" s="1"/>
      <c r="BK49" s="1"/>
      <c r="BL49" s="1"/>
      <c r="BM49" s="1"/>
      <c r="BN49" s="1"/>
      <c r="BO49" s="1"/>
      <c r="BP49" s="1"/>
      <c r="BQ49" s="1"/>
      <c r="BR49" s="1"/>
      <c r="BS49" s="1"/>
      <c r="BT49" s="1"/>
      <c r="BU49" s="1"/>
      <c r="BV49" s="1"/>
      <c r="BW49" s="1"/>
      <c r="BX49" s="1"/>
      <c r="BY49" s="1"/>
      <c r="BZ49" s="1"/>
      <c r="CA49" s="1"/>
      <c r="CB49" s="1"/>
      <c r="CC49" s="1"/>
      <c r="CD49" s="1"/>
      <c r="CE49" s="1"/>
      <c r="CF49" s="1"/>
      <c r="CG49" s="1"/>
      <c r="CH49" s="1"/>
      <c r="CI49" s="1"/>
      <c r="CJ49" s="1"/>
      <c r="CK49" s="1"/>
      <c r="CL49" s="1"/>
    </row>
    <row r="50" spans="2:115" ht="18" customHeight="1">
      <c r="B50" s="3"/>
      <c r="C50" s="3"/>
      <c r="D50" s="3"/>
      <c r="E50" s="3"/>
      <c r="F50" s="3"/>
      <c r="G50" s="3"/>
      <c r="H50" s="3"/>
      <c r="I50" s="3"/>
      <c r="J50" s="3"/>
      <c r="K50" s="3"/>
      <c r="L50" s="3"/>
      <c r="M50" s="3"/>
      <c r="N50" s="3"/>
      <c r="O50" s="3"/>
      <c r="P50" s="3"/>
      <c r="Q50" s="3"/>
      <c r="R50" s="3"/>
      <c r="S50" s="3"/>
      <c r="T50" s="3"/>
      <c r="U50" s="3"/>
      <c r="V50" s="3"/>
      <c r="W50" s="3"/>
      <c r="X50" s="3"/>
      <c r="Y50" s="8"/>
      <c r="Z50" s="9"/>
      <c r="AA50" s="1"/>
      <c r="AB50" s="1"/>
      <c r="AC50" s="1"/>
      <c r="AD50" s="1"/>
      <c r="AE50" s="1"/>
      <c r="AF50" s="1"/>
      <c r="AG50" s="1"/>
      <c r="AH50" s="1"/>
      <c r="AI50" s="1"/>
      <c r="AJ50" s="1"/>
      <c r="AK50" s="1"/>
      <c r="AL50" s="1"/>
      <c r="AM50" s="1"/>
      <c r="AN50" s="1"/>
      <c r="AO50" s="1"/>
      <c r="AP50" s="1"/>
      <c r="AQ50" s="1"/>
      <c r="AR50" s="1"/>
      <c r="AS50" s="1"/>
      <c r="AT50" s="1"/>
      <c r="AU50" s="1"/>
      <c r="AV50" s="1"/>
      <c r="AW50" s="1"/>
      <c r="AX50" s="1"/>
      <c r="AY50" s="1"/>
      <c r="AZ50" s="1"/>
      <c r="BA50" s="1"/>
      <c r="BB50" s="1"/>
      <c r="BC50" s="1"/>
      <c r="BD50" s="1"/>
      <c r="BE50" s="1"/>
      <c r="BF50" s="1"/>
      <c r="BG50" s="1"/>
      <c r="BH50" s="1"/>
      <c r="BI50" s="1"/>
      <c r="BJ50" s="1"/>
      <c r="BK50" s="1"/>
      <c r="BL50" s="1"/>
      <c r="BM50" s="1"/>
      <c r="BN50" s="1"/>
      <c r="BO50" s="1"/>
      <c r="BP50" s="1"/>
      <c r="BQ50" s="1"/>
      <c r="BR50" s="1"/>
      <c r="BS50" s="1"/>
      <c r="BT50" s="1"/>
      <c r="BU50" s="1"/>
      <c r="BV50" s="1"/>
      <c r="BW50" s="1"/>
      <c r="BX50" s="1"/>
      <c r="BY50" s="1"/>
      <c r="BZ50" s="1"/>
      <c r="CA50" s="1"/>
      <c r="CB50" s="1"/>
      <c r="CC50" s="1"/>
      <c r="CD50" s="1"/>
      <c r="CE50" s="1"/>
      <c r="CF50" s="1"/>
      <c r="CG50" s="1"/>
      <c r="CH50" s="1"/>
      <c r="CI50" s="1"/>
      <c r="CJ50" s="1"/>
      <c r="CK50" s="1"/>
      <c r="CL50" s="1"/>
    </row>
    <row r="51" spans="2:115" ht="18" customHeight="1">
      <c r="B51" s="3"/>
      <c r="C51" s="3"/>
      <c r="D51" s="3"/>
      <c r="E51" s="3"/>
      <c r="F51" s="3"/>
      <c r="G51" s="3"/>
      <c r="H51" s="3"/>
      <c r="I51" s="3"/>
      <c r="J51" s="3"/>
      <c r="K51" s="3"/>
      <c r="L51" s="3"/>
      <c r="M51" s="3"/>
      <c r="N51" s="3"/>
      <c r="O51" s="3"/>
      <c r="P51" s="3"/>
      <c r="Q51" s="3"/>
      <c r="R51" s="3"/>
      <c r="S51" s="3"/>
      <c r="T51" s="3"/>
      <c r="U51" s="3"/>
      <c r="V51" s="3"/>
      <c r="W51" s="3"/>
      <c r="X51" s="3"/>
      <c r="Y51" s="8"/>
      <c r="Z51" s="9"/>
      <c r="AA51" s="1"/>
      <c r="AB51" s="1"/>
      <c r="AC51" s="1"/>
      <c r="AD51" s="1"/>
      <c r="AE51" s="1"/>
      <c r="AF51" s="1"/>
      <c r="AG51" s="1"/>
      <c r="AH51" s="1"/>
      <c r="AI51" s="1"/>
      <c r="AJ51" s="1"/>
      <c r="AK51" s="1"/>
      <c r="AL51" s="1"/>
      <c r="AM51" s="1"/>
      <c r="AN51" s="1"/>
      <c r="AO51" s="1"/>
      <c r="AP51" s="1"/>
      <c r="AQ51" s="1"/>
      <c r="AR51" s="1"/>
      <c r="AS51" s="1"/>
      <c r="AT51" s="1"/>
      <c r="AU51" s="1"/>
      <c r="AV51" s="1"/>
      <c r="AW51" s="1"/>
      <c r="AX51" s="1"/>
      <c r="AY51" s="1"/>
      <c r="AZ51" s="1"/>
      <c r="BA51" s="1"/>
      <c r="BB51" s="1"/>
      <c r="BC51" s="1"/>
      <c r="BD51" s="1"/>
      <c r="BE51" s="1"/>
      <c r="BF51" s="1"/>
      <c r="BG51" s="1"/>
      <c r="BH51" s="1"/>
      <c r="BI51" s="1"/>
      <c r="BJ51" s="1"/>
      <c r="BK51" s="1"/>
      <c r="BL51" s="1"/>
      <c r="BM51" s="1"/>
      <c r="BN51" s="1"/>
      <c r="BO51" s="1"/>
      <c r="BP51" s="1"/>
      <c r="BQ51" s="1"/>
      <c r="BR51" s="1"/>
      <c r="BS51" s="1"/>
      <c r="BT51" s="1"/>
      <c r="BU51" s="1"/>
      <c r="BV51" s="1"/>
      <c r="BW51" s="1"/>
      <c r="BX51" s="1"/>
      <c r="BY51" s="1"/>
      <c r="BZ51" s="1"/>
      <c r="CA51" s="1"/>
      <c r="CB51" s="1"/>
      <c r="CC51" s="1"/>
      <c r="CD51" s="1"/>
      <c r="CE51" s="1"/>
      <c r="CF51" s="1"/>
      <c r="CG51" s="1"/>
      <c r="CH51" s="1"/>
      <c r="CI51" s="1"/>
      <c r="CJ51" s="1"/>
      <c r="CK51" s="1"/>
      <c r="CL51" s="1"/>
    </row>
    <row r="52" spans="2:115" ht="18" customHeight="1">
      <c r="B52" s="3"/>
      <c r="C52" s="3"/>
      <c r="D52" s="3"/>
      <c r="E52" s="3"/>
      <c r="F52" s="3"/>
      <c r="G52" s="3"/>
      <c r="H52" s="3"/>
      <c r="I52" s="3"/>
      <c r="J52" s="3"/>
      <c r="K52" s="3"/>
      <c r="L52" s="3"/>
      <c r="M52" s="3"/>
      <c r="N52" s="3"/>
      <c r="O52" s="3"/>
      <c r="P52" s="3"/>
      <c r="Q52" s="3"/>
      <c r="R52" s="3"/>
      <c r="S52" s="3"/>
      <c r="T52" s="3"/>
      <c r="U52" s="3"/>
      <c r="V52" s="3"/>
      <c r="W52" s="3"/>
      <c r="X52" s="3"/>
      <c r="Y52" s="8"/>
      <c r="Z52" s="9"/>
      <c r="AA52" s="1"/>
      <c r="AB52" s="1"/>
      <c r="AC52" s="1"/>
      <c r="AD52" s="1"/>
      <c r="AE52" s="1"/>
      <c r="AF52" s="1"/>
      <c r="AG52" s="1"/>
      <c r="AH52" s="1"/>
      <c r="AI52" s="1"/>
      <c r="AJ52" s="1"/>
      <c r="AK52" s="1"/>
      <c r="AL52" s="1"/>
      <c r="AM52" s="1"/>
      <c r="AN52" s="1"/>
      <c r="AO52" s="1"/>
      <c r="AP52" s="1"/>
      <c r="AQ52" s="1"/>
      <c r="AR52" s="1"/>
      <c r="AS52" s="1"/>
      <c r="AT52" s="1"/>
      <c r="AU52" s="1"/>
      <c r="AV52" s="1"/>
      <c r="AW52" s="1"/>
      <c r="AX52" s="1"/>
      <c r="AY52" s="1"/>
      <c r="AZ52" s="1"/>
      <c r="BA52" s="1"/>
      <c r="BB52" s="1"/>
      <c r="BC52" s="1"/>
      <c r="BD52" s="1"/>
      <c r="BE52" s="1"/>
      <c r="BF52" s="1"/>
      <c r="BG52" s="1"/>
      <c r="BH52" s="1"/>
      <c r="BI52" s="1"/>
      <c r="BJ52" s="1"/>
      <c r="BK52" s="1"/>
      <c r="BL52" s="1"/>
      <c r="BM52" s="1"/>
      <c r="BN52" s="1"/>
      <c r="BO52" s="1"/>
      <c r="BP52" s="1"/>
      <c r="BQ52" s="1"/>
      <c r="BR52" s="1"/>
      <c r="BS52" s="1"/>
      <c r="BT52" s="1"/>
      <c r="BU52" s="1"/>
      <c r="BV52" s="1"/>
      <c r="BW52" s="1"/>
      <c r="BX52" s="1"/>
      <c r="BY52" s="1"/>
      <c r="BZ52" s="1"/>
      <c r="CA52" s="1"/>
      <c r="CB52" s="1"/>
      <c r="CC52" s="1"/>
      <c r="CD52" s="1"/>
      <c r="CE52" s="1"/>
      <c r="CF52" s="1"/>
      <c r="CG52" s="1"/>
      <c r="CH52" s="1"/>
      <c r="CI52" s="1"/>
      <c r="CJ52" s="1"/>
      <c r="CK52" s="1"/>
      <c r="CL52" s="1"/>
    </row>
    <row r="53" spans="2:115" ht="18" customHeight="1">
      <c r="B53" s="3"/>
      <c r="C53" s="3"/>
      <c r="D53" s="3"/>
      <c r="E53" s="3"/>
      <c r="F53" s="3"/>
      <c r="G53" s="3"/>
      <c r="H53" s="3"/>
      <c r="I53" s="3"/>
      <c r="J53" s="3"/>
      <c r="K53" s="3"/>
      <c r="L53" s="3"/>
      <c r="M53" s="3"/>
      <c r="N53" s="3"/>
      <c r="O53" s="3"/>
      <c r="P53" s="3"/>
      <c r="Q53" s="3"/>
      <c r="R53" s="3"/>
      <c r="S53" s="3"/>
      <c r="T53" s="3"/>
      <c r="U53" s="3"/>
      <c r="V53" s="3"/>
      <c r="W53" s="3"/>
      <c r="X53" s="3"/>
      <c r="Y53" s="8"/>
      <c r="Z53" s="9"/>
      <c r="AA53" s="1"/>
      <c r="AB53" s="1"/>
      <c r="AC53" s="1"/>
      <c r="AD53" s="1"/>
      <c r="AE53" s="1"/>
      <c r="AF53" s="1"/>
      <c r="AG53" s="1"/>
      <c r="AH53" s="1"/>
      <c r="AI53" s="1"/>
      <c r="AJ53" s="1"/>
      <c r="AK53" s="1"/>
      <c r="AL53" s="1"/>
      <c r="AM53" s="1"/>
      <c r="AN53" s="1"/>
      <c r="AO53" s="1"/>
      <c r="AP53" s="1"/>
      <c r="AQ53" s="1"/>
      <c r="AR53" s="1"/>
      <c r="AS53" s="1"/>
      <c r="AT53" s="1"/>
      <c r="AU53" s="1"/>
      <c r="AV53" s="1"/>
      <c r="AW53" s="1"/>
      <c r="AX53" s="1"/>
      <c r="AY53" s="1"/>
      <c r="AZ53" s="1"/>
      <c r="BA53" s="1"/>
      <c r="BB53" s="1"/>
      <c r="BC53" s="1"/>
      <c r="BD53" s="1"/>
      <c r="BE53" s="1"/>
      <c r="BF53" s="1"/>
      <c r="BG53" s="1"/>
      <c r="BH53" s="1"/>
      <c r="BI53" s="1"/>
      <c r="BJ53" s="1"/>
      <c r="BK53" s="1"/>
      <c r="BL53" s="1"/>
      <c r="BM53" s="1"/>
      <c r="BN53" s="1"/>
      <c r="BO53" s="1"/>
      <c r="BP53" s="1"/>
      <c r="BQ53" s="1"/>
      <c r="BR53" s="1"/>
      <c r="BS53" s="1"/>
      <c r="BT53" s="1"/>
      <c r="BU53" s="1"/>
      <c r="BV53" s="1"/>
      <c r="BW53" s="1"/>
      <c r="BX53" s="1"/>
      <c r="BY53" s="1"/>
      <c r="BZ53" s="1"/>
      <c r="CA53" s="1"/>
      <c r="CB53" s="1"/>
      <c r="CC53" s="1"/>
      <c r="CD53" s="1"/>
      <c r="CE53" s="1"/>
      <c r="CF53" s="1"/>
      <c r="CG53" s="1"/>
      <c r="CH53" s="1"/>
      <c r="CI53" s="1"/>
      <c r="CJ53" s="1"/>
      <c r="CK53" s="1"/>
      <c r="CL53" s="1"/>
    </row>
    <row r="54" spans="2:115" ht="18" customHeight="1">
      <c r="B54" s="3"/>
      <c r="C54" s="3"/>
      <c r="D54" s="3"/>
      <c r="E54" s="3"/>
      <c r="F54" s="3"/>
      <c r="G54" s="3"/>
      <c r="H54" s="3"/>
      <c r="I54" s="3"/>
      <c r="J54" s="3"/>
      <c r="K54" s="3"/>
      <c r="L54" s="3"/>
      <c r="M54" s="3"/>
      <c r="N54" s="3"/>
      <c r="O54" s="3"/>
      <c r="P54" s="3"/>
      <c r="Q54" s="3"/>
      <c r="R54" s="3"/>
      <c r="S54" s="3"/>
      <c r="T54" s="3"/>
      <c r="U54" s="3"/>
      <c r="V54" s="3"/>
      <c r="W54" s="3"/>
      <c r="X54" s="3"/>
      <c r="Y54" s="8"/>
      <c r="Z54" s="9"/>
      <c r="AA54" s="1"/>
      <c r="AB54" s="1"/>
      <c r="AC54" s="1"/>
      <c r="AD54" s="1"/>
      <c r="AE54" s="1"/>
      <c r="AF54" s="1"/>
      <c r="AG54" s="1"/>
      <c r="AH54" s="1"/>
      <c r="AI54" s="1"/>
      <c r="AJ54" s="1"/>
      <c r="AK54" s="1"/>
      <c r="AL54" s="1"/>
      <c r="AM54" s="1"/>
      <c r="AN54" s="1"/>
      <c r="AO54" s="1"/>
      <c r="AP54" s="1"/>
      <c r="AQ54" s="1"/>
      <c r="AR54" s="1"/>
      <c r="AS54" s="1"/>
      <c r="AT54" s="1"/>
      <c r="AU54" s="1"/>
      <c r="AV54" s="1"/>
      <c r="AW54" s="1"/>
      <c r="AX54" s="1"/>
      <c r="AY54" s="1"/>
      <c r="AZ54" s="1"/>
      <c r="BA54" s="1"/>
      <c r="BB54" s="1"/>
      <c r="BC54" s="1"/>
      <c r="BD54" s="1"/>
      <c r="BE54" s="1"/>
      <c r="BF54" s="1"/>
      <c r="BG54" s="1"/>
      <c r="BH54" s="1"/>
      <c r="BI54" s="1"/>
      <c r="BJ54" s="1"/>
      <c r="BK54" s="1"/>
      <c r="BL54" s="1"/>
      <c r="BM54" s="1"/>
      <c r="BN54" s="1"/>
      <c r="BO54" s="1"/>
      <c r="BP54" s="1"/>
      <c r="BQ54" s="1"/>
      <c r="BR54" s="1"/>
      <c r="BS54" s="1"/>
      <c r="BT54" s="1"/>
      <c r="BU54" s="1"/>
      <c r="BV54" s="1"/>
      <c r="BW54" s="1"/>
      <c r="BX54" s="1"/>
      <c r="BY54" s="1"/>
      <c r="BZ54" s="1"/>
      <c r="CA54" s="1"/>
      <c r="CB54" s="1"/>
      <c r="CC54" s="1"/>
      <c r="CD54" s="1"/>
      <c r="CE54" s="1"/>
      <c r="CF54" s="1"/>
      <c r="CG54" s="1"/>
      <c r="CH54" s="1"/>
      <c r="CI54" s="1"/>
      <c r="CJ54" s="1"/>
      <c r="CK54" s="1"/>
      <c r="CL54" s="1"/>
    </row>
    <row r="55" spans="2:115" ht="18" customHeight="1">
      <c r="B55" s="3"/>
      <c r="C55" s="3"/>
      <c r="D55" s="3"/>
      <c r="E55" s="3"/>
      <c r="F55" s="3"/>
      <c r="G55" s="3"/>
      <c r="H55" s="3"/>
      <c r="I55" s="3"/>
      <c r="J55" s="3"/>
      <c r="K55" s="3"/>
      <c r="L55" s="3"/>
      <c r="M55" s="3"/>
      <c r="N55" s="3"/>
      <c r="O55" s="3"/>
      <c r="P55" s="3"/>
      <c r="Q55" s="3"/>
      <c r="R55" s="3"/>
      <c r="S55" s="3"/>
      <c r="T55" s="3"/>
      <c r="U55" s="3"/>
      <c r="V55" s="3"/>
      <c r="W55" s="3"/>
      <c r="X55" s="3"/>
      <c r="Y55" s="8"/>
      <c r="Z55" s="9"/>
      <c r="AA55" s="1"/>
      <c r="AB55" s="1"/>
      <c r="AC55" s="1"/>
      <c r="AD55" s="1"/>
      <c r="AE55" s="1"/>
      <c r="AF55" s="1"/>
      <c r="AG55" s="1"/>
      <c r="AH55" s="1"/>
      <c r="AI55" s="1"/>
      <c r="AJ55" s="1"/>
      <c r="AK55" s="1"/>
      <c r="AL55" s="1"/>
      <c r="AM55" s="1"/>
      <c r="AN55" s="1"/>
      <c r="AO55" s="1"/>
      <c r="AP55" s="1"/>
      <c r="AQ55" s="1"/>
      <c r="AR55" s="1"/>
      <c r="AS55" s="1"/>
      <c r="AT55" s="1"/>
      <c r="AU55" s="1"/>
      <c r="AV55" s="1"/>
      <c r="AW55" s="1"/>
      <c r="AX55" s="1"/>
      <c r="AY55" s="1"/>
      <c r="AZ55" s="1"/>
      <c r="BA55" s="1"/>
      <c r="BB55" s="1"/>
      <c r="BC55" s="1"/>
      <c r="BD55" s="1"/>
      <c r="BE55" s="1"/>
      <c r="BF55" s="1"/>
      <c r="BG55" s="1"/>
      <c r="BH55" s="1"/>
      <c r="BI55" s="1"/>
      <c r="BJ55" s="1"/>
      <c r="BK55" s="1"/>
      <c r="BL55" s="1"/>
      <c r="BM55" s="1"/>
      <c r="BN55" s="1"/>
      <c r="BO55" s="1"/>
      <c r="BP55" s="1"/>
      <c r="BQ55" s="1"/>
      <c r="BR55" s="1"/>
      <c r="BS55" s="1"/>
      <c r="BT55" s="1"/>
      <c r="BU55" s="1"/>
      <c r="BV55" s="1"/>
      <c r="BW55" s="1"/>
      <c r="BX55" s="1"/>
      <c r="BY55" s="1"/>
      <c r="BZ55" s="1"/>
      <c r="CA55" s="1"/>
      <c r="CB55" s="1"/>
      <c r="CC55" s="1"/>
      <c r="CD55" s="1"/>
      <c r="CE55" s="1"/>
      <c r="CF55" s="1"/>
      <c r="CG55" s="1"/>
      <c r="CH55" s="1"/>
      <c r="CI55" s="1"/>
      <c r="CJ55" s="1"/>
      <c r="CK55" s="1"/>
      <c r="CL55" s="1"/>
    </row>
    <row r="56" spans="2:115" ht="18" customHeight="1">
      <c r="B56" s="3"/>
      <c r="C56" s="3"/>
      <c r="D56" s="3"/>
      <c r="E56" s="3"/>
      <c r="F56" s="3"/>
      <c r="G56" s="3"/>
      <c r="H56" s="3"/>
      <c r="I56" s="3"/>
      <c r="J56" s="3"/>
      <c r="K56" s="3"/>
      <c r="L56" s="3"/>
      <c r="M56" s="3"/>
      <c r="N56" s="3"/>
      <c r="O56" s="3"/>
      <c r="P56" s="3"/>
      <c r="Q56" s="3"/>
      <c r="R56" s="3"/>
      <c r="S56" s="3"/>
      <c r="T56" s="3"/>
      <c r="U56" s="3"/>
      <c r="V56" s="3"/>
      <c r="W56" s="3"/>
      <c r="X56" s="3"/>
      <c r="Y56" s="8"/>
      <c r="Z56" s="9"/>
      <c r="AA56" s="1"/>
      <c r="AB56" s="1"/>
      <c r="AC56" s="1"/>
      <c r="AD56" s="1"/>
      <c r="AE56" s="1"/>
      <c r="AF56" s="1"/>
      <c r="AG56" s="1"/>
      <c r="AH56" s="1"/>
      <c r="AI56" s="1"/>
      <c r="AJ56" s="1"/>
      <c r="AK56" s="1"/>
      <c r="AL56" s="1"/>
      <c r="AM56" s="1"/>
      <c r="AN56" s="1"/>
      <c r="AO56" s="1"/>
      <c r="AP56" s="1"/>
      <c r="AQ56" s="1"/>
      <c r="AR56" s="1"/>
      <c r="AS56" s="1"/>
      <c r="AT56" s="1"/>
      <c r="AU56" s="1"/>
      <c r="AV56" s="1"/>
      <c r="AW56" s="1"/>
      <c r="AX56" s="1"/>
      <c r="AY56" s="1"/>
      <c r="AZ56" s="1"/>
      <c r="BA56" s="1"/>
      <c r="BB56" s="1"/>
      <c r="BC56" s="1"/>
      <c r="BD56" s="1"/>
      <c r="BE56" s="1"/>
      <c r="BF56" s="1"/>
      <c r="BG56" s="1"/>
      <c r="BH56" s="1"/>
      <c r="BI56" s="1"/>
      <c r="BJ56" s="1"/>
      <c r="BK56" s="1"/>
      <c r="BL56" s="1"/>
      <c r="BM56" s="1"/>
      <c r="BN56" s="1"/>
      <c r="BO56" s="1"/>
      <c r="BP56" s="1"/>
      <c r="BQ56" s="1"/>
      <c r="BR56" s="1"/>
      <c r="BS56" s="1"/>
      <c r="BT56" s="1"/>
      <c r="BU56" s="1"/>
      <c r="BV56" s="1"/>
      <c r="BW56" s="1"/>
      <c r="BX56" s="1"/>
      <c r="BY56" s="1"/>
      <c r="BZ56" s="1"/>
      <c r="CA56" s="1"/>
      <c r="CB56" s="1"/>
      <c r="CC56" s="1"/>
      <c r="CD56" s="1"/>
      <c r="CE56" s="1"/>
      <c r="CF56" s="1"/>
      <c r="CG56" s="1"/>
      <c r="CH56" s="1"/>
      <c r="CI56" s="1"/>
      <c r="CJ56" s="1"/>
      <c r="CK56" s="1"/>
      <c r="CL56" s="1"/>
    </row>
    <row r="57" spans="2:115" ht="13">
      <c r="B57" s="3"/>
      <c r="C57" s="3"/>
      <c r="D57" s="3"/>
      <c r="E57" s="3"/>
      <c r="F57" s="3"/>
      <c r="G57" s="3"/>
      <c r="H57" s="3"/>
      <c r="I57" s="3"/>
      <c r="J57" s="3"/>
      <c r="K57" s="3"/>
      <c r="L57" s="3"/>
      <c r="M57" s="3"/>
      <c r="N57" s="3"/>
      <c r="O57" s="3"/>
      <c r="P57" s="3"/>
      <c r="Q57" s="3"/>
      <c r="R57" s="3"/>
      <c r="S57" s="3"/>
      <c r="T57" s="3"/>
      <c r="U57" s="3"/>
      <c r="V57" s="3"/>
      <c r="W57" s="3"/>
      <c r="X57" s="3"/>
      <c r="Y57" s="8"/>
      <c r="Z57" s="9"/>
      <c r="AA57" s="1"/>
      <c r="AB57" s="1"/>
      <c r="AC57" s="1"/>
      <c r="AD57" s="1"/>
      <c r="AE57" s="1"/>
      <c r="AF57" s="1"/>
      <c r="AG57" s="1"/>
      <c r="AH57" s="1"/>
      <c r="AI57" s="1"/>
      <c r="AJ57" s="1"/>
      <c r="AK57" s="1"/>
      <c r="AL57" s="1"/>
      <c r="AM57" s="1"/>
      <c r="AN57" s="1"/>
      <c r="AO57" s="1"/>
      <c r="AP57" s="1"/>
      <c r="AQ57" s="1"/>
      <c r="AR57" s="1"/>
      <c r="AS57" s="1"/>
      <c r="AT57" s="1"/>
      <c r="AU57" s="1"/>
      <c r="AV57" s="1"/>
      <c r="AW57" s="1"/>
      <c r="AX57" s="1"/>
      <c r="AY57" s="1"/>
      <c r="AZ57" s="1"/>
      <c r="BA57" s="1"/>
      <c r="BB57" s="1"/>
      <c r="BC57" s="1"/>
      <c r="BD57" s="1"/>
      <c r="BE57" s="1"/>
      <c r="BF57" s="1"/>
      <c r="BG57" s="1"/>
      <c r="BH57" s="1"/>
      <c r="BI57" s="1"/>
      <c r="BJ57" s="1"/>
      <c r="BK57" s="1"/>
      <c r="BL57" s="1"/>
      <c r="BM57" s="1"/>
      <c r="BN57" s="1"/>
      <c r="BO57" s="1"/>
      <c r="BP57" s="1"/>
      <c r="BQ57" s="1"/>
      <c r="BR57" s="1"/>
      <c r="BS57" s="1"/>
      <c r="BT57" s="1"/>
      <c r="BU57" s="1"/>
      <c r="BV57" s="1"/>
      <c r="BW57" s="1"/>
      <c r="BX57" s="1"/>
      <c r="BY57" s="1"/>
      <c r="BZ57" s="1"/>
      <c r="CA57" s="1"/>
      <c r="CB57" s="1"/>
      <c r="CC57" s="1"/>
      <c r="CD57" s="1"/>
      <c r="CE57" s="1"/>
      <c r="CF57" s="1"/>
      <c r="CG57" s="1"/>
      <c r="CH57" s="1"/>
      <c r="CI57" s="1"/>
      <c r="CJ57" s="1"/>
      <c r="CK57" s="1"/>
      <c r="CL57" s="1"/>
    </row>
    <row r="58" spans="2:115" ht="13">
      <c r="B58" s="3"/>
      <c r="C58" s="3"/>
      <c r="D58" s="3"/>
      <c r="E58" s="3"/>
      <c r="F58" s="3"/>
      <c r="G58" s="3"/>
      <c r="H58" s="3"/>
      <c r="I58" s="3"/>
      <c r="J58" s="3"/>
      <c r="K58" s="3"/>
      <c r="L58" s="3"/>
      <c r="M58" s="3"/>
      <c r="N58" s="3"/>
      <c r="O58" s="3"/>
      <c r="P58" s="3"/>
      <c r="Q58" s="3"/>
      <c r="R58" s="3"/>
      <c r="S58" s="3"/>
      <c r="T58" s="3"/>
      <c r="U58" s="3"/>
      <c r="V58" s="3"/>
      <c r="W58" s="3"/>
      <c r="X58" s="3"/>
      <c r="Y58" s="8"/>
      <c r="Z58" s="9"/>
      <c r="AA58" s="1"/>
      <c r="AB58" s="1"/>
      <c r="AC58" s="1"/>
      <c r="AD58" s="1"/>
      <c r="AE58" s="1"/>
      <c r="AF58" s="1"/>
      <c r="AG58" s="1"/>
      <c r="AH58" s="1"/>
      <c r="AI58" s="1"/>
      <c r="AJ58" s="1"/>
      <c r="AK58" s="1"/>
      <c r="AL58" s="1"/>
      <c r="AM58" s="1"/>
      <c r="AN58" s="1"/>
      <c r="AO58" s="1"/>
      <c r="AP58" s="1"/>
      <c r="AQ58" s="1"/>
      <c r="AR58" s="1"/>
      <c r="AS58" s="1"/>
      <c r="AT58" s="1"/>
      <c r="AU58" s="1"/>
      <c r="AV58" s="1"/>
      <c r="AW58" s="1"/>
      <c r="AX58" s="1"/>
      <c r="AY58" s="1"/>
      <c r="AZ58" s="1"/>
      <c r="BA58" s="1"/>
      <c r="BB58" s="1"/>
      <c r="BC58" s="1"/>
      <c r="BD58" s="1"/>
      <c r="BE58" s="1"/>
      <c r="BF58" s="1"/>
      <c r="BG58" s="1"/>
      <c r="BH58" s="1"/>
      <c r="BI58" s="1"/>
      <c r="BJ58" s="1"/>
      <c r="BK58" s="1"/>
      <c r="BL58" s="1"/>
      <c r="BM58" s="1"/>
      <c r="BN58" s="1"/>
      <c r="BO58" s="1"/>
      <c r="BP58" s="1"/>
      <c r="BQ58" s="1"/>
      <c r="BR58" s="1"/>
      <c r="BS58" s="1"/>
      <c r="BT58" s="1"/>
      <c r="BU58" s="1"/>
      <c r="BV58" s="1"/>
      <c r="BW58" s="1"/>
      <c r="BX58" s="1"/>
      <c r="BY58" s="1"/>
      <c r="BZ58" s="1"/>
      <c r="CA58" s="1"/>
      <c r="CB58" s="1"/>
      <c r="CC58" s="1"/>
      <c r="CD58" s="1"/>
      <c r="CE58" s="1"/>
      <c r="CF58" s="1"/>
      <c r="CG58" s="1"/>
      <c r="CH58" s="1"/>
      <c r="CI58" s="1"/>
      <c r="CJ58" s="1"/>
      <c r="CK58" s="1"/>
      <c r="CL58" s="1"/>
    </row>
    <row r="59" spans="2:115" ht="13">
      <c r="B59" s="3"/>
      <c r="C59" s="3"/>
      <c r="D59" s="3"/>
      <c r="E59" s="3"/>
      <c r="F59" s="3"/>
      <c r="G59" s="3"/>
      <c r="H59" s="3"/>
      <c r="I59" s="3"/>
      <c r="J59" s="3"/>
      <c r="K59" s="3"/>
      <c r="L59" s="3"/>
      <c r="M59" s="3"/>
      <c r="N59" s="3"/>
      <c r="O59" s="3"/>
      <c r="P59" s="3"/>
      <c r="Q59" s="3"/>
      <c r="R59" s="3"/>
      <c r="S59" s="3"/>
      <c r="T59" s="3"/>
      <c r="U59" s="3"/>
      <c r="V59" s="3"/>
      <c r="W59" s="3"/>
      <c r="X59" s="3"/>
      <c r="Y59" s="8"/>
      <c r="Z59" s="9"/>
      <c r="AA59" s="1"/>
      <c r="AB59" s="1"/>
      <c r="AC59" s="1"/>
      <c r="AD59" s="1"/>
      <c r="AE59" s="1"/>
      <c r="AF59" s="1"/>
      <c r="AG59" s="1"/>
      <c r="AH59" s="1"/>
      <c r="AI59" s="1"/>
      <c r="AJ59" s="1"/>
      <c r="AK59" s="1"/>
      <c r="AL59" s="1"/>
      <c r="AM59" s="1"/>
      <c r="AN59" s="1"/>
      <c r="AO59" s="1"/>
      <c r="AP59" s="1"/>
      <c r="AQ59" s="1"/>
      <c r="AR59" s="1"/>
      <c r="AS59" s="1"/>
      <c r="AT59" s="1"/>
      <c r="AU59" s="1"/>
      <c r="AV59" s="1"/>
      <c r="AW59" s="1"/>
      <c r="AX59" s="1"/>
      <c r="AY59" s="1"/>
      <c r="AZ59" s="1"/>
      <c r="BA59" s="1"/>
      <c r="BB59" s="1"/>
      <c r="BC59" s="1"/>
      <c r="BD59" s="1"/>
      <c r="BE59" s="1"/>
      <c r="BF59" s="1"/>
      <c r="BG59" s="1"/>
      <c r="BH59" s="1"/>
      <c r="BI59" s="1"/>
      <c r="BJ59" s="1"/>
      <c r="BK59" s="1"/>
      <c r="BL59" s="1"/>
      <c r="BM59" s="1"/>
      <c r="BN59" s="1"/>
      <c r="BO59" s="1"/>
      <c r="BP59" s="1"/>
      <c r="BQ59" s="1"/>
      <c r="BR59" s="1"/>
      <c r="BS59" s="1"/>
      <c r="BT59" s="1"/>
      <c r="BU59" s="1"/>
      <c r="BV59" s="1"/>
      <c r="BW59" s="1"/>
      <c r="BX59" s="1"/>
      <c r="BY59" s="1"/>
      <c r="BZ59" s="1"/>
      <c r="CA59" s="1"/>
      <c r="CB59" s="1"/>
      <c r="CC59" s="1"/>
      <c r="CD59" s="1"/>
      <c r="CE59" s="1"/>
      <c r="CF59" s="1"/>
      <c r="CG59" s="1"/>
      <c r="CH59" s="1"/>
      <c r="CI59" s="1"/>
      <c r="CJ59" s="1"/>
      <c r="CK59" s="1"/>
      <c r="CL59" s="1"/>
    </row>
    <row r="60" spans="2:115" ht="13">
      <c r="B60" s="3"/>
      <c r="C60" s="3"/>
      <c r="D60" s="3"/>
      <c r="E60" s="3"/>
      <c r="F60" s="3"/>
      <c r="G60" s="3"/>
      <c r="H60" s="3"/>
      <c r="I60" s="3"/>
      <c r="J60" s="3"/>
      <c r="K60" s="3"/>
      <c r="L60" s="3"/>
      <c r="M60" s="3"/>
      <c r="N60" s="3"/>
      <c r="O60" s="3"/>
      <c r="P60" s="3"/>
      <c r="Q60" s="3"/>
      <c r="R60" s="3"/>
      <c r="S60" s="3"/>
      <c r="T60" s="3"/>
      <c r="U60" s="3"/>
      <c r="V60" s="3"/>
      <c r="W60" s="3"/>
      <c r="X60" s="3"/>
      <c r="Y60" s="8"/>
      <c r="Z60" s="9"/>
      <c r="AA60" s="1"/>
      <c r="AB60" s="1"/>
      <c r="AC60" s="1"/>
      <c r="AD60" s="1"/>
      <c r="AE60" s="1"/>
      <c r="AF60" s="1"/>
      <c r="AG60" s="1"/>
      <c r="AH60" s="1"/>
      <c r="AI60" s="1"/>
      <c r="AJ60" s="1"/>
      <c r="AK60" s="1"/>
      <c r="AL60" s="1"/>
      <c r="AM60" s="1"/>
      <c r="AN60" s="1"/>
      <c r="AO60" s="1"/>
      <c r="AP60" s="1"/>
      <c r="AQ60" s="1"/>
      <c r="AR60" s="1"/>
      <c r="AS60" s="1"/>
      <c r="AT60" s="1"/>
      <c r="AU60" s="1"/>
      <c r="AV60" s="1"/>
      <c r="AW60" s="1"/>
      <c r="AX60" s="1"/>
      <c r="AY60" s="1"/>
      <c r="AZ60" s="1"/>
      <c r="BA60" s="1"/>
      <c r="BB60" s="1"/>
      <c r="BC60" s="1"/>
      <c r="BD60" s="1"/>
      <c r="BE60" s="1"/>
      <c r="BF60" s="1"/>
      <c r="BG60" s="1"/>
      <c r="BH60" s="1"/>
      <c r="BI60" s="1"/>
      <c r="BJ60" s="1"/>
      <c r="BK60" s="1"/>
      <c r="BL60" s="1"/>
      <c r="BM60" s="1"/>
      <c r="BN60" s="1"/>
      <c r="BO60" s="1"/>
      <c r="BP60" s="1"/>
      <c r="BQ60" s="1"/>
      <c r="BR60" s="1"/>
      <c r="BS60" s="1"/>
      <c r="BT60" s="1"/>
      <c r="BU60" s="1"/>
      <c r="BV60" s="1"/>
      <c r="BW60" s="1"/>
      <c r="BX60" s="1"/>
      <c r="BY60" s="1"/>
      <c r="BZ60" s="1"/>
      <c r="CA60" s="1"/>
      <c r="CB60" s="1"/>
      <c r="CC60" s="1"/>
      <c r="CD60" s="1"/>
      <c r="CE60" s="1"/>
      <c r="CF60" s="1"/>
      <c r="CG60" s="1"/>
      <c r="CH60" s="1"/>
      <c r="CI60" s="1"/>
      <c r="CJ60" s="1"/>
      <c r="CK60" s="1"/>
      <c r="CL60" s="1"/>
    </row>
    <row r="61" spans="2:115" ht="13">
      <c r="B61" s="9"/>
      <c r="C61" s="8"/>
      <c r="D61" s="8"/>
      <c r="E61" s="8"/>
      <c r="F61" s="8"/>
      <c r="G61" s="8"/>
      <c r="H61" s="3"/>
      <c r="I61" s="3"/>
      <c r="J61" s="3"/>
      <c r="K61" s="3"/>
      <c r="L61" s="1"/>
      <c r="M61" s="1"/>
      <c r="N61" s="1"/>
      <c r="O61" s="1"/>
      <c r="P61" s="1"/>
      <c r="Q61" s="1"/>
      <c r="R61" s="1"/>
      <c r="S61" s="1"/>
      <c r="T61" s="1"/>
      <c r="U61" s="1"/>
      <c r="V61" s="1"/>
      <c r="W61" s="1"/>
      <c r="X61" s="1"/>
      <c r="Y61" s="1"/>
      <c r="Z61" s="1"/>
      <c r="AA61" s="1"/>
      <c r="AB61" s="1"/>
      <c r="AC61" s="1"/>
      <c r="AD61" s="1"/>
      <c r="AE61" s="1"/>
      <c r="AF61" s="1"/>
      <c r="AG61" s="1"/>
      <c r="AH61" s="1"/>
      <c r="AI61" s="1"/>
      <c r="AJ61" s="1"/>
      <c r="AK61" s="1"/>
      <c r="AL61" s="1"/>
      <c r="AM61" s="1"/>
      <c r="AN61" s="1"/>
      <c r="AO61" s="1"/>
      <c r="AP61" s="1"/>
      <c r="AQ61" s="1"/>
      <c r="AR61" s="1"/>
      <c r="AS61" s="1"/>
      <c r="AT61" s="1"/>
      <c r="AU61" s="1"/>
      <c r="AV61" s="1"/>
      <c r="AW61" s="1"/>
      <c r="AX61" s="1"/>
      <c r="AY61" s="1"/>
      <c r="AZ61" s="1"/>
      <c r="BA61" s="1"/>
      <c r="BB61" s="1"/>
      <c r="BC61" s="1"/>
      <c r="BD61" s="1"/>
      <c r="BE61" s="1"/>
      <c r="BF61" s="1"/>
      <c r="BG61" s="1"/>
      <c r="BH61" s="1"/>
      <c r="BI61" s="1"/>
      <c r="BJ61" s="1"/>
      <c r="BK61" s="1"/>
      <c r="BL61" s="1"/>
      <c r="BM61" s="1"/>
      <c r="BN61" s="1"/>
      <c r="BO61" s="1"/>
      <c r="BP61" s="1"/>
      <c r="BQ61" s="1"/>
      <c r="BR61" s="1"/>
      <c r="BS61" s="1"/>
      <c r="BT61" s="1"/>
      <c r="BU61" s="1"/>
      <c r="BV61" s="1"/>
      <c r="BW61" s="1"/>
      <c r="BX61" s="1"/>
      <c r="BY61" s="1"/>
      <c r="BZ61" s="1"/>
      <c r="CA61" s="1"/>
      <c r="CB61" s="1"/>
      <c r="CC61" s="1"/>
      <c r="CD61" s="1"/>
      <c r="CE61" s="1"/>
      <c r="CF61" s="1"/>
      <c r="CG61" s="1"/>
      <c r="CH61" s="1"/>
      <c r="CI61" s="1"/>
      <c r="CJ61" s="1"/>
      <c r="CK61" s="1"/>
      <c r="CL61" s="1"/>
      <c r="CM61" s="1"/>
      <c r="CN61" s="1"/>
      <c r="CO61" s="1"/>
      <c r="CP61" s="1"/>
      <c r="CQ61" s="1"/>
      <c r="CR61" s="1"/>
      <c r="CS61" s="1"/>
      <c r="CT61" s="1"/>
      <c r="CU61" s="1"/>
      <c r="CV61" s="1"/>
      <c r="CW61" s="1"/>
      <c r="CX61" s="1"/>
      <c r="CY61" s="1"/>
      <c r="CZ61" s="1"/>
      <c r="DA61" s="1"/>
      <c r="DB61" s="1"/>
      <c r="DC61" s="1"/>
      <c r="DD61" s="1"/>
      <c r="DE61" s="1"/>
      <c r="DF61" s="1"/>
      <c r="DG61" s="1"/>
      <c r="DH61" s="1"/>
      <c r="DI61" s="1"/>
      <c r="DJ61" s="1"/>
      <c r="DK61" s="1"/>
    </row>
    <row r="62" spans="2:115" ht="13">
      <c r="B62" s="9"/>
      <c r="C62" s="8"/>
      <c r="D62" s="8"/>
      <c r="E62" s="8"/>
      <c r="F62" s="8"/>
      <c r="G62" s="8"/>
      <c r="H62" s="3"/>
      <c r="I62" s="3"/>
      <c r="J62" s="3"/>
      <c r="K62" s="3"/>
      <c r="L62" s="1"/>
      <c r="M62" s="1"/>
      <c r="N62" s="1"/>
      <c r="O62" s="1"/>
      <c r="P62" s="1"/>
      <c r="Q62" s="1"/>
      <c r="R62" s="1"/>
      <c r="S62" s="1"/>
      <c r="T62" s="1"/>
      <c r="U62" s="1"/>
      <c r="V62" s="1"/>
      <c r="W62" s="1"/>
      <c r="X62" s="1"/>
      <c r="Y62" s="1"/>
      <c r="Z62" s="1"/>
      <c r="AA62" s="1"/>
      <c r="AB62" s="1"/>
      <c r="AC62" s="1"/>
      <c r="AD62" s="1"/>
      <c r="AE62" s="1"/>
      <c r="AF62" s="1"/>
      <c r="AG62" s="1"/>
      <c r="AH62" s="1"/>
      <c r="AI62" s="1"/>
      <c r="AJ62" s="1"/>
      <c r="AK62" s="1"/>
      <c r="AL62" s="1"/>
      <c r="AM62" s="1"/>
      <c r="AN62" s="1"/>
      <c r="AO62" s="1"/>
      <c r="AP62" s="1"/>
      <c r="AQ62" s="1"/>
      <c r="AR62" s="1"/>
      <c r="AS62" s="1"/>
      <c r="AT62" s="1"/>
      <c r="AU62" s="1"/>
      <c r="AV62" s="1"/>
      <c r="AW62" s="1"/>
      <c r="AX62" s="1"/>
      <c r="AY62" s="1"/>
      <c r="AZ62" s="1"/>
      <c r="BA62" s="1"/>
      <c r="BB62" s="1"/>
      <c r="BC62" s="1"/>
      <c r="BD62" s="1"/>
      <c r="BE62" s="1"/>
      <c r="BF62" s="1"/>
      <c r="BG62" s="1"/>
      <c r="BH62" s="1"/>
      <c r="BI62" s="1"/>
      <c r="BJ62" s="1"/>
      <c r="BK62" s="1"/>
      <c r="BL62" s="1"/>
      <c r="BM62" s="1"/>
      <c r="BN62" s="1"/>
      <c r="BO62" s="1"/>
      <c r="BP62" s="1"/>
      <c r="BQ62" s="1"/>
      <c r="BR62" s="1"/>
      <c r="BS62" s="1"/>
      <c r="BT62" s="1"/>
      <c r="BU62" s="1"/>
      <c r="BV62" s="1"/>
      <c r="BW62" s="1"/>
      <c r="BX62" s="1"/>
      <c r="BY62" s="1"/>
      <c r="BZ62" s="1"/>
      <c r="CA62" s="1"/>
      <c r="CB62" s="1"/>
      <c r="CC62" s="1"/>
      <c r="CD62" s="1"/>
      <c r="CE62" s="1"/>
      <c r="CF62" s="1"/>
      <c r="CG62" s="1"/>
      <c r="CH62" s="1"/>
      <c r="CI62" s="1"/>
      <c r="CJ62" s="1"/>
      <c r="CK62" s="1"/>
      <c r="CL62" s="1"/>
      <c r="CM62" s="1"/>
      <c r="CN62" s="1"/>
      <c r="CO62" s="1"/>
      <c r="CP62" s="1"/>
      <c r="CQ62" s="1"/>
      <c r="CR62" s="1"/>
      <c r="CS62" s="1"/>
      <c r="CT62" s="1"/>
      <c r="CU62" s="1"/>
      <c r="CV62" s="1"/>
      <c r="CW62" s="1"/>
      <c r="CX62" s="1"/>
      <c r="CY62" s="1"/>
      <c r="CZ62" s="1"/>
      <c r="DA62" s="1"/>
      <c r="DB62" s="1"/>
      <c r="DC62" s="1"/>
      <c r="DD62" s="1"/>
      <c r="DE62" s="1"/>
      <c r="DF62" s="1"/>
      <c r="DG62" s="1"/>
      <c r="DH62" s="1"/>
      <c r="DI62" s="1"/>
      <c r="DJ62" s="1"/>
      <c r="DK62" s="1"/>
    </row>
    <row r="63" spans="2:115" ht="13">
      <c r="B63" s="9"/>
      <c r="C63" s="8"/>
      <c r="D63" s="8"/>
      <c r="E63" s="8"/>
      <c r="F63" s="8"/>
      <c r="G63" s="8"/>
      <c r="H63" s="3"/>
      <c r="I63" s="3"/>
      <c r="J63" s="3"/>
      <c r="K63" s="3"/>
      <c r="L63" s="1"/>
      <c r="M63" s="1"/>
      <c r="N63" s="1"/>
      <c r="O63" s="1"/>
      <c r="P63" s="1"/>
      <c r="Q63" s="1"/>
      <c r="R63" s="1"/>
      <c r="S63" s="1"/>
      <c r="T63" s="1"/>
      <c r="U63" s="1"/>
      <c r="V63" s="1"/>
      <c r="W63" s="1"/>
      <c r="X63" s="1"/>
      <c r="Y63" s="1"/>
      <c r="Z63" s="1"/>
      <c r="AA63" s="1"/>
      <c r="AB63" s="1"/>
      <c r="AC63" s="1"/>
      <c r="AD63" s="1"/>
      <c r="AE63" s="1"/>
      <c r="AF63" s="1"/>
      <c r="AG63" s="1"/>
      <c r="AH63" s="1"/>
      <c r="AI63" s="1"/>
      <c r="AJ63" s="1"/>
      <c r="AK63" s="1"/>
      <c r="AL63" s="1"/>
      <c r="AM63" s="1"/>
      <c r="AN63" s="1"/>
      <c r="AO63" s="1"/>
      <c r="AP63" s="1"/>
      <c r="AQ63" s="1"/>
      <c r="AR63" s="1"/>
      <c r="AS63" s="1"/>
      <c r="AT63" s="1"/>
      <c r="AU63" s="1"/>
      <c r="AV63" s="1"/>
      <c r="AW63" s="1"/>
      <c r="AX63" s="1"/>
      <c r="AY63" s="1"/>
      <c r="AZ63" s="1"/>
      <c r="BA63" s="1"/>
      <c r="BB63" s="1"/>
      <c r="BC63" s="1"/>
      <c r="BD63" s="1"/>
      <c r="BE63" s="1"/>
      <c r="BF63" s="1"/>
      <c r="BG63" s="1"/>
      <c r="BH63" s="1"/>
      <c r="BI63" s="1"/>
      <c r="BJ63" s="1"/>
      <c r="BK63" s="1"/>
      <c r="BL63" s="1"/>
      <c r="BM63" s="1"/>
      <c r="BN63" s="1"/>
      <c r="BO63" s="1"/>
      <c r="BP63" s="1"/>
      <c r="BQ63" s="1"/>
      <c r="BR63" s="1"/>
      <c r="BS63" s="1"/>
      <c r="BT63" s="1"/>
      <c r="BU63" s="1"/>
      <c r="BV63" s="1"/>
      <c r="BW63" s="1"/>
      <c r="BX63" s="1"/>
      <c r="BY63" s="1"/>
      <c r="BZ63" s="1"/>
      <c r="CA63" s="1"/>
      <c r="CB63" s="1"/>
      <c r="CC63" s="1"/>
      <c r="CD63" s="1"/>
      <c r="CE63" s="1"/>
      <c r="CF63" s="1"/>
      <c r="CG63" s="1"/>
      <c r="CH63" s="1"/>
      <c r="CI63" s="1"/>
      <c r="CJ63" s="1"/>
      <c r="CK63" s="1"/>
      <c r="CL63" s="1"/>
      <c r="CM63" s="1"/>
      <c r="CN63" s="1"/>
      <c r="CO63" s="1"/>
      <c r="CP63" s="1"/>
      <c r="CQ63" s="1"/>
      <c r="CR63" s="1"/>
      <c r="CS63" s="1"/>
      <c r="CT63" s="1"/>
      <c r="CU63" s="1"/>
      <c r="CV63" s="1"/>
      <c r="CW63" s="1"/>
      <c r="CX63" s="1"/>
      <c r="CY63" s="1"/>
      <c r="CZ63" s="1"/>
      <c r="DA63" s="1"/>
      <c r="DB63" s="1"/>
      <c r="DC63" s="1"/>
      <c r="DD63" s="1"/>
      <c r="DE63" s="1"/>
      <c r="DF63" s="1"/>
      <c r="DG63" s="1"/>
      <c r="DH63" s="1"/>
      <c r="DI63" s="1"/>
      <c r="DJ63" s="1"/>
      <c r="DK63" s="1"/>
    </row>
    <row r="64" spans="2:115" ht="13">
      <c r="B64" s="9"/>
      <c r="C64" s="8"/>
      <c r="D64" s="8"/>
      <c r="E64" s="8"/>
      <c r="F64" s="8"/>
      <c r="G64" s="8"/>
      <c r="H64" s="3"/>
      <c r="I64" s="3"/>
      <c r="J64" s="3"/>
      <c r="K64" s="3"/>
      <c r="L64" s="1"/>
      <c r="M64" s="1"/>
      <c r="N64" s="1"/>
      <c r="O64" s="1"/>
      <c r="P64" s="1"/>
      <c r="Q64" s="1"/>
      <c r="R64" s="1"/>
      <c r="S64" s="1"/>
      <c r="T64" s="1"/>
      <c r="U64" s="1"/>
      <c r="V64" s="1"/>
      <c r="W64" s="1"/>
      <c r="X64" s="1"/>
      <c r="Y64" s="1"/>
      <c r="Z64" s="1"/>
      <c r="AA64" s="1"/>
      <c r="AB64" s="1"/>
      <c r="AC64" s="1"/>
      <c r="AD64" s="1"/>
      <c r="AE64" s="1"/>
      <c r="AF64" s="1"/>
      <c r="AG64" s="1"/>
      <c r="AH64" s="1"/>
      <c r="AI64" s="1"/>
      <c r="AJ64" s="1"/>
      <c r="AK64" s="1"/>
      <c r="AL64" s="1"/>
      <c r="AM64" s="1"/>
      <c r="AN64" s="1"/>
      <c r="AO64" s="1"/>
      <c r="AP64" s="1"/>
      <c r="AQ64" s="1"/>
      <c r="AR64" s="1"/>
      <c r="AS64" s="1"/>
      <c r="AT64" s="1"/>
      <c r="AU64" s="1"/>
      <c r="AV64" s="1"/>
      <c r="AW64" s="1"/>
      <c r="AX64" s="1"/>
      <c r="AY64" s="1"/>
      <c r="AZ64" s="1"/>
      <c r="BA64" s="1"/>
      <c r="BB64" s="1"/>
      <c r="BC64" s="1"/>
      <c r="BD64" s="1"/>
      <c r="BE64" s="1"/>
      <c r="BF64" s="1"/>
      <c r="BG64" s="1"/>
      <c r="BH64" s="1"/>
      <c r="BI64" s="1"/>
      <c r="BJ64" s="1"/>
      <c r="BK64" s="1"/>
      <c r="BL64" s="1"/>
      <c r="BM64" s="1"/>
      <c r="BN64" s="1"/>
      <c r="BO64" s="1"/>
      <c r="BP64" s="1"/>
      <c r="BQ64" s="1"/>
      <c r="BR64" s="1"/>
      <c r="BS64" s="1"/>
      <c r="BT64" s="1"/>
      <c r="BU64" s="1"/>
      <c r="BV64" s="1"/>
      <c r="BW64" s="1"/>
      <c r="BX64" s="1"/>
      <c r="BY64" s="1"/>
      <c r="BZ64" s="1"/>
      <c r="CA64" s="1"/>
      <c r="CB64" s="1"/>
      <c r="CC64" s="1"/>
      <c r="CD64" s="1"/>
      <c r="CE64" s="1"/>
      <c r="CF64" s="1"/>
      <c r="CG64" s="1"/>
      <c r="CH64" s="1"/>
      <c r="CI64" s="1"/>
      <c r="CJ64" s="1"/>
      <c r="CK64" s="1"/>
      <c r="CL64" s="1"/>
      <c r="CM64" s="1"/>
      <c r="CN64" s="1"/>
      <c r="CO64" s="1"/>
      <c r="CP64" s="1"/>
      <c r="CQ64" s="1"/>
      <c r="CR64" s="1"/>
      <c r="CS64" s="1"/>
      <c r="CT64" s="1"/>
      <c r="CU64" s="1"/>
      <c r="CV64" s="1"/>
      <c r="CW64" s="1"/>
      <c r="CX64" s="1"/>
      <c r="CY64" s="1"/>
      <c r="CZ64" s="1"/>
      <c r="DA64" s="1"/>
      <c r="DB64" s="1"/>
      <c r="DC64" s="1"/>
      <c r="DD64" s="1"/>
      <c r="DE64" s="1"/>
      <c r="DF64" s="1"/>
      <c r="DG64" s="1"/>
      <c r="DH64" s="1"/>
      <c r="DI64" s="1"/>
      <c r="DJ64" s="1"/>
      <c r="DK64" s="1"/>
    </row>
    <row r="65" spans="2:115" ht="13">
      <c r="B65" s="9"/>
      <c r="C65" s="8"/>
      <c r="D65" s="8"/>
      <c r="E65" s="8"/>
      <c r="F65" s="8"/>
      <c r="G65" s="8"/>
      <c r="H65" s="3"/>
      <c r="I65" s="3"/>
      <c r="J65" s="3"/>
      <c r="K65" s="3"/>
      <c r="L65" s="1"/>
      <c r="M65" s="1"/>
      <c r="N65" s="1"/>
      <c r="O65" s="1"/>
      <c r="P65" s="1"/>
      <c r="Q65" s="1"/>
      <c r="R65" s="1"/>
      <c r="S65" s="1"/>
      <c r="T65" s="1"/>
      <c r="U65" s="1"/>
      <c r="V65" s="1"/>
      <c r="W65" s="1"/>
      <c r="X65" s="1"/>
      <c r="Y65" s="1"/>
      <c r="Z65" s="1"/>
      <c r="AA65" s="1"/>
      <c r="AB65" s="1"/>
      <c r="AC65" s="1"/>
      <c r="AD65" s="1"/>
      <c r="AE65" s="1"/>
      <c r="AF65" s="1"/>
      <c r="AG65" s="1"/>
      <c r="AH65" s="1"/>
      <c r="AI65" s="1"/>
      <c r="AJ65" s="1"/>
      <c r="AK65" s="1"/>
      <c r="AL65" s="1"/>
      <c r="AM65" s="1"/>
      <c r="AN65" s="1"/>
      <c r="AO65" s="1"/>
      <c r="AP65" s="1"/>
      <c r="AQ65" s="1"/>
      <c r="AR65" s="1"/>
      <c r="AS65" s="1"/>
      <c r="AT65" s="1"/>
      <c r="AU65" s="1"/>
      <c r="AV65" s="1"/>
      <c r="AW65" s="1"/>
      <c r="AX65" s="1"/>
      <c r="AY65" s="1"/>
      <c r="AZ65" s="1"/>
      <c r="BA65" s="1"/>
      <c r="BB65" s="1"/>
      <c r="BC65" s="1"/>
      <c r="BD65" s="1"/>
      <c r="BE65" s="1"/>
      <c r="BF65" s="1"/>
      <c r="BG65" s="1"/>
      <c r="BH65" s="1"/>
      <c r="BI65" s="1"/>
      <c r="BJ65" s="1"/>
      <c r="BK65" s="1"/>
      <c r="BL65" s="1"/>
      <c r="BM65" s="1"/>
      <c r="BN65" s="1"/>
      <c r="BO65" s="1"/>
      <c r="BP65" s="1"/>
      <c r="BQ65" s="1"/>
      <c r="BR65" s="1"/>
      <c r="BS65" s="1"/>
      <c r="BT65" s="1"/>
      <c r="BU65" s="1"/>
      <c r="BV65" s="1"/>
      <c r="BW65" s="1"/>
      <c r="BX65" s="1"/>
      <c r="BY65" s="1"/>
      <c r="BZ65" s="1"/>
      <c r="CA65" s="1"/>
      <c r="CB65" s="1"/>
      <c r="CC65" s="1"/>
      <c r="CD65" s="1"/>
      <c r="CE65" s="1"/>
      <c r="CF65" s="1"/>
      <c r="CG65" s="1"/>
      <c r="CH65" s="1"/>
      <c r="CI65" s="1"/>
      <c r="CJ65" s="1"/>
      <c r="CK65" s="1"/>
      <c r="CL65" s="1"/>
      <c r="CM65" s="1"/>
      <c r="CN65" s="1"/>
      <c r="CO65" s="1"/>
      <c r="CP65" s="1"/>
      <c r="CQ65" s="1"/>
      <c r="CR65" s="1"/>
      <c r="CS65" s="1"/>
      <c r="CT65" s="1"/>
      <c r="CU65" s="1"/>
      <c r="CV65" s="1"/>
      <c r="CW65" s="1"/>
      <c r="CX65" s="1"/>
      <c r="CY65" s="1"/>
      <c r="CZ65" s="1"/>
      <c r="DA65" s="1"/>
      <c r="DB65" s="1"/>
      <c r="DC65" s="1"/>
      <c r="DD65" s="1"/>
      <c r="DE65" s="1"/>
      <c r="DF65" s="1"/>
      <c r="DG65" s="1"/>
      <c r="DH65" s="1"/>
      <c r="DI65" s="1"/>
      <c r="DJ65" s="1"/>
      <c r="DK65" s="1"/>
    </row>
    <row r="66" spans="2:115" ht="13">
      <c r="B66" s="9"/>
      <c r="C66" s="8"/>
      <c r="D66" s="8"/>
      <c r="E66" s="8"/>
      <c r="F66" s="8"/>
      <c r="G66" s="8"/>
      <c r="H66" s="3"/>
      <c r="I66" s="3"/>
      <c r="J66" s="3"/>
      <c r="K66" s="3"/>
      <c r="L66" s="1"/>
      <c r="M66" s="1"/>
      <c r="N66" s="1"/>
      <c r="O66" s="1"/>
      <c r="P66" s="1"/>
      <c r="Q66" s="1"/>
      <c r="R66" s="1"/>
      <c r="S66" s="1"/>
      <c r="T66" s="1"/>
      <c r="U66" s="1"/>
      <c r="V66" s="1"/>
      <c r="W66" s="1"/>
      <c r="X66" s="1"/>
      <c r="Y66" s="1"/>
      <c r="Z66" s="1"/>
      <c r="AA66" s="1"/>
      <c r="AB66" s="1"/>
      <c r="AC66" s="1"/>
      <c r="AD66" s="1"/>
      <c r="AE66" s="1"/>
      <c r="AF66" s="1"/>
      <c r="AG66" s="1"/>
      <c r="AH66" s="1"/>
      <c r="AI66" s="1"/>
      <c r="AJ66" s="1"/>
      <c r="AK66" s="1"/>
      <c r="AL66" s="1"/>
      <c r="AM66" s="1"/>
      <c r="AN66" s="1"/>
      <c r="AO66" s="1"/>
      <c r="AP66" s="1"/>
      <c r="AQ66" s="1"/>
      <c r="AR66" s="1"/>
      <c r="AS66" s="1"/>
      <c r="AT66" s="1"/>
      <c r="AU66" s="1"/>
      <c r="AV66" s="1"/>
      <c r="AW66" s="1"/>
      <c r="AX66" s="1"/>
      <c r="AY66" s="1"/>
      <c r="AZ66" s="1"/>
      <c r="BA66" s="1"/>
      <c r="BB66" s="1"/>
      <c r="BC66" s="1"/>
      <c r="BD66" s="1"/>
      <c r="BE66" s="1"/>
      <c r="BF66" s="1"/>
      <c r="BG66" s="1"/>
      <c r="BH66" s="1"/>
      <c r="BI66" s="1"/>
      <c r="BJ66" s="1"/>
      <c r="BK66" s="1"/>
      <c r="BL66" s="1"/>
      <c r="BM66" s="1"/>
      <c r="BN66" s="1"/>
      <c r="BO66" s="1"/>
      <c r="BP66" s="1"/>
      <c r="BQ66" s="1"/>
      <c r="BR66" s="1"/>
      <c r="BS66" s="1"/>
      <c r="BT66" s="1"/>
      <c r="BU66" s="1"/>
      <c r="BV66" s="1"/>
      <c r="BW66" s="1"/>
      <c r="BX66" s="1"/>
      <c r="BY66" s="1"/>
      <c r="BZ66" s="1"/>
      <c r="CA66" s="1"/>
      <c r="CB66" s="1"/>
      <c r="CC66" s="1"/>
      <c r="CD66" s="1"/>
      <c r="CE66" s="1"/>
      <c r="CF66" s="1"/>
      <c r="CG66" s="1"/>
      <c r="CH66" s="1"/>
      <c r="CI66" s="1"/>
      <c r="CJ66" s="1"/>
      <c r="CK66" s="1"/>
      <c r="CL66" s="1"/>
      <c r="CM66" s="1"/>
      <c r="CN66" s="1"/>
      <c r="CO66" s="1"/>
      <c r="CP66" s="1"/>
      <c r="CQ66" s="1"/>
      <c r="CR66" s="1"/>
      <c r="CS66" s="1"/>
      <c r="CT66" s="1"/>
      <c r="CU66" s="1"/>
      <c r="CV66" s="1"/>
      <c r="CW66" s="1"/>
      <c r="CX66" s="1"/>
      <c r="CY66" s="1"/>
      <c r="CZ66" s="1"/>
      <c r="DA66" s="1"/>
      <c r="DB66" s="1"/>
      <c r="DC66" s="1"/>
      <c r="DD66" s="1"/>
      <c r="DE66" s="1"/>
      <c r="DF66" s="1"/>
      <c r="DG66" s="1"/>
      <c r="DH66" s="1"/>
      <c r="DI66" s="1"/>
      <c r="DJ66" s="1"/>
      <c r="DK66" s="1"/>
    </row>
    <row r="67" spans="2:115" ht="13">
      <c r="B67" s="9"/>
      <c r="C67" s="8"/>
      <c r="D67" s="8"/>
      <c r="E67" s="8"/>
      <c r="F67" s="8"/>
      <c r="G67" s="8"/>
      <c r="H67" s="3"/>
      <c r="I67" s="3"/>
      <c r="J67" s="3"/>
      <c r="K67" s="3"/>
      <c r="L67" s="1"/>
      <c r="M67" s="1"/>
      <c r="N67" s="1"/>
      <c r="O67" s="1"/>
      <c r="P67" s="1"/>
      <c r="Q67" s="1"/>
      <c r="R67" s="1"/>
      <c r="S67" s="1"/>
      <c r="T67" s="1"/>
      <c r="U67" s="1"/>
      <c r="V67" s="1"/>
      <c r="W67" s="1"/>
      <c r="X67" s="1"/>
      <c r="Y67" s="1"/>
      <c r="Z67" s="1"/>
      <c r="AA67" s="1"/>
      <c r="AB67" s="1"/>
      <c r="AC67" s="1"/>
      <c r="AD67" s="1"/>
      <c r="AE67" s="1"/>
      <c r="AF67" s="1"/>
      <c r="AG67" s="1"/>
      <c r="AH67" s="1"/>
      <c r="AI67" s="1"/>
      <c r="AJ67" s="1"/>
      <c r="AK67" s="1"/>
      <c r="AL67" s="1"/>
      <c r="AM67" s="1"/>
      <c r="AN67" s="1"/>
      <c r="AO67" s="1"/>
      <c r="AP67" s="1"/>
      <c r="AQ67" s="1"/>
      <c r="AR67" s="1"/>
      <c r="AS67" s="1"/>
      <c r="AT67" s="1"/>
      <c r="AU67" s="1"/>
      <c r="AV67" s="1"/>
      <c r="AW67" s="1"/>
      <c r="AX67" s="1"/>
      <c r="AY67" s="1"/>
      <c r="AZ67" s="1"/>
      <c r="BA67" s="1"/>
      <c r="BB67" s="1"/>
      <c r="BC67" s="1"/>
      <c r="BD67" s="1"/>
      <c r="BE67" s="1"/>
      <c r="BF67" s="1"/>
      <c r="BG67" s="1"/>
      <c r="BH67" s="1"/>
      <c r="BI67" s="1"/>
      <c r="BJ67" s="1"/>
      <c r="BK67" s="1"/>
      <c r="BL67" s="1"/>
      <c r="BM67" s="1"/>
      <c r="BN67" s="1"/>
      <c r="BO67" s="1"/>
      <c r="BP67" s="1"/>
      <c r="BQ67" s="1"/>
      <c r="BR67" s="1"/>
      <c r="BS67" s="1"/>
      <c r="BT67" s="1"/>
      <c r="BU67" s="1"/>
      <c r="BV67" s="1"/>
      <c r="BW67" s="1"/>
      <c r="BX67" s="1"/>
      <c r="BY67" s="1"/>
      <c r="BZ67" s="1"/>
      <c r="CA67" s="1"/>
      <c r="CB67" s="1"/>
      <c r="CC67" s="1"/>
      <c r="CD67" s="1"/>
      <c r="CE67" s="1"/>
      <c r="CF67" s="1"/>
      <c r="CG67" s="1"/>
      <c r="CH67" s="1"/>
      <c r="CI67" s="1"/>
      <c r="CJ67" s="1"/>
      <c r="CK67" s="1"/>
      <c r="CL67" s="1"/>
      <c r="CM67" s="1"/>
      <c r="CN67" s="1"/>
      <c r="CO67" s="1"/>
      <c r="CP67" s="1"/>
      <c r="CQ67" s="1"/>
      <c r="CR67" s="1"/>
      <c r="CS67" s="1"/>
      <c r="CT67" s="1"/>
      <c r="CU67" s="1"/>
      <c r="CV67" s="1"/>
      <c r="CW67" s="1"/>
      <c r="CX67" s="1"/>
      <c r="CY67" s="1"/>
      <c r="CZ67" s="1"/>
      <c r="DA67" s="1"/>
      <c r="DB67" s="1"/>
      <c r="DC67" s="1"/>
      <c r="DD67" s="1"/>
      <c r="DE67" s="1"/>
      <c r="DF67" s="1"/>
      <c r="DG67" s="1"/>
      <c r="DH67" s="1"/>
      <c r="DI67" s="1"/>
      <c r="DJ67" s="1"/>
      <c r="DK67" s="1"/>
    </row>
    <row r="68" spans="2:115" ht="13">
      <c r="B68" s="9"/>
      <c r="C68" s="8"/>
      <c r="D68" s="8"/>
      <c r="E68" s="8"/>
      <c r="F68" s="8"/>
      <c r="G68" s="8"/>
      <c r="H68" s="3"/>
      <c r="I68" s="3"/>
      <c r="J68" s="3"/>
      <c r="K68" s="3"/>
      <c r="L68" s="1"/>
      <c r="M68" s="1"/>
      <c r="N68" s="1"/>
      <c r="O68" s="1"/>
      <c r="P68" s="1"/>
      <c r="Q68" s="1"/>
      <c r="R68" s="1"/>
      <c r="S68" s="1"/>
      <c r="T68" s="1"/>
      <c r="U68" s="1"/>
      <c r="V68" s="1"/>
      <c r="W68" s="1"/>
      <c r="X68" s="1"/>
      <c r="Y68" s="1"/>
      <c r="Z68" s="1"/>
      <c r="AA68" s="1"/>
      <c r="AB68" s="1"/>
      <c r="AC68" s="1"/>
      <c r="AD68" s="1"/>
      <c r="AE68" s="1"/>
      <c r="AF68" s="1"/>
      <c r="AG68" s="1"/>
      <c r="AH68" s="1"/>
      <c r="AI68" s="1"/>
      <c r="AJ68" s="1"/>
      <c r="AK68" s="1"/>
      <c r="AL68" s="1"/>
      <c r="AM68" s="1"/>
      <c r="AN68" s="1"/>
      <c r="AO68" s="1"/>
      <c r="AP68" s="1"/>
      <c r="AQ68" s="1"/>
      <c r="AR68" s="1"/>
      <c r="AS68" s="1"/>
      <c r="AT68" s="1"/>
      <c r="AU68" s="1"/>
      <c r="AV68" s="1"/>
      <c r="AW68" s="1"/>
      <c r="AX68" s="1"/>
      <c r="AY68" s="1"/>
      <c r="AZ68" s="1"/>
      <c r="BA68" s="1"/>
      <c r="BB68" s="1"/>
      <c r="BC68" s="1"/>
      <c r="BD68" s="1"/>
      <c r="BE68" s="1"/>
      <c r="BF68" s="1"/>
      <c r="BG68" s="1"/>
      <c r="BH68" s="1"/>
      <c r="BI68" s="1"/>
      <c r="BJ68" s="1"/>
      <c r="BK68" s="1"/>
      <c r="BL68" s="1"/>
      <c r="BM68" s="1"/>
      <c r="BN68" s="1"/>
      <c r="BO68" s="1"/>
      <c r="BP68" s="1"/>
      <c r="BQ68" s="1"/>
      <c r="BR68" s="1"/>
      <c r="BS68" s="1"/>
      <c r="BT68" s="1"/>
      <c r="BU68" s="1"/>
      <c r="BV68" s="1"/>
      <c r="BW68" s="1"/>
      <c r="BX68" s="1"/>
      <c r="BY68" s="1"/>
      <c r="BZ68" s="1"/>
      <c r="CA68" s="1"/>
      <c r="CB68" s="1"/>
      <c r="CC68" s="1"/>
      <c r="CD68" s="1"/>
      <c r="CE68" s="1"/>
      <c r="CF68" s="1"/>
      <c r="CG68" s="1"/>
      <c r="CH68" s="1"/>
      <c r="CI68" s="1"/>
      <c r="CJ68" s="1"/>
      <c r="CK68" s="1"/>
      <c r="CL68" s="1"/>
      <c r="CM68" s="1"/>
      <c r="CN68" s="1"/>
      <c r="CO68" s="1"/>
      <c r="CP68" s="1"/>
      <c r="CQ68" s="1"/>
      <c r="CR68" s="1"/>
      <c r="CS68" s="1"/>
      <c r="CT68" s="1"/>
      <c r="CU68" s="1"/>
      <c r="CV68" s="1"/>
      <c r="CW68" s="1"/>
      <c r="CX68" s="1"/>
      <c r="CY68" s="1"/>
      <c r="CZ68" s="1"/>
      <c r="DA68" s="1"/>
      <c r="DB68" s="1"/>
      <c r="DC68" s="1"/>
      <c r="DD68" s="1"/>
      <c r="DE68" s="1"/>
      <c r="DF68" s="1"/>
      <c r="DG68" s="1"/>
      <c r="DH68" s="1"/>
      <c r="DI68" s="1"/>
      <c r="DJ68" s="1"/>
      <c r="DK68" s="1"/>
    </row>
    <row r="69" spans="2:115" ht="13">
      <c r="B69" s="9"/>
      <c r="C69" s="8"/>
      <c r="D69" s="8"/>
      <c r="E69" s="8"/>
      <c r="F69" s="8"/>
      <c r="G69" s="8"/>
      <c r="H69" s="3"/>
      <c r="I69" s="3"/>
      <c r="J69" s="3"/>
      <c r="K69" s="3"/>
      <c r="L69" s="1"/>
      <c r="M69" s="1"/>
      <c r="N69" s="1"/>
      <c r="O69" s="1"/>
      <c r="P69" s="1"/>
      <c r="Q69" s="1"/>
      <c r="R69" s="1"/>
      <c r="S69" s="1"/>
      <c r="T69" s="1"/>
      <c r="U69" s="1"/>
      <c r="V69" s="1"/>
      <c r="W69" s="1"/>
      <c r="X69" s="1"/>
      <c r="Y69" s="1"/>
      <c r="Z69" s="1"/>
      <c r="AA69" s="1"/>
      <c r="AB69" s="1"/>
      <c r="AC69" s="1"/>
      <c r="AD69" s="1"/>
      <c r="AE69" s="1"/>
      <c r="AF69" s="1"/>
      <c r="AG69" s="1"/>
      <c r="AH69" s="1"/>
      <c r="AI69" s="1"/>
      <c r="AJ69" s="1"/>
      <c r="AK69" s="1"/>
      <c r="AL69" s="1"/>
      <c r="AM69" s="1"/>
      <c r="AN69" s="1"/>
      <c r="AO69" s="1"/>
      <c r="AP69" s="1"/>
      <c r="AQ69" s="1"/>
      <c r="AR69" s="1"/>
      <c r="AS69" s="1"/>
      <c r="AT69" s="1"/>
      <c r="AU69" s="1"/>
      <c r="AV69" s="1"/>
      <c r="AW69" s="1"/>
      <c r="AX69" s="1"/>
      <c r="AY69" s="1"/>
      <c r="AZ69" s="1"/>
      <c r="BA69" s="1"/>
      <c r="BB69" s="1"/>
      <c r="BC69" s="1"/>
      <c r="BD69" s="1"/>
      <c r="BE69" s="1"/>
      <c r="BF69" s="1"/>
      <c r="BG69" s="1"/>
      <c r="BH69" s="1"/>
      <c r="BI69" s="1"/>
      <c r="BJ69" s="1"/>
      <c r="BK69" s="1"/>
      <c r="BL69" s="1"/>
      <c r="BM69" s="1"/>
      <c r="BN69" s="1"/>
      <c r="BO69" s="1"/>
      <c r="BP69" s="1"/>
      <c r="BQ69" s="1"/>
      <c r="BR69" s="1"/>
      <c r="BS69" s="1"/>
      <c r="BT69" s="1"/>
      <c r="BU69" s="1"/>
      <c r="BV69" s="1"/>
      <c r="BW69" s="1"/>
      <c r="BX69" s="1"/>
      <c r="BY69" s="1"/>
      <c r="BZ69" s="1"/>
      <c r="CA69" s="1"/>
      <c r="CB69" s="1"/>
      <c r="CC69" s="1"/>
      <c r="CD69" s="1"/>
      <c r="CE69" s="1"/>
      <c r="CF69" s="1"/>
      <c r="CG69" s="1"/>
      <c r="CH69" s="1"/>
      <c r="CI69" s="1"/>
      <c r="CJ69" s="1"/>
      <c r="CK69" s="1"/>
      <c r="CL69" s="1"/>
      <c r="CM69" s="1"/>
      <c r="CN69" s="1"/>
      <c r="CO69" s="1"/>
      <c r="CP69" s="1"/>
      <c r="CQ69" s="1"/>
      <c r="CR69" s="1"/>
      <c r="CS69" s="1"/>
      <c r="CT69" s="1"/>
      <c r="CU69" s="1"/>
      <c r="CV69" s="1"/>
      <c r="CW69" s="1"/>
      <c r="CX69" s="1"/>
      <c r="CY69" s="1"/>
      <c r="CZ69" s="1"/>
      <c r="DA69" s="1"/>
      <c r="DB69" s="1"/>
      <c r="DC69" s="1"/>
      <c r="DD69" s="1"/>
      <c r="DE69" s="1"/>
      <c r="DF69" s="1"/>
      <c r="DG69" s="1"/>
      <c r="DH69" s="1"/>
      <c r="DI69" s="1"/>
      <c r="DJ69" s="1"/>
      <c r="DK69" s="1"/>
    </row>
    <row r="70" spans="2:115" ht="13">
      <c r="B70" s="9"/>
      <c r="C70" s="8"/>
      <c r="D70" s="8"/>
      <c r="E70" s="8"/>
      <c r="F70" s="8"/>
      <c r="G70" s="8"/>
      <c r="H70" s="3"/>
      <c r="I70" s="3"/>
      <c r="J70" s="3"/>
      <c r="K70" s="3"/>
      <c r="L70" s="1"/>
      <c r="M70" s="1"/>
      <c r="N70" s="1"/>
      <c r="O70" s="1"/>
      <c r="P70" s="1"/>
      <c r="Q70" s="1"/>
      <c r="R70" s="1"/>
      <c r="S70" s="1"/>
      <c r="T70" s="1"/>
      <c r="U70" s="1"/>
      <c r="V70" s="1"/>
      <c r="W70" s="1"/>
      <c r="X70" s="1"/>
      <c r="Y70" s="1"/>
      <c r="Z70" s="1"/>
      <c r="AA70" s="1"/>
      <c r="AB70" s="1"/>
      <c r="AC70" s="1"/>
      <c r="AD70" s="1"/>
      <c r="AE70" s="1"/>
      <c r="AF70" s="1"/>
      <c r="AG70" s="1"/>
      <c r="AH70" s="1"/>
      <c r="AI70" s="1"/>
      <c r="AJ70" s="1"/>
      <c r="AK70" s="1"/>
      <c r="AL70" s="1"/>
      <c r="AM70" s="1"/>
      <c r="AN70" s="1"/>
      <c r="AO70" s="1"/>
      <c r="AP70" s="1"/>
      <c r="AQ70" s="1"/>
      <c r="AR70" s="1"/>
      <c r="AS70" s="1"/>
      <c r="AT70" s="1"/>
      <c r="AU70" s="1"/>
      <c r="AV70" s="1"/>
      <c r="AW70" s="1"/>
      <c r="AX70" s="1"/>
      <c r="AY70" s="1"/>
      <c r="AZ70" s="1"/>
      <c r="BA70" s="1"/>
      <c r="BB70" s="1"/>
      <c r="BC70" s="1"/>
      <c r="BD70" s="1"/>
      <c r="BE70" s="1"/>
      <c r="BF70" s="1"/>
      <c r="BG70" s="1"/>
      <c r="BH70" s="1"/>
      <c r="BI70" s="1"/>
      <c r="BJ70" s="1"/>
      <c r="BK70" s="1"/>
      <c r="BL70" s="1"/>
      <c r="BM70" s="1"/>
      <c r="BN70" s="1"/>
      <c r="BO70" s="1"/>
      <c r="BP70" s="1"/>
      <c r="BQ70" s="1"/>
      <c r="BR70" s="1"/>
      <c r="BS70" s="1"/>
      <c r="BT70" s="1"/>
      <c r="BU70" s="1"/>
      <c r="BV70" s="1"/>
      <c r="BW70" s="1"/>
      <c r="BX70" s="1"/>
      <c r="BY70" s="1"/>
      <c r="BZ70" s="1"/>
      <c r="CA70" s="1"/>
      <c r="CB70" s="1"/>
      <c r="CC70" s="1"/>
      <c r="CD70" s="1"/>
      <c r="CE70" s="1"/>
      <c r="CF70" s="1"/>
      <c r="CG70" s="1"/>
      <c r="CH70" s="1"/>
      <c r="CI70" s="1"/>
      <c r="CJ70" s="1"/>
      <c r="CK70" s="1"/>
      <c r="CL70" s="1"/>
      <c r="CM70" s="1"/>
      <c r="CN70" s="1"/>
      <c r="CO70" s="1"/>
      <c r="CP70" s="1"/>
      <c r="CQ70" s="1"/>
      <c r="CR70" s="1"/>
      <c r="CS70" s="1"/>
      <c r="CT70" s="1"/>
      <c r="CU70" s="1"/>
      <c r="CV70" s="1"/>
      <c r="CW70" s="1"/>
      <c r="CX70" s="1"/>
      <c r="CY70" s="1"/>
      <c r="CZ70" s="1"/>
      <c r="DA70" s="1"/>
      <c r="DB70" s="1"/>
      <c r="DC70" s="1"/>
      <c r="DD70" s="1"/>
      <c r="DE70" s="1"/>
      <c r="DF70" s="1"/>
      <c r="DG70" s="1"/>
      <c r="DH70" s="1"/>
      <c r="DI70" s="1"/>
      <c r="DJ70" s="1"/>
      <c r="DK70" s="1"/>
    </row>
    <row r="71" spans="2:115">
      <c r="B71" s="9"/>
      <c r="C71" s="9"/>
      <c r="D71" s="9"/>
      <c r="E71" s="9"/>
      <c r="F71" s="9"/>
      <c r="G71" s="9"/>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c r="AK71" s="1"/>
      <c r="AL71" s="1"/>
      <c r="AM71" s="1"/>
      <c r="AN71" s="1"/>
      <c r="AO71" s="1"/>
      <c r="AP71" s="1"/>
      <c r="AQ71" s="1"/>
      <c r="AR71" s="1"/>
      <c r="AS71" s="1"/>
      <c r="AT71" s="1"/>
      <c r="AU71" s="1"/>
      <c r="AV71" s="1"/>
      <c r="AW71" s="1"/>
      <c r="AX71" s="1"/>
      <c r="AY71" s="1"/>
      <c r="AZ71" s="1"/>
      <c r="BA71" s="1"/>
      <c r="BB71" s="1"/>
      <c r="BC71" s="1"/>
      <c r="BD71" s="1"/>
      <c r="BE71" s="1"/>
      <c r="BF71" s="1"/>
      <c r="BG71" s="1"/>
      <c r="BH71" s="1"/>
      <c r="BI71" s="1"/>
      <c r="BJ71" s="1"/>
      <c r="BK71" s="1"/>
      <c r="BL71" s="1"/>
      <c r="BM71" s="1"/>
      <c r="BN71" s="1"/>
      <c r="BO71" s="1"/>
      <c r="BP71" s="1"/>
      <c r="BQ71" s="1"/>
      <c r="BR71" s="1"/>
      <c r="BS71" s="1"/>
      <c r="BT71" s="1"/>
      <c r="BU71" s="1"/>
      <c r="BV71" s="1"/>
      <c r="BW71" s="1"/>
      <c r="BX71" s="1"/>
      <c r="BY71" s="1"/>
      <c r="BZ71" s="1"/>
      <c r="CA71" s="1"/>
      <c r="CB71" s="1"/>
      <c r="CC71" s="1"/>
      <c r="CD71" s="1"/>
      <c r="CE71" s="1"/>
      <c r="CF71" s="1"/>
      <c r="CG71" s="1"/>
      <c r="CH71" s="1"/>
      <c r="CI71" s="1"/>
      <c r="CJ71" s="1"/>
      <c r="CK71" s="1"/>
      <c r="CL71" s="1"/>
      <c r="CM71" s="1"/>
      <c r="CN71" s="1"/>
      <c r="CO71" s="1"/>
      <c r="CP71" s="1"/>
      <c r="CQ71" s="1"/>
      <c r="CR71" s="1"/>
      <c r="CS71" s="1"/>
      <c r="CT71" s="1"/>
      <c r="CU71" s="1"/>
      <c r="CV71" s="1"/>
      <c r="CW71" s="1"/>
      <c r="CX71" s="1"/>
      <c r="CY71" s="1"/>
      <c r="CZ71" s="1"/>
      <c r="DA71" s="1"/>
      <c r="DB71" s="1"/>
      <c r="DC71" s="1"/>
      <c r="DD71" s="1"/>
      <c r="DE71" s="1"/>
      <c r="DF71" s="1"/>
      <c r="DG71" s="1"/>
      <c r="DH71" s="1"/>
      <c r="DI71" s="1"/>
      <c r="DJ71" s="1"/>
      <c r="DK71" s="1"/>
    </row>
    <row r="72" spans="2:115">
      <c r="B72" s="9"/>
      <c r="C72" s="9"/>
      <c r="D72" s="9"/>
      <c r="E72" s="9"/>
      <c r="F72" s="9"/>
      <c r="G72" s="9"/>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c r="AK72" s="1"/>
      <c r="AL72" s="1"/>
      <c r="AM72" s="1"/>
      <c r="AN72" s="1"/>
      <c r="AO72" s="1"/>
      <c r="AP72" s="1"/>
      <c r="AQ72" s="1"/>
      <c r="AR72" s="1"/>
      <c r="AS72" s="1"/>
      <c r="AT72" s="1"/>
      <c r="AU72" s="1"/>
      <c r="AV72" s="1"/>
      <c r="AW72" s="1"/>
      <c r="AX72" s="1"/>
      <c r="AY72" s="1"/>
      <c r="AZ72" s="1"/>
      <c r="BA72" s="1"/>
      <c r="BB72" s="1"/>
      <c r="BC72" s="1"/>
      <c r="BD72" s="1"/>
      <c r="BE72" s="1"/>
      <c r="BF72" s="1"/>
      <c r="BG72" s="1"/>
      <c r="BH72" s="1"/>
      <c r="BI72" s="1"/>
      <c r="BJ72" s="1"/>
      <c r="BK72" s="1"/>
      <c r="BL72" s="1"/>
      <c r="BM72" s="1"/>
      <c r="BN72" s="1"/>
      <c r="BO72" s="1"/>
      <c r="BP72" s="1"/>
      <c r="BQ72" s="1"/>
      <c r="BR72" s="1"/>
      <c r="BS72" s="1"/>
      <c r="BT72" s="1"/>
      <c r="BU72" s="1"/>
      <c r="BV72" s="1"/>
      <c r="BW72" s="1"/>
      <c r="BX72" s="1"/>
      <c r="BY72" s="1"/>
      <c r="BZ72" s="1"/>
      <c r="CA72" s="1"/>
      <c r="CB72" s="1"/>
      <c r="CC72" s="1"/>
      <c r="CD72" s="1"/>
      <c r="CE72" s="1"/>
      <c r="CF72" s="1"/>
      <c r="CG72" s="1"/>
      <c r="CH72" s="1"/>
      <c r="CI72" s="1"/>
      <c r="CJ72" s="1"/>
      <c r="CK72" s="1"/>
      <c r="CL72" s="1"/>
      <c r="CM72" s="1"/>
      <c r="CN72" s="1"/>
      <c r="CO72" s="1"/>
      <c r="CP72" s="1"/>
      <c r="CQ72" s="1"/>
      <c r="CR72" s="1"/>
      <c r="CS72" s="1"/>
      <c r="CT72" s="1"/>
      <c r="CU72" s="1"/>
      <c r="CV72" s="1"/>
      <c r="CW72" s="1"/>
      <c r="CX72" s="1"/>
      <c r="CY72" s="1"/>
      <c r="CZ72" s="1"/>
      <c r="DA72" s="1"/>
      <c r="DB72" s="1"/>
      <c r="DC72" s="1"/>
      <c r="DD72" s="1"/>
      <c r="DE72" s="1"/>
      <c r="DF72" s="1"/>
      <c r="DG72" s="1"/>
      <c r="DH72" s="1"/>
      <c r="DI72" s="1"/>
      <c r="DJ72" s="1"/>
      <c r="DK72" s="1"/>
    </row>
    <row r="73" spans="2:115">
      <c r="B73" s="9"/>
      <c r="C73" s="9"/>
      <c r="D73" s="9"/>
      <c r="E73" s="9"/>
      <c r="F73" s="9"/>
      <c r="G73" s="9"/>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c r="AK73" s="1"/>
      <c r="AL73" s="1"/>
      <c r="AM73" s="1"/>
      <c r="AN73" s="1"/>
      <c r="AO73" s="1"/>
      <c r="AP73" s="1"/>
      <c r="AQ73" s="1"/>
      <c r="AR73" s="1"/>
      <c r="AS73" s="1"/>
      <c r="AT73" s="1"/>
      <c r="AU73" s="1"/>
      <c r="AV73" s="1"/>
      <c r="AW73" s="1"/>
      <c r="AX73" s="1"/>
      <c r="AY73" s="1"/>
      <c r="AZ73" s="1"/>
      <c r="BA73" s="1"/>
      <c r="BB73" s="1"/>
      <c r="BC73" s="1"/>
      <c r="BD73" s="1"/>
      <c r="BE73" s="1"/>
      <c r="BF73" s="1"/>
      <c r="BG73" s="1"/>
      <c r="BH73" s="1"/>
      <c r="BI73" s="1"/>
      <c r="BJ73" s="1"/>
      <c r="BK73" s="1"/>
      <c r="BL73" s="1"/>
      <c r="BM73" s="1"/>
      <c r="BN73" s="1"/>
      <c r="BO73" s="1"/>
      <c r="BP73" s="1"/>
      <c r="BQ73" s="1"/>
      <c r="BR73" s="1"/>
      <c r="BS73" s="1"/>
      <c r="BT73" s="1"/>
      <c r="BU73" s="1"/>
      <c r="BV73" s="1"/>
      <c r="BW73" s="1"/>
      <c r="BX73" s="1"/>
      <c r="BY73" s="1"/>
      <c r="BZ73" s="1"/>
      <c r="CA73" s="1"/>
      <c r="CB73" s="1"/>
      <c r="CC73" s="1"/>
      <c r="CD73" s="1"/>
      <c r="CE73" s="1"/>
      <c r="CF73" s="1"/>
      <c r="CG73" s="1"/>
      <c r="CH73" s="1"/>
      <c r="CI73" s="1"/>
      <c r="CJ73" s="1"/>
      <c r="CK73" s="1"/>
      <c r="CL73" s="1"/>
      <c r="CM73" s="1"/>
      <c r="CN73" s="1"/>
      <c r="CO73" s="1"/>
      <c r="CP73" s="1"/>
      <c r="CQ73" s="1"/>
      <c r="CR73" s="1"/>
      <c r="CS73" s="1"/>
      <c r="CT73" s="1"/>
      <c r="CU73" s="1"/>
      <c r="CV73" s="1"/>
      <c r="CW73" s="1"/>
      <c r="CX73" s="1"/>
      <c r="CY73" s="1"/>
      <c r="CZ73" s="1"/>
      <c r="DA73" s="1"/>
      <c r="DB73" s="1"/>
      <c r="DC73" s="1"/>
      <c r="DD73" s="1"/>
      <c r="DE73" s="1"/>
      <c r="DF73" s="1"/>
      <c r="DG73" s="1"/>
      <c r="DH73" s="1"/>
      <c r="DI73" s="1"/>
      <c r="DJ73" s="1"/>
      <c r="DK73" s="1"/>
    </row>
    <row r="74" spans="2:115">
      <c r="B74" s="9"/>
      <c r="C74" s="9"/>
      <c r="D74" s="9"/>
      <c r="E74" s="9"/>
      <c r="F74" s="9"/>
      <c r="G74" s="9"/>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c r="AK74" s="1"/>
      <c r="AL74" s="1"/>
      <c r="AM74" s="1"/>
      <c r="AN74" s="1"/>
      <c r="AO74" s="1"/>
      <c r="AP74" s="1"/>
      <c r="AQ74" s="1"/>
      <c r="AR74" s="1"/>
      <c r="AS74" s="1"/>
      <c r="AT74" s="1"/>
      <c r="AU74" s="1"/>
      <c r="AV74" s="1"/>
      <c r="AW74" s="1"/>
      <c r="AX74" s="1"/>
      <c r="AY74" s="1"/>
      <c r="AZ74" s="1"/>
      <c r="BA74" s="1"/>
      <c r="BB74" s="1"/>
      <c r="BC74" s="1"/>
      <c r="BD74" s="1"/>
      <c r="BE74" s="1"/>
      <c r="BF74" s="1"/>
      <c r="BG74" s="1"/>
      <c r="BH74" s="1"/>
      <c r="BI74" s="1"/>
      <c r="BJ74" s="1"/>
      <c r="BK74" s="1"/>
      <c r="BL74" s="1"/>
      <c r="BM74" s="1"/>
      <c r="BN74" s="1"/>
      <c r="BO74" s="1"/>
      <c r="BP74" s="1"/>
      <c r="BQ74" s="1"/>
      <c r="BR74" s="1"/>
      <c r="BS74" s="1"/>
      <c r="BT74" s="1"/>
      <c r="BU74" s="1"/>
      <c r="BV74" s="1"/>
      <c r="BW74" s="1"/>
      <c r="BX74" s="1"/>
      <c r="BY74" s="1"/>
      <c r="BZ74" s="1"/>
      <c r="CA74" s="1"/>
      <c r="CB74" s="1"/>
      <c r="CC74" s="1"/>
      <c r="CD74" s="1"/>
      <c r="CE74" s="1"/>
      <c r="CF74" s="1"/>
      <c r="CG74" s="1"/>
      <c r="CH74" s="1"/>
      <c r="CI74" s="1"/>
      <c r="CJ74" s="1"/>
      <c r="CK74" s="1"/>
      <c r="CL74" s="1"/>
      <c r="CM74" s="1"/>
      <c r="CN74" s="1"/>
      <c r="CO74" s="1"/>
      <c r="CP74" s="1"/>
      <c r="CQ74" s="1"/>
      <c r="CR74" s="1"/>
      <c r="CS74" s="1"/>
      <c r="CT74" s="1"/>
      <c r="CU74" s="1"/>
      <c r="CV74" s="1"/>
      <c r="CW74" s="1"/>
      <c r="CX74" s="1"/>
      <c r="CY74" s="1"/>
      <c r="CZ74" s="1"/>
      <c r="DA74" s="1"/>
      <c r="DB74" s="1"/>
      <c r="DC74" s="1"/>
      <c r="DD74" s="1"/>
      <c r="DE74" s="1"/>
      <c r="DF74" s="1"/>
      <c r="DG74" s="1"/>
      <c r="DH74" s="1"/>
      <c r="DI74" s="1"/>
      <c r="DJ74" s="1"/>
      <c r="DK74" s="1"/>
    </row>
    <row r="75" spans="2:115">
      <c r="B75" s="9"/>
      <c r="C75" s="9"/>
      <c r="D75" s="9"/>
      <c r="E75" s="9"/>
      <c r="F75" s="9"/>
      <c r="G75" s="9"/>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c r="AK75" s="1"/>
      <c r="AL75" s="1"/>
      <c r="AM75" s="1"/>
      <c r="AN75" s="1"/>
      <c r="AO75" s="1"/>
      <c r="AP75" s="1"/>
      <c r="AQ75" s="1"/>
      <c r="AR75" s="1"/>
      <c r="AS75" s="1"/>
      <c r="AT75" s="1"/>
      <c r="AU75" s="1"/>
      <c r="AV75" s="1"/>
      <c r="AW75" s="1"/>
      <c r="AX75" s="1"/>
      <c r="AY75" s="1"/>
      <c r="AZ75" s="1"/>
      <c r="BA75" s="1"/>
      <c r="BB75" s="1"/>
      <c r="BC75" s="1"/>
      <c r="BD75" s="1"/>
      <c r="BE75" s="1"/>
      <c r="BF75" s="1"/>
      <c r="BG75" s="1"/>
      <c r="BH75" s="1"/>
      <c r="BI75" s="1"/>
      <c r="BJ75" s="1"/>
      <c r="BK75" s="1"/>
      <c r="BL75" s="1"/>
      <c r="BM75" s="1"/>
      <c r="BN75" s="1"/>
      <c r="BO75" s="1"/>
      <c r="BP75" s="1"/>
      <c r="BQ75" s="1"/>
      <c r="BR75" s="1"/>
      <c r="BS75" s="1"/>
      <c r="BT75" s="1"/>
      <c r="BU75" s="1"/>
      <c r="BV75" s="1"/>
      <c r="BW75" s="1"/>
      <c r="BX75" s="1"/>
      <c r="BY75" s="1"/>
      <c r="BZ75" s="1"/>
      <c r="CA75" s="1"/>
      <c r="CB75" s="1"/>
      <c r="CC75" s="1"/>
      <c r="CD75" s="1"/>
      <c r="CE75" s="1"/>
      <c r="CF75" s="1"/>
      <c r="CG75" s="1"/>
      <c r="CH75" s="1"/>
      <c r="CI75" s="1"/>
      <c r="CJ75" s="1"/>
      <c r="CK75" s="1"/>
      <c r="CL75" s="1"/>
      <c r="CM75" s="1"/>
      <c r="CN75" s="1"/>
      <c r="CO75" s="1"/>
      <c r="CP75" s="1"/>
      <c r="CQ75" s="1"/>
      <c r="CR75" s="1"/>
      <c r="CS75" s="1"/>
      <c r="CT75" s="1"/>
      <c r="CU75" s="1"/>
      <c r="CV75" s="1"/>
      <c r="CW75" s="1"/>
      <c r="CX75" s="1"/>
      <c r="CY75" s="1"/>
      <c r="CZ75" s="1"/>
      <c r="DA75" s="1"/>
      <c r="DB75" s="1"/>
      <c r="DC75" s="1"/>
      <c r="DD75" s="1"/>
      <c r="DE75" s="1"/>
      <c r="DF75" s="1"/>
      <c r="DG75" s="1"/>
      <c r="DH75" s="1"/>
      <c r="DI75" s="1"/>
      <c r="DJ75" s="1"/>
      <c r="DK75" s="1"/>
    </row>
    <row r="76" spans="2:115">
      <c r="B76" s="9"/>
      <c r="C76" s="9"/>
      <c r="D76" s="9"/>
      <c r="E76" s="9"/>
      <c r="F76" s="9"/>
      <c r="G76" s="9"/>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c r="AK76" s="1"/>
      <c r="AL76" s="1"/>
      <c r="AM76" s="1"/>
      <c r="AN76" s="1"/>
      <c r="AO76" s="1"/>
      <c r="AP76" s="1"/>
      <c r="AQ76" s="1"/>
      <c r="AR76" s="1"/>
      <c r="AS76" s="1"/>
      <c r="AT76" s="1"/>
      <c r="AU76" s="1"/>
      <c r="AV76" s="1"/>
      <c r="AW76" s="1"/>
      <c r="AX76" s="1"/>
      <c r="AY76" s="1"/>
      <c r="AZ76" s="1"/>
      <c r="BA76" s="1"/>
      <c r="BB76" s="1"/>
      <c r="BC76" s="1"/>
      <c r="BD76" s="1"/>
      <c r="BE76" s="1"/>
      <c r="BF76" s="1"/>
      <c r="BG76" s="1"/>
      <c r="BH76" s="1"/>
      <c r="BI76" s="1"/>
      <c r="BJ76" s="1"/>
      <c r="BK76" s="1"/>
      <c r="BL76" s="1"/>
      <c r="BM76" s="1"/>
      <c r="BN76" s="1"/>
      <c r="BO76" s="1"/>
      <c r="BP76" s="1"/>
      <c r="BQ76" s="1"/>
      <c r="BR76" s="1"/>
      <c r="BS76" s="1"/>
      <c r="BT76" s="1"/>
      <c r="BU76" s="1"/>
      <c r="BV76" s="1"/>
      <c r="BW76" s="1"/>
      <c r="BX76" s="1"/>
      <c r="BY76" s="1"/>
      <c r="BZ76" s="1"/>
      <c r="CA76" s="1"/>
      <c r="CB76" s="1"/>
      <c r="CC76" s="1"/>
      <c r="CD76" s="1"/>
      <c r="CE76" s="1"/>
      <c r="CF76" s="1"/>
      <c r="CG76" s="1"/>
      <c r="CH76" s="1"/>
      <c r="CI76" s="1"/>
      <c r="CJ76" s="1"/>
      <c r="CK76" s="1"/>
      <c r="CL76" s="1"/>
      <c r="CM76" s="1"/>
      <c r="CN76" s="1"/>
      <c r="CO76" s="1"/>
      <c r="CP76" s="1"/>
      <c r="CQ76" s="1"/>
      <c r="CR76" s="1"/>
      <c r="CS76" s="1"/>
      <c r="CT76" s="1"/>
      <c r="CU76" s="1"/>
      <c r="CV76" s="1"/>
      <c r="CW76" s="1"/>
      <c r="CX76" s="1"/>
      <c r="CY76" s="1"/>
      <c r="CZ76" s="1"/>
      <c r="DA76" s="1"/>
      <c r="DB76" s="1"/>
      <c r="DC76" s="1"/>
      <c r="DD76" s="1"/>
      <c r="DE76" s="1"/>
      <c r="DF76" s="1"/>
      <c r="DG76" s="1"/>
      <c r="DH76" s="1"/>
      <c r="DI76" s="1"/>
      <c r="DJ76" s="1"/>
      <c r="DK76" s="1"/>
    </row>
    <row r="77" spans="2:115">
      <c r="B77" s="9"/>
      <c r="C77" s="9"/>
      <c r="D77" s="9"/>
      <c r="E77" s="9"/>
      <c r="F77" s="9"/>
      <c r="G77" s="9"/>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c r="AK77" s="1"/>
      <c r="AL77" s="1"/>
      <c r="AM77" s="1"/>
      <c r="AN77" s="1"/>
      <c r="AO77" s="1"/>
      <c r="AP77" s="1"/>
      <c r="AQ77" s="1"/>
      <c r="AR77" s="1"/>
      <c r="AS77" s="1"/>
      <c r="AT77" s="1"/>
      <c r="AU77" s="1"/>
      <c r="AV77" s="1"/>
      <c r="AW77" s="1"/>
      <c r="AX77" s="1"/>
      <c r="AY77" s="1"/>
      <c r="AZ77" s="1"/>
      <c r="BA77" s="1"/>
      <c r="BB77" s="1"/>
      <c r="BC77" s="1"/>
      <c r="BD77" s="1"/>
      <c r="BE77" s="1"/>
      <c r="BF77" s="1"/>
      <c r="BG77" s="1"/>
      <c r="BH77" s="1"/>
      <c r="BI77" s="1"/>
      <c r="BJ77" s="1"/>
      <c r="BK77" s="1"/>
      <c r="BL77" s="1"/>
      <c r="BM77" s="1"/>
      <c r="BN77" s="1"/>
      <c r="BO77" s="1"/>
      <c r="BP77" s="1"/>
      <c r="BQ77" s="1"/>
      <c r="BR77" s="1"/>
      <c r="BS77" s="1"/>
      <c r="BT77" s="1"/>
      <c r="BU77" s="1"/>
      <c r="BV77" s="1"/>
      <c r="BW77" s="1"/>
      <c r="BX77" s="1"/>
      <c r="BY77" s="1"/>
      <c r="BZ77" s="1"/>
      <c r="CA77" s="1"/>
      <c r="CB77" s="1"/>
      <c r="CC77" s="1"/>
      <c r="CD77" s="1"/>
      <c r="CE77" s="1"/>
      <c r="CF77" s="1"/>
      <c r="CG77" s="1"/>
      <c r="CH77" s="1"/>
      <c r="CI77" s="1"/>
      <c r="CJ77" s="1"/>
      <c r="CK77" s="1"/>
      <c r="CL77" s="1"/>
      <c r="CM77" s="1"/>
      <c r="CN77" s="1"/>
      <c r="CO77" s="1"/>
      <c r="CP77" s="1"/>
      <c r="CQ77" s="1"/>
      <c r="CR77" s="1"/>
      <c r="CS77" s="1"/>
      <c r="CT77" s="1"/>
      <c r="CU77" s="1"/>
      <c r="CV77" s="1"/>
      <c r="CW77" s="1"/>
      <c r="CX77" s="1"/>
      <c r="CY77" s="1"/>
      <c r="CZ77" s="1"/>
      <c r="DA77" s="1"/>
      <c r="DB77" s="1"/>
      <c r="DC77" s="1"/>
      <c r="DD77" s="1"/>
      <c r="DE77" s="1"/>
      <c r="DF77" s="1"/>
      <c r="DG77" s="1"/>
      <c r="DH77" s="1"/>
      <c r="DI77" s="1"/>
      <c r="DJ77" s="1"/>
      <c r="DK77" s="1"/>
    </row>
    <row r="78" spans="2:115">
      <c r="B78" s="9"/>
      <c r="C78" s="9"/>
      <c r="D78" s="9"/>
      <c r="E78" s="9"/>
      <c r="F78" s="9"/>
      <c r="G78" s="9"/>
      <c r="H78" s="9"/>
      <c r="I78" s="9"/>
      <c r="J78" s="9"/>
      <c r="K78" s="9"/>
      <c r="L78" s="9"/>
      <c r="M78" s="9"/>
      <c r="N78" s="9"/>
      <c r="O78" s="9"/>
      <c r="P78" s="9"/>
      <c r="Q78" s="9"/>
      <c r="R78" s="9"/>
      <c r="S78" s="9"/>
      <c r="T78" s="9"/>
      <c r="U78" s="9"/>
      <c r="V78" s="9"/>
      <c r="W78" s="9"/>
      <c r="X78" s="9"/>
      <c r="Y78" s="9"/>
      <c r="Z78" s="9"/>
      <c r="AA78" s="1"/>
      <c r="AB78" s="1"/>
      <c r="AC78" s="1"/>
      <c r="AD78" s="1"/>
      <c r="AE78" s="1"/>
      <c r="AF78" s="1"/>
      <c r="AG78" s="1"/>
      <c r="AH78" s="1"/>
      <c r="AI78" s="1"/>
      <c r="AJ78" s="1"/>
      <c r="AK78" s="1"/>
      <c r="AL78" s="1"/>
      <c r="AM78" s="1"/>
      <c r="AN78" s="1"/>
      <c r="AO78" s="1"/>
      <c r="AP78" s="1"/>
      <c r="AQ78" s="1"/>
      <c r="AR78" s="1"/>
      <c r="AS78" s="1"/>
      <c r="AT78" s="1"/>
      <c r="AU78" s="1"/>
      <c r="AV78" s="1"/>
      <c r="AW78" s="1"/>
      <c r="AX78" s="1"/>
      <c r="AY78" s="1"/>
      <c r="AZ78" s="1"/>
      <c r="BA78" s="1"/>
      <c r="BB78" s="1"/>
      <c r="BC78" s="1"/>
      <c r="BD78" s="1"/>
      <c r="BE78" s="1"/>
      <c r="BF78" s="1"/>
      <c r="BG78" s="1"/>
      <c r="BH78" s="1"/>
      <c r="BI78" s="1"/>
      <c r="BJ78" s="1"/>
      <c r="BK78" s="1"/>
      <c r="BL78" s="1"/>
      <c r="BM78" s="1"/>
      <c r="BN78" s="1"/>
      <c r="BO78" s="1"/>
      <c r="BP78" s="1"/>
      <c r="BQ78" s="1"/>
      <c r="BR78" s="1"/>
      <c r="BS78" s="1"/>
      <c r="BT78" s="1"/>
      <c r="BU78" s="1"/>
      <c r="BV78" s="1"/>
      <c r="BW78" s="1"/>
      <c r="BX78" s="1"/>
      <c r="BY78" s="1"/>
      <c r="BZ78" s="1"/>
      <c r="CA78" s="1"/>
      <c r="CB78" s="1"/>
      <c r="CC78" s="1"/>
      <c r="CD78" s="1"/>
      <c r="CE78" s="1"/>
      <c r="CF78" s="1"/>
      <c r="CG78" s="1"/>
      <c r="CH78" s="1"/>
      <c r="CI78" s="1"/>
      <c r="CJ78" s="1"/>
      <c r="CK78" s="1"/>
      <c r="CL78" s="1"/>
      <c r="CM78" s="1"/>
      <c r="CN78" s="1"/>
      <c r="CO78" s="1"/>
      <c r="CP78" s="1"/>
      <c r="CQ78" s="1"/>
      <c r="CR78" s="1"/>
      <c r="CS78" s="1"/>
      <c r="CT78" s="1"/>
      <c r="CU78" s="1"/>
      <c r="CV78" s="1"/>
      <c r="CW78" s="1"/>
      <c r="CX78" s="1"/>
      <c r="CY78" s="1"/>
      <c r="CZ78" s="1"/>
      <c r="DA78" s="1"/>
      <c r="DB78" s="1"/>
      <c r="DC78" s="1"/>
      <c r="DD78" s="1"/>
      <c r="DE78" s="1"/>
      <c r="DF78" s="1"/>
      <c r="DG78" s="1"/>
      <c r="DH78" s="1"/>
      <c r="DI78" s="1"/>
      <c r="DJ78" s="1"/>
      <c r="DK78" s="1"/>
    </row>
    <row r="79" spans="2:115">
      <c r="B79" s="9"/>
      <c r="C79" s="9"/>
      <c r="D79" s="9"/>
      <c r="E79" s="9"/>
      <c r="F79" s="9"/>
      <c r="G79" s="9"/>
      <c r="H79" s="9"/>
      <c r="I79" s="9"/>
      <c r="J79" s="9"/>
      <c r="K79" s="9"/>
      <c r="L79" s="9"/>
      <c r="M79" s="9"/>
      <c r="N79" s="9"/>
      <c r="O79" s="9"/>
      <c r="P79" s="9"/>
      <c r="Q79" s="9"/>
      <c r="R79" s="9"/>
      <c r="S79" s="9"/>
      <c r="T79" s="9"/>
      <c r="U79" s="9"/>
      <c r="V79" s="9"/>
      <c r="W79" s="9"/>
      <c r="X79" s="9"/>
      <c r="Y79" s="9"/>
      <c r="Z79" s="9"/>
      <c r="AA79" s="1"/>
      <c r="AB79" s="1"/>
      <c r="AC79" s="1"/>
      <c r="AD79" s="1"/>
      <c r="AE79" s="1"/>
      <c r="AF79" s="1"/>
      <c r="AG79" s="1"/>
      <c r="AH79" s="1"/>
      <c r="AI79" s="1"/>
      <c r="AJ79" s="1"/>
      <c r="AK79" s="1"/>
      <c r="AL79" s="1"/>
      <c r="AM79" s="1"/>
      <c r="AN79" s="1"/>
      <c r="AO79" s="1"/>
      <c r="AP79" s="1"/>
      <c r="AQ79" s="1"/>
      <c r="AR79" s="1"/>
      <c r="AS79" s="1"/>
      <c r="AT79" s="1"/>
      <c r="AU79" s="1"/>
      <c r="AV79" s="1"/>
      <c r="AW79" s="1"/>
      <c r="AX79" s="1"/>
      <c r="AY79" s="1"/>
      <c r="AZ79" s="1"/>
      <c r="BA79" s="1"/>
      <c r="BB79" s="1"/>
      <c r="BC79" s="1"/>
      <c r="BD79" s="1"/>
      <c r="BE79" s="1"/>
      <c r="BF79" s="1"/>
      <c r="BG79" s="1"/>
      <c r="BH79" s="1"/>
      <c r="BI79" s="1"/>
      <c r="BJ79" s="1"/>
      <c r="BK79" s="1"/>
      <c r="BL79" s="1"/>
      <c r="BM79" s="1"/>
      <c r="BN79" s="1"/>
      <c r="BO79" s="1"/>
      <c r="BP79" s="1"/>
      <c r="BQ79" s="1"/>
      <c r="BR79" s="1"/>
      <c r="BS79" s="1"/>
      <c r="BT79" s="1"/>
      <c r="BU79" s="1"/>
      <c r="BV79" s="1"/>
      <c r="BW79" s="1"/>
      <c r="BX79" s="1"/>
      <c r="BY79" s="1"/>
      <c r="BZ79" s="1"/>
      <c r="CA79" s="1"/>
      <c r="CB79" s="1"/>
      <c r="CC79" s="1"/>
      <c r="CD79" s="1"/>
      <c r="CE79" s="1"/>
      <c r="CF79" s="1"/>
      <c r="CG79" s="1"/>
      <c r="CH79" s="1"/>
      <c r="CI79" s="1"/>
      <c r="CJ79" s="1"/>
      <c r="CK79" s="1"/>
      <c r="CL79" s="1"/>
      <c r="CM79" s="1"/>
      <c r="CN79" s="1"/>
      <c r="CO79" s="1"/>
      <c r="CP79" s="1"/>
      <c r="CQ79" s="1"/>
      <c r="CR79" s="1"/>
      <c r="CS79" s="1"/>
      <c r="CT79" s="1"/>
      <c r="CU79" s="1"/>
      <c r="CV79" s="1"/>
      <c r="CW79" s="1"/>
      <c r="CX79" s="1"/>
      <c r="CY79" s="1"/>
      <c r="CZ79" s="1"/>
      <c r="DA79" s="1"/>
      <c r="DB79" s="1"/>
      <c r="DC79" s="1"/>
      <c r="DD79" s="1"/>
      <c r="DE79" s="1"/>
      <c r="DF79" s="1"/>
      <c r="DG79" s="1"/>
      <c r="DH79" s="1"/>
      <c r="DI79" s="1"/>
      <c r="DJ79" s="1"/>
      <c r="DK79" s="1"/>
    </row>
    <row r="80" spans="2:115">
      <c r="B80" s="9"/>
      <c r="C80" s="9"/>
      <c r="D80" s="9"/>
      <c r="E80" s="9"/>
      <c r="F80" s="9"/>
      <c r="G80" s="9"/>
      <c r="H80" s="9"/>
      <c r="I80" s="9"/>
      <c r="J80" s="9"/>
      <c r="K80" s="9"/>
      <c r="L80" s="9"/>
      <c r="M80" s="9"/>
      <c r="N80" s="9"/>
      <c r="O80" s="9"/>
      <c r="P80" s="9"/>
      <c r="Q80" s="9"/>
      <c r="R80" s="9"/>
      <c r="S80" s="9"/>
      <c r="T80" s="9"/>
      <c r="U80" s="9"/>
      <c r="V80" s="9"/>
      <c r="W80" s="9"/>
      <c r="X80" s="9"/>
      <c r="Y80" s="9"/>
      <c r="Z80" s="9"/>
      <c r="AA80" s="1"/>
      <c r="AB80" s="1"/>
      <c r="AC80" s="1"/>
      <c r="AD80" s="1"/>
      <c r="AE80" s="1"/>
      <c r="AF80" s="1"/>
      <c r="AG80" s="1"/>
      <c r="AH80" s="1"/>
      <c r="AI80" s="1"/>
      <c r="AJ80" s="1"/>
      <c r="AK80" s="1"/>
      <c r="AL80" s="1"/>
      <c r="AM80" s="1"/>
      <c r="AN80" s="1"/>
      <c r="AO80" s="1"/>
      <c r="AP80" s="1"/>
      <c r="AQ80" s="1"/>
      <c r="AR80" s="1"/>
      <c r="AS80" s="1"/>
      <c r="AT80" s="1"/>
      <c r="AU80" s="1"/>
      <c r="AV80" s="1"/>
      <c r="AW80" s="1"/>
      <c r="AX80" s="1"/>
      <c r="AY80" s="1"/>
      <c r="AZ80" s="1"/>
      <c r="BA80" s="1"/>
      <c r="BB80" s="1"/>
      <c r="BC80" s="1"/>
      <c r="BD80" s="1"/>
      <c r="BE80" s="1"/>
      <c r="BF80" s="1"/>
      <c r="BG80" s="1"/>
      <c r="BH80" s="1"/>
      <c r="BI80" s="1"/>
      <c r="BJ80" s="1"/>
      <c r="BK80" s="1"/>
      <c r="BL80" s="1"/>
      <c r="BM80" s="1"/>
      <c r="BN80" s="1"/>
      <c r="BO80" s="1"/>
      <c r="BP80" s="1"/>
      <c r="BQ80" s="1"/>
      <c r="BR80" s="1"/>
      <c r="BS80" s="1"/>
      <c r="BT80" s="1"/>
      <c r="BU80" s="1"/>
      <c r="BV80" s="1"/>
      <c r="BW80" s="1"/>
      <c r="BX80" s="1"/>
      <c r="BY80" s="1"/>
      <c r="BZ80" s="1"/>
      <c r="CA80" s="1"/>
      <c r="CB80" s="1"/>
      <c r="CC80" s="1"/>
      <c r="CD80" s="1"/>
      <c r="CE80" s="1"/>
      <c r="CF80" s="1"/>
      <c r="CG80" s="1"/>
      <c r="CH80" s="1"/>
      <c r="CI80" s="1"/>
      <c r="CJ80" s="1"/>
      <c r="CK80" s="1"/>
      <c r="CL80" s="1"/>
      <c r="CM80" s="1"/>
      <c r="CN80" s="1"/>
      <c r="CO80" s="1"/>
      <c r="CP80" s="1"/>
      <c r="CQ80" s="1"/>
      <c r="CR80" s="1"/>
      <c r="CS80" s="1"/>
      <c r="CT80" s="1"/>
      <c r="CU80" s="1"/>
      <c r="CV80" s="1"/>
      <c r="CW80" s="1"/>
      <c r="CX80" s="1"/>
      <c r="CY80" s="1"/>
      <c r="CZ80" s="1"/>
      <c r="DA80" s="1"/>
      <c r="DB80" s="1"/>
      <c r="DC80" s="1"/>
      <c r="DD80" s="1"/>
      <c r="DE80" s="1"/>
      <c r="DF80" s="1"/>
      <c r="DG80" s="1"/>
      <c r="DH80" s="1"/>
      <c r="DI80" s="1"/>
      <c r="DJ80" s="1"/>
      <c r="DK80" s="1"/>
    </row>
    <row r="81" spans="2:115">
      <c r="B81" s="9"/>
      <c r="C81" s="9"/>
      <c r="D81" s="9"/>
      <c r="E81" s="9"/>
      <c r="F81" s="9"/>
      <c r="G81" s="9"/>
      <c r="H81" s="9"/>
      <c r="I81" s="9"/>
      <c r="J81" s="9"/>
      <c r="K81" s="9"/>
      <c r="L81" s="9"/>
      <c r="M81" s="9"/>
      <c r="N81" s="9"/>
      <c r="O81" s="9"/>
      <c r="P81" s="9"/>
      <c r="Q81" s="9"/>
      <c r="R81" s="9"/>
      <c r="S81" s="9"/>
      <c r="T81" s="9"/>
      <c r="U81" s="9"/>
      <c r="V81" s="9"/>
      <c r="W81" s="9"/>
      <c r="X81" s="9"/>
      <c r="Y81" s="9"/>
      <c r="Z81" s="9"/>
      <c r="AA81" s="1"/>
      <c r="AB81" s="1"/>
      <c r="AC81" s="1"/>
      <c r="AD81" s="1"/>
      <c r="AE81" s="1"/>
      <c r="AF81" s="1"/>
      <c r="AG81" s="1"/>
      <c r="AH81" s="1"/>
      <c r="AI81" s="1"/>
      <c r="AJ81" s="1"/>
      <c r="AK81" s="1"/>
      <c r="AL81" s="1"/>
      <c r="AM81" s="1"/>
      <c r="AN81" s="1"/>
      <c r="AO81" s="1"/>
      <c r="AP81" s="1"/>
      <c r="AQ81" s="1"/>
      <c r="AR81" s="1"/>
      <c r="AS81" s="1"/>
      <c r="AT81" s="1"/>
      <c r="AU81" s="1"/>
      <c r="AV81" s="1"/>
      <c r="AW81" s="1"/>
      <c r="AX81" s="1"/>
      <c r="AY81" s="1"/>
      <c r="AZ81" s="1"/>
      <c r="BA81" s="1"/>
      <c r="BB81" s="1"/>
      <c r="BC81" s="1"/>
      <c r="BD81" s="1"/>
      <c r="BE81" s="1"/>
      <c r="BF81" s="1"/>
      <c r="BG81" s="1"/>
      <c r="BH81" s="1"/>
      <c r="BI81" s="1"/>
      <c r="BJ81" s="1"/>
      <c r="BK81" s="1"/>
      <c r="BL81" s="1"/>
      <c r="BM81" s="1"/>
      <c r="BN81" s="1"/>
      <c r="BO81" s="1"/>
      <c r="BP81" s="1"/>
      <c r="BQ81" s="1"/>
      <c r="BR81" s="1"/>
      <c r="BS81" s="1"/>
      <c r="BT81" s="1"/>
      <c r="BU81" s="1"/>
      <c r="BV81" s="1"/>
      <c r="BW81" s="1"/>
      <c r="BX81" s="1"/>
      <c r="BY81" s="1"/>
      <c r="BZ81" s="1"/>
      <c r="CA81" s="1"/>
      <c r="CB81" s="1"/>
      <c r="CC81" s="1"/>
      <c r="CD81" s="1"/>
      <c r="CE81" s="1"/>
      <c r="CF81" s="1"/>
      <c r="CG81" s="1"/>
      <c r="CH81" s="1"/>
      <c r="CI81" s="1"/>
      <c r="CJ81" s="1"/>
      <c r="CK81" s="1"/>
      <c r="CL81" s="1"/>
      <c r="CM81" s="1"/>
      <c r="CN81" s="1"/>
      <c r="CO81" s="1"/>
      <c r="CP81" s="1"/>
      <c r="CQ81" s="1"/>
      <c r="CR81" s="1"/>
      <c r="CS81" s="1"/>
      <c r="CT81" s="1"/>
      <c r="CU81" s="1"/>
      <c r="CV81" s="1"/>
      <c r="CW81" s="1"/>
      <c r="CX81" s="1"/>
      <c r="CY81" s="1"/>
      <c r="CZ81" s="1"/>
      <c r="DA81" s="1"/>
      <c r="DB81" s="1"/>
      <c r="DC81" s="1"/>
      <c r="DD81" s="1"/>
      <c r="DE81" s="1"/>
      <c r="DF81" s="1"/>
      <c r="DG81" s="1"/>
      <c r="DH81" s="1"/>
      <c r="DI81" s="1"/>
      <c r="DJ81" s="1"/>
      <c r="DK81" s="1"/>
    </row>
    <row r="82" spans="2:115">
      <c r="B82" s="9"/>
      <c r="C82" s="9"/>
      <c r="D82" s="9"/>
      <c r="E82" s="9"/>
      <c r="F82" s="9"/>
      <c r="G82" s="9"/>
      <c r="H82" s="9"/>
      <c r="I82" s="9"/>
      <c r="J82" s="9"/>
      <c r="K82" s="9"/>
      <c r="L82" s="9"/>
      <c r="M82" s="9"/>
      <c r="N82" s="9"/>
      <c r="O82" s="9"/>
      <c r="P82" s="9"/>
      <c r="Q82" s="9"/>
      <c r="R82" s="9"/>
      <c r="S82" s="9"/>
      <c r="T82" s="9"/>
      <c r="U82" s="9"/>
      <c r="V82" s="9"/>
      <c r="W82" s="9"/>
      <c r="X82" s="9"/>
      <c r="Y82" s="9"/>
      <c r="Z82" s="9"/>
      <c r="AA82" s="1"/>
      <c r="AB82" s="1"/>
      <c r="AC82" s="1"/>
      <c r="AD82" s="1"/>
      <c r="AE82" s="1"/>
      <c r="AF82" s="1"/>
      <c r="AG82" s="1"/>
      <c r="AH82" s="1"/>
      <c r="AI82" s="1"/>
      <c r="AJ82" s="1"/>
      <c r="AK82" s="1"/>
      <c r="AL82" s="1"/>
      <c r="AM82" s="1"/>
      <c r="AN82" s="1"/>
      <c r="AO82" s="1"/>
      <c r="AP82" s="1"/>
      <c r="AQ82" s="1"/>
      <c r="AR82" s="1"/>
      <c r="AS82" s="1"/>
      <c r="AT82" s="1"/>
      <c r="AU82" s="1"/>
      <c r="AV82" s="1"/>
      <c r="AW82" s="1"/>
      <c r="AX82" s="1"/>
      <c r="AY82" s="1"/>
      <c r="AZ82" s="1"/>
      <c r="BA82" s="1"/>
      <c r="BB82" s="1"/>
      <c r="BC82" s="1"/>
      <c r="BD82" s="1"/>
      <c r="BE82" s="1"/>
      <c r="BF82" s="1"/>
      <c r="BG82" s="1"/>
      <c r="BH82" s="1"/>
      <c r="BI82" s="1"/>
      <c r="BJ82" s="1"/>
      <c r="BK82" s="1"/>
      <c r="BL82" s="1"/>
      <c r="BM82" s="1"/>
      <c r="BN82" s="1"/>
      <c r="BO82" s="1"/>
      <c r="BP82" s="1"/>
      <c r="BQ82" s="1"/>
      <c r="BR82" s="1"/>
      <c r="BS82" s="1"/>
      <c r="BT82" s="1"/>
      <c r="BU82" s="1"/>
      <c r="BV82" s="1"/>
      <c r="BW82" s="1"/>
      <c r="BX82" s="1"/>
      <c r="BY82" s="1"/>
      <c r="BZ82" s="1"/>
      <c r="CA82" s="1"/>
      <c r="CB82" s="1"/>
      <c r="CC82" s="1"/>
      <c r="CD82" s="1"/>
      <c r="CE82" s="1"/>
      <c r="CF82" s="1"/>
      <c r="CG82" s="1"/>
      <c r="CH82" s="1"/>
      <c r="CI82" s="1"/>
      <c r="CJ82" s="1"/>
      <c r="CK82" s="1"/>
      <c r="CL82" s="1"/>
      <c r="CM82" s="1"/>
      <c r="CN82" s="1"/>
      <c r="CO82" s="1"/>
      <c r="CP82" s="1"/>
      <c r="CQ82" s="1"/>
      <c r="CR82" s="1"/>
      <c r="CS82" s="1"/>
      <c r="CT82" s="1"/>
      <c r="CU82" s="1"/>
      <c r="CV82" s="1"/>
      <c r="CW82" s="1"/>
      <c r="CX82" s="1"/>
      <c r="CY82" s="1"/>
      <c r="CZ82" s="1"/>
      <c r="DA82" s="1"/>
      <c r="DB82" s="1"/>
      <c r="DC82" s="1"/>
      <c r="DD82" s="1"/>
      <c r="DE82" s="1"/>
      <c r="DF82" s="1"/>
      <c r="DG82" s="1"/>
      <c r="DH82" s="1"/>
      <c r="DI82" s="1"/>
      <c r="DJ82" s="1"/>
      <c r="DK82" s="1"/>
    </row>
    <row r="83" spans="2:115">
      <c r="B83" s="9"/>
      <c r="C83" s="9"/>
      <c r="D83" s="9"/>
      <c r="E83" s="9"/>
      <c r="F83" s="9"/>
      <c r="G83" s="9"/>
      <c r="H83" s="9"/>
      <c r="I83" s="9"/>
      <c r="J83" s="9"/>
      <c r="K83" s="9"/>
      <c r="L83" s="9"/>
      <c r="M83" s="9"/>
      <c r="N83" s="9"/>
      <c r="O83" s="9"/>
      <c r="P83" s="9"/>
      <c r="Q83" s="9"/>
      <c r="R83" s="9"/>
      <c r="S83" s="9"/>
      <c r="T83" s="9"/>
      <c r="U83" s="9"/>
      <c r="V83" s="9"/>
      <c r="W83" s="9"/>
      <c r="X83" s="9"/>
      <c r="Y83" s="9"/>
      <c r="Z83" s="9"/>
      <c r="AA83" s="1"/>
      <c r="AB83" s="1"/>
      <c r="AC83" s="1"/>
      <c r="AD83" s="1"/>
      <c r="AE83" s="1"/>
      <c r="AF83" s="1"/>
      <c r="AG83" s="1"/>
      <c r="AH83" s="1"/>
      <c r="AI83" s="1"/>
      <c r="AJ83" s="1"/>
      <c r="AK83" s="1"/>
      <c r="AL83" s="1"/>
      <c r="AM83" s="1"/>
      <c r="AN83" s="1"/>
      <c r="AO83" s="1"/>
      <c r="AP83" s="1"/>
      <c r="AQ83" s="1"/>
      <c r="AR83" s="1"/>
      <c r="AS83" s="1"/>
      <c r="AT83" s="1"/>
      <c r="AU83" s="1"/>
      <c r="AV83" s="1"/>
      <c r="AW83" s="1"/>
      <c r="AX83" s="1"/>
      <c r="AY83" s="1"/>
      <c r="AZ83" s="1"/>
      <c r="BA83" s="1"/>
      <c r="BB83" s="1"/>
      <c r="BC83" s="1"/>
      <c r="BD83" s="1"/>
      <c r="BE83" s="1"/>
      <c r="BF83" s="1"/>
      <c r="BG83" s="1"/>
      <c r="BH83" s="1"/>
      <c r="BI83" s="1"/>
      <c r="BJ83" s="1"/>
      <c r="BK83" s="1"/>
      <c r="BL83" s="1"/>
      <c r="BM83" s="1"/>
      <c r="BN83" s="1"/>
      <c r="BO83" s="1"/>
      <c r="BP83" s="1"/>
      <c r="BQ83" s="1"/>
      <c r="BR83" s="1"/>
      <c r="BS83" s="1"/>
      <c r="BT83" s="1"/>
      <c r="BU83" s="1"/>
      <c r="BV83" s="1"/>
      <c r="BW83" s="1"/>
      <c r="BX83" s="1"/>
      <c r="BY83" s="1"/>
      <c r="BZ83" s="1"/>
      <c r="CA83" s="1"/>
      <c r="CB83" s="1"/>
      <c r="CC83" s="1"/>
      <c r="CD83" s="1"/>
      <c r="CE83" s="1"/>
      <c r="CF83" s="1"/>
      <c r="CG83" s="1"/>
      <c r="CH83" s="1"/>
      <c r="CI83" s="1"/>
      <c r="CJ83" s="1"/>
      <c r="CK83" s="1"/>
      <c r="CL83" s="1"/>
      <c r="CM83" s="1"/>
      <c r="CN83" s="1"/>
      <c r="CO83" s="1"/>
      <c r="CP83" s="1"/>
      <c r="CQ83" s="1"/>
      <c r="CR83" s="1"/>
      <c r="CS83" s="1"/>
      <c r="CT83" s="1"/>
      <c r="CU83" s="1"/>
      <c r="CV83" s="1"/>
      <c r="CW83" s="1"/>
      <c r="CX83" s="1"/>
      <c r="CY83" s="1"/>
      <c r="CZ83" s="1"/>
      <c r="DA83" s="1"/>
      <c r="DB83" s="1"/>
      <c r="DC83" s="1"/>
      <c r="DD83" s="1"/>
      <c r="DE83" s="1"/>
      <c r="DF83" s="1"/>
      <c r="DG83" s="1"/>
      <c r="DH83" s="1"/>
      <c r="DI83" s="1"/>
      <c r="DJ83" s="1"/>
      <c r="DK83" s="1"/>
    </row>
    <row r="84" spans="2:115">
      <c r="B84" s="9"/>
      <c r="C84" s="9"/>
      <c r="D84" s="9"/>
      <c r="E84" s="9"/>
      <c r="F84" s="9"/>
      <c r="G84" s="9"/>
      <c r="H84" s="9"/>
      <c r="I84" s="9"/>
      <c r="J84" s="9"/>
      <c r="K84" s="9"/>
      <c r="L84" s="9"/>
      <c r="M84" s="9"/>
      <c r="N84" s="9"/>
      <c r="O84" s="9"/>
      <c r="P84" s="9"/>
      <c r="Q84" s="9"/>
      <c r="R84" s="9"/>
      <c r="S84" s="9"/>
      <c r="T84" s="9"/>
      <c r="U84" s="9"/>
      <c r="V84" s="9"/>
      <c r="W84" s="9"/>
      <c r="X84" s="9"/>
      <c r="Y84" s="9"/>
      <c r="Z84" s="9"/>
      <c r="AA84" s="1"/>
      <c r="AB84" s="1"/>
      <c r="AC84" s="1"/>
      <c r="AD84" s="1"/>
      <c r="AE84" s="1"/>
      <c r="AF84" s="1"/>
      <c r="AG84" s="1"/>
      <c r="AH84" s="1"/>
      <c r="AI84" s="1"/>
      <c r="AJ84" s="1"/>
      <c r="AK84" s="1"/>
      <c r="AL84" s="1"/>
      <c r="AM84" s="1"/>
      <c r="AN84" s="1"/>
      <c r="AO84" s="1"/>
      <c r="AP84" s="1"/>
      <c r="AQ84" s="1"/>
      <c r="AR84" s="1"/>
      <c r="AS84" s="1"/>
      <c r="AT84" s="1"/>
      <c r="AU84" s="1"/>
      <c r="AV84" s="1"/>
      <c r="AW84" s="1"/>
      <c r="AX84" s="1"/>
      <c r="AY84" s="1"/>
      <c r="AZ84" s="1"/>
      <c r="BA84" s="1"/>
      <c r="BB84" s="1"/>
      <c r="BC84" s="1"/>
      <c r="BD84" s="1"/>
      <c r="BE84" s="1"/>
      <c r="BF84" s="1"/>
      <c r="BG84" s="1"/>
      <c r="BH84" s="1"/>
      <c r="BI84" s="1"/>
      <c r="BJ84" s="1"/>
      <c r="BK84" s="1"/>
      <c r="BL84" s="1"/>
      <c r="BM84" s="1"/>
      <c r="BN84" s="1"/>
      <c r="BO84" s="1"/>
      <c r="BP84" s="1"/>
      <c r="BQ84" s="1"/>
      <c r="BR84" s="1"/>
      <c r="BS84" s="1"/>
      <c r="BT84" s="1"/>
      <c r="BU84" s="1"/>
      <c r="BV84" s="1"/>
      <c r="BW84" s="1"/>
      <c r="BX84" s="1"/>
      <c r="BY84" s="1"/>
      <c r="BZ84" s="1"/>
      <c r="CA84" s="1"/>
      <c r="CB84" s="1"/>
      <c r="CC84" s="1"/>
      <c r="CD84" s="1"/>
      <c r="CE84" s="1"/>
      <c r="CF84" s="1"/>
      <c r="CG84" s="1"/>
      <c r="CH84" s="1"/>
      <c r="CI84" s="1"/>
      <c r="CJ84" s="1"/>
      <c r="CK84" s="1"/>
      <c r="CL84" s="1"/>
      <c r="CM84" s="1"/>
      <c r="CN84" s="1"/>
      <c r="CO84" s="1"/>
      <c r="CP84" s="1"/>
      <c r="CQ84" s="1"/>
      <c r="CR84" s="1"/>
      <c r="CS84" s="1"/>
      <c r="CT84" s="1"/>
      <c r="CU84" s="1"/>
      <c r="CV84" s="1"/>
      <c r="CW84" s="1"/>
      <c r="CX84" s="1"/>
      <c r="CY84" s="1"/>
      <c r="CZ84" s="1"/>
      <c r="DA84" s="1"/>
      <c r="DB84" s="1"/>
      <c r="DC84" s="1"/>
      <c r="DD84" s="1"/>
      <c r="DE84" s="1"/>
      <c r="DF84" s="1"/>
      <c r="DG84" s="1"/>
      <c r="DH84" s="1"/>
      <c r="DI84" s="1"/>
      <c r="DJ84" s="1"/>
      <c r="DK84" s="1"/>
    </row>
    <row r="85" spans="2:115">
      <c r="B85" s="9"/>
      <c r="C85" s="9"/>
      <c r="D85" s="9"/>
      <c r="E85" s="9"/>
      <c r="F85" s="9"/>
      <c r="G85" s="9"/>
      <c r="H85" s="9"/>
      <c r="I85" s="9"/>
      <c r="J85" s="9"/>
      <c r="K85" s="9"/>
      <c r="L85" s="9"/>
      <c r="M85" s="9"/>
      <c r="N85" s="9"/>
      <c r="O85" s="9"/>
      <c r="P85" s="9"/>
      <c r="Q85" s="9"/>
      <c r="R85" s="9"/>
      <c r="S85" s="9"/>
      <c r="T85" s="9"/>
      <c r="U85" s="9"/>
      <c r="V85" s="9"/>
      <c r="W85" s="9"/>
      <c r="X85" s="9"/>
      <c r="Y85" s="9"/>
      <c r="Z85" s="9"/>
      <c r="AA85" s="1"/>
      <c r="AB85" s="1"/>
      <c r="AC85" s="1"/>
      <c r="AD85" s="1"/>
      <c r="AE85" s="1"/>
      <c r="AF85" s="1"/>
      <c r="AG85" s="1"/>
      <c r="AH85" s="1"/>
      <c r="AI85" s="1"/>
      <c r="AJ85" s="1"/>
      <c r="AK85" s="1"/>
      <c r="AL85" s="1"/>
      <c r="AM85" s="1"/>
      <c r="AN85" s="1"/>
      <c r="AO85" s="1"/>
      <c r="AP85" s="1"/>
      <c r="AQ85" s="1"/>
      <c r="AR85" s="1"/>
      <c r="AS85" s="1"/>
      <c r="AT85" s="1"/>
      <c r="AU85" s="1"/>
      <c r="AV85" s="1"/>
      <c r="AW85" s="1"/>
      <c r="AX85" s="1"/>
      <c r="AY85" s="1"/>
      <c r="AZ85" s="1"/>
      <c r="BA85" s="1"/>
      <c r="BB85" s="1"/>
      <c r="BC85" s="1"/>
      <c r="BD85" s="1"/>
      <c r="BE85" s="1"/>
      <c r="BF85" s="1"/>
      <c r="BG85" s="1"/>
      <c r="BH85" s="1"/>
      <c r="BI85" s="1"/>
      <c r="BJ85" s="1"/>
      <c r="BK85" s="1"/>
      <c r="BL85" s="1"/>
      <c r="BM85" s="1"/>
      <c r="BN85" s="1"/>
      <c r="BO85" s="1"/>
      <c r="BP85" s="1"/>
      <c r="BQ85" s="1"/>
      <c r="BR85" s="1"/>
      <c r="BS85" s="1"/>
      <c r="BT85" s="1"/>
      <c r="BU85" s="1"/>
      <c r="BV85" s="1"/>
      <c r="BW85" s="1"/>
      <c r="BX85" s="1"/>
      <c r="BY85" s="1"/>
      <c r="BZ85" s="1"/>
      <c r="CA85" s="1"/>
      <c r="CB85" s="1"/>
      <c r="CC85" s="1"/>
      <c r="CD85" s="1"/>
      <c r="CE85" s="1"/>
      <c r="CF85" s="1"/>
      <c r="CG85" s="1"/>
      <c r="CH85" s="1"/>
      <c r="CI85" s="1"/>
      <c r="CJ85" s="1"/>
      <c r="CK85" s="1"/>
      <c r="CL85" s="1"/>
      <c r="CM85" s="1"/>
      <c r="CN85" s="1"/>
      <c r="CO85" s="1"/>
      <c r="CP85" s="1"/>
      <c r="CQ85" s="1"/>
      <c r="CR85" s="1"/>
      <c r="CS85" s="1"/>
      <c r="CT85" s="1"/>
      <c r="CU85" s="1"/>
      <c r="CV85" s="1"/>
      <c r="CW85" s="1"/>
      <c r="CX85" s="1"/>
      <c r="CY85" s="1"/>
      <c r="CZ85" s="1"/>
      <c r="DA85" s="1"/>
      <c r="DB85" s="1"/>
      <c r="DC85" s="1"/>
      <c r="DD85" s="1"/>
      <c r="DE85" s="1"/>
      <c r="DF85" s="1"/>
      <c r="DG85" s="1"/>
      <c r="DH85" s="1"/>
      <c r="DI85" s="1"/>
      <c r="DJ85" s="1"/>
      <c r="DK85" s="1"/>
    </row>
    <row r="86" spans="2:115">
      <c r="B86" s="9"/>
      <c r="C86" s="9"/>
      <c r="D86" s="9"/>
      <c r="E86" s="9"/>
      <c r="F86" s="9"/>
      <c r="G86" s="9"/>
      <c r="H86" s="9"/>
      <c r="I86" s="9"/>
      <c r="J86" s="9"/>
      <c r="K86" s="9"/>
      <c r="L86" s="9"/>
      <c r="M86" s="9"/>
      <c r="N86" s="9"/>
      <c r="O86" s="9"/>
      <c r="P86" s="9"/>
      <c r="Q86" s="9"/>
      <c r="R86" s="9"/>
      <c r="S86" s="9"/>
      <c r="T86" s="9"/>
      <c r="U86" s="9"/>
      <c r="V86" s="9"/>
      <c r="W86" s="9"/>
      <c r="X86" s="9"/>
      <c r="Y86" s="9"/>
      <c r="Z86" s="9"/>
      <c r="AA86" s="1"/>
      <c r="AB86" s="1"/>
      <c r="AC86" s="1"/>
      <c r="AD86" s="1"/>
      <c r="AE86" s="1"/>
      <c r="AF86" s="1"/>
      <c r="AG86" s="1"/>
      <c r="AH86" s="1"/>
      <c r="AI86" s="1"/>
      <c r="AJ86" s="1"/>
      <c r="AK86" s="1"/>
      <c r="AL86" s="1"/>
      <c r="AM86" s="1"/>
      <c r="AN86" s="1"/>
      <c r="AO86" s="1"/>
      <c r="AP86" s="1"/>
      <c r="AQ86" s="1"/>
      <c r="AR86" s="1"/>
      <c r="AS86" s="1"/>
      <c r="AT86" s="1"/>
      <c r="AU86" s="1"/>
      <c r="AV86" s="1"/>
      <c r="AW86" s="1"/>
      <c r="AX86" s="1"/>
      <c r="AY86" s="1"/>
      <c r="AZ86" s="1"/>
      <c r="BA86" s="1"/>
      <c r="BB86" s="1"/>
      <c r="BC86" s="1"/>
      <c r="BD86" s="1"/>
      <c r="BE86" s="1"/>
      <c r="BF86" s="1"/>
      <c r="BG86" s="1"/>
      <c r="BH86" s="1"/>
      <c r="BI86" s="1"/>
      <c r="BJ86" s="1"/>
      <c r="BK86" s="1"/>
      <c r="BL86" s="1"/>
      <c r="BM86" s="1"/>
      <c r="BN86" s="1"/>
      <c r="BO86" s="1"/>
      <c r="BP86" s="1"/>
      <c r="BQ86" s="1"/>
      <c r="BR86" s="1"/>
      <c r="BS86" s="1"/>
      <c r="BT86" s="1"/>
      <c r="BU86" s="1"/>
      <c r="BV86" s="1"/>
      <c r="BW86" s="1"/>
      <c r="BX86" s="1"/>
      <c r="BY86" s="1"/>
      <c r="BZ86" s="1"/>
      <c r="CA86" s="1"/>
      <c r="CB86" s="1"/>
      <c r="CC86" s="1"/>
      <c r="CD86" s="1"/>
      <c r="CE86" s="1"/>
      <c r="CF86" s="1"/>
      <c r="CG86" s="1"/>
      <c r="CH86" s="1"/>
      <c r="CI86" s="1"/>
      <c r="CJ86" s="1"/>
      <c r="CK86" s="1"/>
      <c r="CL86" s="1"/>
      <c r="CM86" s="1"/>
      <c r="CN86" s="1"/>
      <c r="CO86" s="1"/>
      <c r="CP86" s="1"/>
      <c r="CQ86" s="1"/>
      <c r="CR86" s="1"/>
      <c r="CS86" s="1"/>
      <c r="CT86" s="1"/>
      <c r="CU86" s="1"/>
      <c r="CV86" s="1"/>
      <c r="CW86" s="1"/>
      <c r="CX86" s="1"/>
      <c r="CY86" s="1"/>
      <c r="CZ86" s="1"/>
      <c r="DA86" s="1"/>
      <c r="DB86" s="1"/>
      <c r="DC86" s="1"/>
      <c r="DD86" s="1"/>
      <c r="DE86" s="1"/>
      <c r="DF86" s="1"/>
      <c r="DG86" s="1"/>
      <c r="DH86" s="1"/>
      <c r="DI86" s="1"/>
      <c r="DJ86" s="1"/>
      <c r="DK86" s="1"/>
    </row>
    <row r="87" spans="2:115">
      <c r="B87" s="9"/>
      <c r="C87" s="9"/>
      <c r="D87" s="9"/>
      <c r="E87" s="9"/>
      <c r="F87" s="9"/>
      <c r="G87" s="9"/>
      <c r="H87" s="9"/>
      <c r="I87" s="9"/>
      <c r="J87" s="9"/>
      <c r="K87" s="9"/>
      <c r="L87" s="9"/>
      <c r="M87" s="9"/>
      <c r="N87" s="9"/>
      <c r="O87" s="9"/>
      <c r="P87" s="9"/>
      <c r="Q87" s="9"/>
      <c r="R87" s="9"/>
      <c r="S87" s="9"/>
      <c r="T87" s="9"/>
      <c r="U87" s="9"/>
      <c r="V87" s="9"/>
      <c r="W87" s="9"/>
      <c r="X87" s="9"/>
      <c r="Y87" s="9"/>
      <c r="Z87" s="9"/>
      <c r="AA87" s="1"/>
      <c r="AB87" s="1"/>
      <c r="AC87" s="1"/>
      <c r="AD87" s="1"/>
      <c r="AE87" s="1"/>
      <c r="AF87" s="1"/>
      <c r="AG87" s="1"/>
      <c r="AH87" s="1"/>
      <c r="AI87" s="1"/>
      <c r="AJ87" s="1"/>
      <c r="AK87" s="1"/>
      <c r="AL87" s="1"/>
      <c r="AM87" s="1"/>
      <c r="AN87" s="1"/>
      <c r="AO87" s="1"/>
      <c r="AP87" s="1"/>
      <c r="AQ87" s="1"/>
      <c r="AR87" s="1"/>
      <c r="AS87" s="1"/>
      <c r="AT87" s="1"/>
      <c r="AU87" s="1"/>
      <c r="AV87" s="1"/>
      <c r="AW87" s="1"/>
      <c r="AX87" s="1"/>
      <c r="AY87" s="1"/>
      <c r="AZ87" s="1"/>
      <c r="BA87" s="1"/>
      <c r="BB87" s="1"/>
      <c r="BC87" s="1"/>
      <c r="BD87" s="1"/>
      <c r="BE87" s="1"/>
      <c r="BF87" s="1"/>
      <c r="BG87" s="1"/>
      <c r="BH87" s="1"/>
      <c r="BI87" s="1"/>
      <c r="BJ87" s="1"/>
      <c r="BK87" s="1"/>
      <c r="BL87" s="1"/>
      <c r="BM87" s="1"/>
      <c r="BN87" s="1"/>
      <c r="BO87" s="1"/>
      <c r="BP87" s="1"/>
      <c r="BQ87" s="1"/>
      <c r="BR87" s="1"/>
      <c r="BS87" s="1"/>
      <c r="BT87" s="1"/>
      <c r="BU87" s="1"/>
      <c r="BV87" s="1"/>
      <c r="BW87" s="1"/>
      <c r="BX87" s="1"/>
      <c r="BY87" s="1"/>
      <c r="BZ87" s="1"/>
      <c r="CA87" s="1"/>
      <c r="CB87" s="1"/>
      <c r="CC87" s="1"/>
      <c r="CD87" s="1"/>
      <c r="CE87" s="1"/>
      <c r="CF87" s="1"/>
      <c r="CG87" s="1"/>
      <c r="CH87" s="1"/>
      <c r="CI87" s="1"/>
      <c r="CJ87" s="1"/>
      <c r="CK87" s="1"/>
      <c r="CL87" s="1"/>
      <c r="CM87" s="1"/>
      <c r="CN87" s="1"/>
      <c r="CO87" s="1"/>
      <c r="CP87" s="1"/>
      <c r="CQ87" s="1"/>
      <c r="CR87" s="1"/>
      <c r="CS87" s="1"/>
      <c r="CT87" s="1"/>
      <c r="CU87" s="1"/>
      <c r="CV87" s="1"/>
      <c r="CW87" s="1"/>
      <c r="CX87" s="1"/>
      <c r="CY87" s="1"/>
      <c r="CZ87" s="1"/>
      <c r="DA87" s="1"/>
      <c r="DB87" s="1"/>
      <c r="DC87" s="1"/>
      <c r="DD87" s="1"/>
      <c r="DE87" s="1"/>
      <c r="DF87" s="1"/>
      <c r="DG87" s="1"/>
      <c r="DH87" s="1"/>
      <c r="DI87" s="1"/>
      <c r="DJ87" s="1"/>
      <c r="DK87" s="1"/>
    </row>
    <row r="88" spans="2:115">
      <c r="B88" s="9"/>
      <c r="C88" s="9"/>
      <c r="D88" s="9"/>
      <c r="E88" s="9"/>
      <c r="F88" s="9"/>
      <c r="G88" s="9"/>
      <c r="H88" s="9"/>
      <c r="I88" s="9"/>
      <c r="J88" s="9"/>
      <c r="K88" s="9"/>
      <c r="L88" s="9"/>
      <c r="M88" s="9"/>
      <c r="N88" s="9"/>
      <c r="O88" s="9"/>
      <c r="P88" s="9"/>
      <c r="Q88" s="9"/>
      <c r="R88" s="9"/>
      <c r="S88" s="9"/>
      <c r="T88" s="9"/>
      <c r="U88" s="9"/>
      <c r="V88" s="9"/>
      <c r="W88" s="9"/>
      <c r="X88" s="9"/>
      <c r="Y88" s="9"/>
      <c r="Z88" s="9"/>
      <c r="AA88" s="1"/>
      <c r="AB88" s="1"/>
      <c r="AC88" s="1"/>
      <c r="AD88" s="1"/>
      <c r="AE88" s="1"/>
      <c r="AF88" s="1"/>
      <c r="AG88" s="1"/>
      <c r="AH88" s="1"/>
      <c r="AI88" s="1"/>
      <c r="AJ88" s="1"/>
      <c r="AK88" s="1"/>
      <c r="AL88" s="1"/>
      <c r="AM88" s="1"/>
      <c r="AN88" s="1"/>
      <c r="AO88" s="1"/>
      <c r="AP88" s="1"/>
      <c r="AQ88" s="1"/>
      <c r="AR88" s="1"/>
      <c r="AS88" s="1"/>
      <c r="AT88" s="1"/>
      <c r="AU88" s="1"/>
      <c r="AV88" s="1"/>
      <c r="AW88" s="1"/>
      <c r="AX88" s="1"/>
      <c r="AY88" s="1"/>
      <c r="AZ88" s="1"/>
      <c r="BA88" s="1"/>
      <c r="BB88" s="1"/>
      <c r="BC88" s="1"/>
      <c r="BD88" s="1"/>
      <c r="BE88" s="1"/>
      <c r="BF88" s="1"/>
      <c r="BG88" s="1"/>
      <c r="BH88" s="1"/>
      <c r="BI88" s="1"/>
      <c r="BJ88" s="1"/>
      <c r="BK88" s="1"/>
      <c r="BL88" s="1"/>
      <c r="BM88" s="1"/>
      <c r="BN88" s="1"/>
      <c r="BO88" s="1"/>
      <c r="BP88" s="1"/>
      <c r="BQ88" s="1"/>
      <c r="BR88" s="1"/>
      <c r="BS88" s="1"/>
      <c r="BT88" s="1"/>
      <c r="BU88" s="1"/>
      <c r="BV88" s="1"/>
      <c r="BW88" s="1"/>
      <c r="BX88" s="1"/>
      <c r="BY88" s="1"/>
      <c r="BZ88" s="1"/>
      <c r="CA88" s="1"/>
      <c r="CB88" s="1"/>
      <c r="CC88" s="1"/>
      <c r="CD88" s="1"/>
      <c r="CE88" s="1"/>
      <c r="CF88" s="1"/>
      <c r="CG88" s="1"/>
      <c r="CH88" s="1"/>
      <c r="CI88" s="1"/>
      <c r="CJ88" s="1"/>
      <c r="CK88" s="1"/>
      <c r="CL88" s="1"/>
      <c r="CM88" s="1"/>
      <c r="CN88" s="1"/>
      <c r="CO88" s="1"/>
      <c r="CP88" s="1"/>
      <c r="CQ88" s="1"/>
      <c r="CR88" s="1"/>
      <c r="CS88" s="1"/>
      <c r="CT88" s="1"/>
      <c r="CU88" s="1"/>
      <c r="CV88" s="1"/>
      <c r="CW88" s="1"/>
      <c r="CX88" s="1"/>
      <c r="CY88" s="1"/>
      <c r="CZ88" s="1"/>
      <c r="DA88" s="1"/>
      <c r="DB88" s="1"/>
      <c r="DC88" s="1"/>
      <c r="DD88" s="1"/>
      <c r="DE88" s="1"/>
      <c r="DF88" s="1"/>
      <c r="DG88" s="1"/>
      <c r="DH88" s="1"/>
      <c r="DI88" s="1"/>
      <c r="DJ88" s="1"/>
      <c r="DK88" s="1"/>
    </row>
    <row r="89" spans="2:115">
      <c r="B89" s="9"/>
      <c r="C89" s="9"/>
      <c r="D89" s="9"/>
      <c r="E89" s="9"/>
      <c r="F89" s="9"/>
      <c r="G89" s="9"/>
      <c r="H89" s="9"/>
      <c r="I89" s="9"/>
      <c r="J89" s="9"/>
      <c r="K89" s="9"/>
      <c r="L89" s="9"/>
      <c r="M89" s="9"/>
      <c r="N89" s="9"/>
      <c r="O89" s="9"/>
      <c r="P89" s="9"/>
      <c r="Q89" s="9"/>
      <c r="R89" s="9"/>
      <c r="S89" s="9"/>
      <c r="T89" s="9"/>
      <c r="U89" s="9"/>
      <c r="V89" s="9"/>
      <c r="W89" s="9"/>
      <c r="X89" s="9"/>
      <c r="Y89" s="9"/>
      <c r="Z89" s="9"/>
      <c r="AA89" s="1"/>
      <c r="AB89" s="1"/>
      <c r="AC89" s="1"/>
      <c r="AD89" s="1"/>
      <c r="AE89" s="1"/>
      <c r="AF89" s="1"/>
      <c r="AG89" s="1"/>
      <c r="AH89" s="1"/>
      <c r="AI89" s="1"/>
      <c r="AJ89" s="1"/>
      <c r="AK89" s="1"/>
      <c r="AL89" s="1"/>
      <c r="AM89" s="1"/>
      <c r="AN89" s="1"/>
      <c r="AO89" s="1"/>
      <c r="AP89" s="1"/>
      <c r="AQ89" s="1"/>
      <c r="AR89" s="1"/>
      <c r="AS89" s="1"/>
      <c r="AT89" s="1"/>
      <c r="AU89" s="1"/>
      <c r="AV89" s="1"/>
      <c r="AW89" s="1"/>
      <c r="AX89" s="1"/>
      <c r="AY89" s="1"/>
      <c r="AZ89" s="1"/>
      <c r="BA89" s="1"/>
      <c r="BB89" s="1"/>
      <c r="BC89" s="1"/>
      <c r="BD89" s="1"/>
      <c r="BE89" s="1"/>
      <c r="BF89" s="1"/>
      <c r="BG89" s="1"/>
      <c r="BH89" s="1"/>
      <c r="BI89" s="1"/>
      <c r="BJ89" s="1"/>
      <c r="BK89" s="1"/>
      <c r="BL89" s="1"/>
      <c r="BM89" s="1"/>
      <c r="BN89" s="1"/>
      <c r="BO89" s="1"/>
      <c r="BP89" s="1"/>
      <c r="BQ89" s="1"/>
      <c r="BR89" s="1"/>
      <c r="BS89" s="1"/>
      <c r="BT89" s="1"/>
      <c r="BU89" s="1"/>
      <c r="BV89" s="1"/>
      <c r="BW89" s="1"/>
      <c r="BX89" s="1"/>
      <c r="BY89" s="1"/>
      <c r="BZ89" s="1"/>
      <c r="CA89" s="1"/>
      <c r="CB89" s="1"/>
      <c r="CC89" s="1"/>
      <c r="CD89" s="1"/>
      <c r="CE89" s="1"/>
      <c r="CF89" s="1"/>
      <c r="CG89" s="1"/>
      <c r="CH89" s="1"/>
      <c r="CI89" s="1"/>
      <c r="CJ89" s="1"/>
      <c r="CK89" s="1"/>
      <c r="CL89" s="1"/>
      <c r="CM89" s="1"/>
      <c r="CN89" s="1"/>
      <c r="CO89" s="1"/>
      <c r="CP89" s="1"/>
      <c r="CQ89" s="1"/>
      <c r="CR89" s="1"/>
      <c r="CS89" s="1"/>
      <c r="CT89" s="1"/>
      <c r="CU89" s="1"/>
      <c r="CV89" s="1"/>
      <c r="CW89" s="1"/>
      <c r="CX89" s="1"/>
      <c r="CY89" s="1"/>
      <c r="CZ89" s="1"/>
      <c r="DA89" s="1"/>
      <c r="DB89" s="1"/>
      <c r="DC89" s="1"/>
      <c r="DD89" s="1"/>
      <c r="DE89" s="1"/>
      <c r="DF89" s="1"/>
      <c r="DG89" s="1"/>
      <c r="DH89" s="1"/>
      <c r="DI89" s="1"/>
      <c r="DJ89" s="1"/>
      <c r="DK89" s="1"/>
    </row>
    <row r="90" spans="2:115">
      <c r="B90" s="9"/>
      <c r="C90" s="9"/>
      <c r="D90" s="9"/>
      <c r="E90" s="9"/>
      <c r="F90" s="9"/>
      <c r="G90" s="9"/>
      <c r="H90" s="9"/>
      <c r="I90" s="9"/>
      <c r="J90" s="9"/>
      <c r="K90" s="9"/>
      <c r="L90" s="9"/>
      <c r="M90" s="9"/>
      <c r="N90" s="9"/>
      <c r="O90" s="9"/>
      <c r="P90" s="9"/>
      <c r="Q90" s="9"/>
      <c r="R90" s="9"/>
      <c r="S90" s="9"/>
      <c r="T90" s="9"/>
      <c r="U90" s="9"/>
      <c r="V90" s="9"/>
      <c r="W90" s="9"/>
      <c r="X90" s="9"/>
      <c r="Y90" s="9"/>
      <c r="Z90" s="9"/>
      <c r="AA90" s="1"/>
      <c r="AB90" s="1"/>
      <c r="AC90" s="1"/>
      <c r="AD90" s="1"/>
      <c r="AE90" s="1"/>
      <c r="AF90" s="1"/>
      <c r="AG90" s="1"/>
      <c r="AH90" s="1"/>
      <c r="AI90" s="1"/>
      <c r="AJ90" s="1"/>
      <c r="AK90" s="1"/>
      <c r="AL90" s="1"/>
      <c r="AM90" s="1"/>
      <c r="AN90" s="1"/>
      <c r="AO90" s="1"/>
      <c r="AP90" s="1"/>
      <c r="AQ90" s="1"/>
      <c r="AR90" s="1"/>
      <c r="AS90" s="1"/>
      <c r="AT90" s="1"/>
      <c r="AU90" s="1"/>
      <c r="AV90" s="1"/>
      <c r="AW90" s="1"/>
      <c r="AX90" s="1"/>
      <c r="AY90" s="1"/>
      <c r="AZ90" s="1"/>
      <c r="BA90" s="1"/>
      <c r="BB90" s="1"/>
      <c r="BC90" s="1"/>
      <c r="BD90" s="1"/>
      <c r="BE90" s="1"/>
      <c r="BF90" s="1"/>
      <c r="BG90" s="1"/>
      <c r="BH90" s="1"/>
      <c r="BI90" s="1"/>
      <c r="BJ90" s="1"/>
      <c r="BK90" s="1"/>
      <c r="BL90" s="1"/>
      <c r="BM90" s="1"/>
      <c r="BN90" s="1"/>
      <c r="BO90" s="1"/>
      <c r="BP90" s="1"/>
      <c r="BQ90" s="1"/>
      <c r="BR90" s="1"/>
      <c r="BS90" s="1"/>
      <c r="BT90" s="1"/>
      <c r="BU90" s="1"/>
      <c r="BV90" s="1"/>
      <c r="BW90" s="1"/>
      <c r="BX90" s="1"/>
      <c r="BY90" s="1"/>
      <c r="BZ90" s="1"/>
      <c r="CA90" s="1"/>
      <c r="CB90" s="1"/>
      <c r="CC90" s="1"/>
      <c r="CD90" s="1"/>
      <c r="CE90" s="1"/>
      <c r="CF90" s="1"/>
      <c r="CG90" s="1"/>
      <c r="CH90" s="1"/>
      <c r="CI90" s="1"/>
      <c r="CJ90" s="1"/>
      <c r="CK90" s="1"/>
      <c r="CL90" s="1"/>
      <c r="CM90" s="1"/>
      <c r="CN90" s="1"/>
      <c r="CO90" s="1"/>
      <c r="CP90" s="1"/>
      <c r="CQ90" s="1"/>
      <c r="CR90" s="1"/>
      <c r="CS90" s="1"/>
      <c r="CT90" s="1"/>
      <c r="CU90" s="1"/>
      <c r="CV90" s="1"/>
      <c r="CW90" s="1"/>
      <c r="CX90" s="1"/>
      <c r="CY90" s="1"/>
      <c r="CZ90" s="1"/>
      <c r="DA90" s="1"/>
      <c r="DB90" s="1"/>
      <c r="DC90" s="1"/>
      <c r="DD90" s="1"/>
      <c r="DE90" s="1"/>
      <c r="DF90" s="1"/>
      <c r="DG90" s="1"/>
      <c r="DH90" s="1"/>
      <c r="DI90" s="1"/>
      <c r="DJ90" s="1"/>
      <c r="DK90" s="1"/>
    </row>
    <row r="91" spans="2:115">
      <c r="B91" s="9"/>
      <c r="C91" s="9"/>
      <c r="D91" s="9"/>
      <c r="E91" s="9"/>
      <c r="F91" s="9"/>
      <c r="G91" s="9"/>
      <c r="H91" s="9"/>
      <c r="I91" s="9"/>
      <c r="J91" s="9"/>
      <c r="K91" s="9"/>
      <c r="L91" s="9"/>
      <c r="M91" s="9"/>
      <c r="N91" s="9"/>
      <c r="O91" s="9"/>
      <c r="P91" s="9"/>
      <c r="Q91" s="9"/>
      <c r="R91" s="9"/>
      <c r="S91" s="9"/>
      <c r="T91" s="9"/>
      <c r="U91" s="9"/>
      <c r="V91" s="9"/>
      <c r="W91" s="9"/>
      <c r="X91" s="9"/>
      <c r="Y91" s="9"/>
      <c r="Z91" s="9"/>
      <c r="AA91" s="1"/>
      <c r="AB91" s="1"/>
      <c r="AC91" s="1"/>
      <c r="AD91" s="1"/>
      <c r="AE91" s="1"/>
      <c r="AF91" s="1"/>
      <c r="AG91" s="1"/>
      <c r="AH91" s="1"/>
      <c r="AI91" s="1"/>
      <c r="AJ91" s="1"/>
      <c r="AK91" s="1"/>
      <c r="AL91" s="1"/>
      <c r="AM91" s="1"/>
      <c r="AN91" s="1"/>
      <c r="AO91" s="1"/>
      <c r="AP91" s="1"/>
      <c r="AQ91" s="1"/>
      <c r="AR91" s="1"/>
      <c r="AS91" s="1"/>
      <c r="AT91" s="1"/>
      <c r="AU91" s="1"/>
      <c r="AV91" s="1"/>
      <c r="AW91" s="1"/>
      <c r="AX91" s="1"/>
      <c r="AY91" s="1"/>
      <c r="AZ91" s="1"/>
      <c r="BA91" s="1"/>
      <c r="BB91" s="1"/>
      <c r="BC91" s="1"/>
      <c r="BD91" s="1"/>
      <c r="BE91" s="1"/>
      <c r="BF91" s="1"/>
      <c r="BG91" s="1"/>
      <c r="BH91" s="1"/>
      <c r="BI91" s="1"/>
      <c r="BJ91" s="1"/>
      <c r="BK91" s="1"/>
      <c r="BL91" s="1"/>
      <c r="BM91" s="1"/>
      <c r="BN91" s="1"/>
      <c r="BO91" s="1"/>
      <c r="BP91" s="1"/>
      <c r="BQ91" s="1"/>
      <c r="BR91" s="1"/>
      <c r="BS91" s="1"/>
      <c r="BT91" s="1"/>
      <c r="BU91" s="1"/>
      <c r="BV91" s="1"/>
      <c r="BW91" s="1"/>
      <c r="BX91" s="1"/>
      <c r="BY91" s="1"/>
      <c r="BZ91" s="1"/>
      <c r="CA91" s="1"/>
      <c r="CB91" s="1"/>
      <c r="CC91" s="1"/>
      <c r="CD91" s="1"/>
      <c r="CE91" s="1"/>
      <c r="CF91" s="1"/>
      <c r="CG91" s="1"/>
      <c r="CH91" s="1"/>
      <c r="CI91" s="1"/>
      <c r="CJ91" s="1"/>
      <c r="CK91" s="1"/>
      <c r="CL91" s="1"/>
      <c r="CM91" s="1"/>
      <c r="CN91" s="1"/>
      <c r="CO91" s="1"/>
      <c r="CP91" s="1"/>
      <c r="CQ91" s="1"/>
      <c r="CR91" s="1"/>
      <c r="CS91" s="1"/>
      <c r="CT91" s="1"/>
      <c r="CU91" s="1"/>
      <c r="CV91" s="1"/>
      <c r="CW91" s="1"/>
      <c r="CX91" s="1"/>
      <c r="CY91" s="1"/>
      <c r="CZ91" s="1"/>
      <c r="DA91" s="1"/>
      <c r="DB91" s="1"/>
      <c r="DC91" s="1"/>
      <c r="DD91" s="1"/>
      <c r="DE91" s="1"/>
      <c r="DF91" s="1"/>
      <c r="DG91" s="1"/>
      <c r="DH91" s="1"/>
      <c r="DI91" s="1"/>
      <c r="DJ91" s="1"/>
      <c r="DK91" s="1"/>
    </row>
    <row r="92" spans="2:115">
      <c r="B92" s="9"/>
      <c r="C92" s="9"/>
      <c r="D92" s="9"/>
      <c r="E92" s="9"/>
      <c r="F92" s="9"/>
      <c r="G92" s="9"/>
      <c r="H92" s="9"/>
      <c r="I92" s="9"/>
      <c r="J92" s="9"/>
      <c r="K92" s="9"/>
      <c r="L92" s="9"/>
      <c r="M92" s="9"/>
      <c r="N92" s="9"/>
      <c r="O92" s="9"/>
      <c r="P92" s="9"/>
      <c r="Q92" s="9"/>
      <c r="R92" s="9"/>
      <c r="S92" s="9"/>
      <c r="T92" s="9"/>
      <c r="U92" s="9"/>
      <c r="V92" s="9"/>
      <c r="W92" s="9"/>
      <c r="X92" s="9"/>
      <c r="Y92" s="9"/>
      <c r="Z92" s="9"/>
      <c r="AA92" s="1"/>
      <c r="AB92" s="1"/>
      <c r="AC92" s="1"/>
      <c r="AD92" s="1"/>
      <c r="AE92" s="1"/>
      <c r="AF92" s="1"/>
      <c r="AG92" s="1"/>
      <c r="AH92" s="1"/>
      <c r="AI92" s="1"/>
      <c r="AJ92" s="1"/>
      <c r="AK92" s="1"/>
      <c r="AL92" s="1"/>
      <c r="AM92" s="1"/>
      <c r="AN92" s="1"/>
      <c r="AO92" s="1"/>
      <c r="AP92" s="1"/>
      <c r="AQ92" s="1"/>
      <c r="AR92" s="1"/>
      <c r="AS92" s="1"/>
      <c r="AT92" s="1"/>
      <c r="AU92" s="1"/>
      <c r="AV92" s="1"/>
      <c r="AW92" s="1"/>
      <c r="AX92" s="1"/>
      <c r="AY92" s="1"/>
      <c r="AZ92" s="1"/>
      <c r="BA92" s="1"/>
      <c r="BB92" s="1"/>
      <c r="BC92" s="1"/>
      <c r="BD92" s="1"/>
      <c r="BE92" s="1"/>
      <c r="BF92" s="1"/>
      <c r="BG92" s="1"/>
      <c r="BH92" s="1"/>
      <c r="BI92" s="1"/>
      <c r="BJ92" s="1"/>
      <c r="BK92" s="1"/>
      <c r="BL92" s="1"/>
      <c r="BM92" s="1"/>
      <c r="BN92" s="1"/>
      <c r="BO92" s="1"/>
      <c r="BP92" s="1"/>
      <c r="BQ92" s="1"/>
      <c r="BR92" s="1"/>
      <c r="BS92" s="1"/>
      <c r="BT92" s="1"/>
      <c r="BU92" s="1"/>
      <c r="BV92" s="1"/>
      <c r="BW92" s="1"/>
      <c r="BX92" s="1"/>
      <c r="BY92" s="1"/>
      <c r="BZ92" s="1"/>
      <c r="CA92" s="1"/>
      <c r="CB92" s="1"/>
      <c r="CC92" s="1"/>
      <c r="CD92" s="1"/>
      <c r="CE92" s="1"/>
      <c r="CF92" s="1"/>
      <c r="CG92" s="1"/>
      <c r="CH92" s="1"/>
      <c r="CI92" s="1"/>
      <c r="CJ92" s="1"/>
      <c r="CK92" s="1"/>
      <c r="CL92" s="1"/>
      <c r="CM92" s="1"/>
      <c r="CN92" s="1"/>
      <c r="CO92" s="1"/>
      <c r="CP92" s="1"/>
      <c r="CQ92" s="1"/>
      <c r="CR92" s="1"/>
      <c r="CS92" s="1"/>
      <c r="CT92" s="1"/>
      <c r="CU92" s="1"/>
      <c r="CV92" s="1"/>
      <c r="CW92" s="1"/>
      <c r="CX92" s="1"/>
      <c r="CY92" s="1"/>
      <c r="CZ92" s="1"/>
      <c r="DA92" s="1"/>
      <c r="DB92" s="1"/>
      <c r="DC92" s="1"/>
      <c r="DD92" s="1"/>
      <c r="DE92" s="1"/>
      <c r="DF92" s="1"/>
      <c r="DG92" s="1"/>
      <c r="DH92" s="1"/>
      <c r="DI92" s="1"/>
      <c r="DJ92" s="1"/>
      <c r="DK92" s="1"/>
    </row>
    <row r="93" spans="2:115">
      <c r="B93" s="9"/>
      <c r="C93" s="9"/>
      <c r="D93" s="9"/>
      <c r="E93" s="9"/>
      <c r="F93" s="9"/>
      <c r="G93" s="9"/>
      <c r="H93" s="9"/>
      <c r="I93" s="9"/>
      <c r="J93" s="9"/>
      <c r="K93" s="9"/>
      <c r="L93" s="9"/>
      <c r="M93" s="9"/>
      <c r="N93" s="9"/>
      <c r="O93" s="9"/>
      <c r="P93" s="9"/>
      <c r="Q93" s="9"/>
      <c r="R93" s="9"/>
      <c r="S93" s="9"/>
      <c r="T93" s="9"/>
      <c r="U93" s="9"/>
      <c r="V93" s="9"/>
      <c r="W93" s="9"/>
      <c r="X93" s="9"/>
      <c r="Y93" s="9"/>
      <c r="Z93" s="9"/>
      <c r="AA93" s="1"/>
      <c r="AB93" s="1"/>
      <c r="AC93" s="1"/>
      <c r="AD93" s="1"/>
      <c r="AE93" s="1"/>
      <c r="AF93" s="1"/>
      <c r="AG93" s="1"/>
      <c r="AH93" s="1"/>
      <c r="AI93" s="1"/>
      <c r="AJ93" s="1"/>
      <c r="AK93" s="1"/>
      <c r="AL93" s="1"/>
      <c r="AM93" s="1"/>
      <c r="AN93" s="1"/>
      <c r="AO93" s="1"/>
      <c r="AP93" s="1"/>
      <c r="AQ93" s="1"/>
      <c r="AR93" s="1"/>
      <c r="AS93" s="1"/>
      <c r="AT93" s="1"/>
      <c r="AU93" s="1"/>
      <c r="AV93" s="1"/>
      <c r="AW93" s="1"/>
      <c r="AX93" s="1"/>
      <c r="AY93" s="1"/>
      <c r="AZ93" s="1"/>
      <c r="BA93" s="1"/>
      <c r="BB93" s="1"/>
      <c r="BC93" s="1"/>
      <c r="BD93" s="1"/>
      <c r="BE93" s="1"/>
      <c r="BF93" s="1"/>
      <c r="BG93" s="1"/>
      <c r="BH93" s="1"/>
      <c r="BI93" s="1"/>
      <c r="BJ93" s="1"/>
      <c r="BK93" s="1"/>
      <c r="BL93" s="1"/>
      <c r="BM93" s="1"/>
      <c r="BN93" s="1"/>
      <c r="BO93" s="1"/>
      <c r="BP93" s="1"/>
      <c r="BQ93" s="1"/>
      <c r="BR93" s="1"/>
      <c r="BS93" s="1"/>
      <c r="BT93" s="1"/>
      <c r="BU93" s="1"/>
      <c r="BV93" s="1"/>
      <c r="BW93" s="1"/>
      <c r="BX93" s="1"/>
      <c r="BY93" s="1"/>
      <c r="BZ93" s="1"/>
      <c r="CA93" s="1"/>
      <c r="CB93" s="1"/>
      <c r="CC93" s="1"/>
      <c r="CD93" s="1"/>
      <c r="CE93" s="1"/>
      <c r="CF93" s="1"/>
      <c r="CG93" s="1"/>
      <c r="CH93" s="1"/>
      <c r="CI93" s="1"/>
      <c r="CJ93" s="1"/>
      <c r="CK93" s="1"/>
      <c r="CL93" s="1"/>
      <c r="CM93" s="1"/>
      <c r="CN93" s="1"/>
      <c r="CO93" s="1"/>
      <c r="CP93" s="1"/>
      <c r="CQ93" s="1"/>
      <c r="CR93" s="1"/>
      <c r="CS93" s="1"/>
      <c r="CT93" s="1"/>
      <c r="CU93" s="1"/>
      <c r="CV93" s="1"/>
      <c r="CW93" s="1"/>
      <c r="CX93" s="1"/>
      <c r="CY93" s="1"/>
      <c r="CZ93" s="1"/>
      <c r="DA93" s="1"/>
      <c r="DB93" s="1"/>
      <c r="DC93" s="1"/>
      <c r="DD93" s="1"/>
      <c r="DE93" s="1"/>
      <c r="DF93" s="1"/>
      <c r="DG93" s="1"/>
      <c r="DH93" s="1"/>
      <c r="DI93" s="1"/>
      <c r="DJ93" s="1"/>
      <c r="DK93" s="1"/>
    </row>
    <row r="94" spans="2:115">
      <c r="B94" s="9"/>
      <c r="C94" s="9"/>
      <c r="D94" s="9"/>
      <c r="E94" s="9"/>
      <c r="F94" s="9"/>
      <c r="G94" s="9"/>
      <c r="H94" s="9"/>
      <c r="I94" s="9"/>
      <c r="J94" s="9"/>
      <c r="K94" s="9"/>
      <c r="L94" s="9"/>
      <c r="M94" s="9"/>
      <c r="N94" s="9"/>
      <c r="O94" s="9"/>
      <c r="P94" s="9"/>
      <c r="Q94" s="9"/>
      <c r="R94" s="9"/>
      <c r="S94" s="9"/>
      <c r="T94" s="9"/>
      <c r="U94" s="9"/>
      <c r="V94" s="9"/>
      <c r="W94" s="9"/>
      <c r="X94" s="9"/>
      <c r="Y94" s="9"/>
      <c r="Z94" s="9"/>
      <c r="AA94" s="1"/>
      <c r="AB94" s="1"/>
      <c r="AC94" s="1"/>
      <c r="AD94" s="1"/>
      <c r="AE94" s="1"/>
      <c r="AF94" s="1"/>
      <c r="AG94" s="1"/>
      <c r="AH94" s="1"/>
      <c r="AI94" s="1"/>
      <c r="AJ94" s="1"/>
      <c r="AK94" s="1"/>
      <c r="AL94" s="1"/>
      <c r="AM94" s="1"/>
      <c r="AN94" s="1"/>
      <c r="AO94" s="1"/>
      <c r="AP94" s="1"/>
      <c r="AQ94" s="1"/>
      <c r="AR94" s="1"/>
      <c r="AS94" s="1"/>
      <c r="AT94" s="1"/>
      <c r="AU94" s="1"/>
      <c r="AV94" s="1"/>
      <c r="AW94" s="1"/>
      <c r="AX94" s="1"/>
      <c r="AY94" s="1"/>
      <c r="AZ94" s="1"/>
      <c r="BA94" s="1"/>
      <c r="BB94" s="1"/>
      <c r="BC94" s="1"/>
      <c r="BD94" s="1"/>
      <c r="BE94" s="1"/>
      <c r="BF94" s="1"/>
      <c r="BG94" s="1"/>
      <c r="BH94" s="1"/>
      <c r="BI94" s="1"/>
      <c r="BJ94" s="1"/>
      <c r="BK94" s="1"/>
      <c r="BL94" s="1"/>
      <c r="BM94" s="1"/>
      <c r="BN94" s="1"/>
      <c r="BO94" s="1"/>
      <c r="BP94" s="1"/>
      <c r="BQ94" s="1"/>
      <c r="BR94" s="1"/>
      <c r="BS94" s="1"/>
      <c r="BT94" s="1"/>
      <c r="BU94" s="1"/>
      <c r="BV94" s="1"/>
      <c r="BW94" s="1"/>
      <c r="BX94" s="1"/>
      <c r="BY94" s="1"/>
      <c r="BZ94" s="1"/>
      <c r="CA94" s="1"/>
      <c r="CB94" s="1"/>
      <c r="CC94" s="1"/>
      <c r="CD94" s="1"/>
      <c r="CE94" s="1"/>
      <c r="CF94" s="1"/>
      <c r="CG94" s="1"/>
      <c r="CH94" s="1"/>
      <c r="CI94" s="1"/>
      <c r="CJ94" s="1"/>
      <c r="CK94" s="1"/>
      <c r="CL94" s="1"/>
      <c r="CM94" s="1"/>
      <c r="CN94" s="1"/>
      <c r="CO94" s="1"/>
      <c r="CP94" s="1"/>
      <c r="CQ94" s="1"/>
      <c r="CR94" s="1"/>
      <c r="CS94" s="1"/>
      <c r="CT94" s="1"/>
      <c r="CU94" s="1"/>
      <c r="CV94" s="1"/>
      <c r="CW94" s="1"/>
      <c r="CX94" s="1"/>
      <c r="CY94" s="1"/>
      <c r="CZ94" s="1"/>
      <c r="DA94" s="1"/>
      <c r="DB94" s="1"/>
      <c r="DC94" s="1"/>
      <c r="DD94" s="1"/>
      <c r="DE94" s="1"/>
      <c r="DF94" s="1"/>
      <c r="DG94" s="1"/>
      <c r="DH94" s="1"/>
      <c r="DI94" s="1"/>
      <c r="DJ94" s="1"/>
      <c r="DK94" s="1"/>
    </row>
    <row r="95" spans="2:115">
      <c r="B95" s="9"/>
      <c r="C95" s="9"/>
      <c r="D95" s="9"/>
      <c r="E95" s="9"/>
      <c r="F95" s="9"/>
      <c r="G95" s="9"/>
      <c r="H95" s="9"/>
      <c r="I95" s="9"/>
      <c r="J95" s="9"/>
      <c r="K95" s="9"/>
      <c r="L95" s="9"/>
      <c r="M95" s="9"/>
      <c r="N95" s="9"/>
      <c r="O95" s="9"/>
      <c r="P95" s="9"/>
      <c r="Q95" s="9"/>
      <c r="R95" s="9"/>
      <c r="S95" s="9"/>
      <c r="T95" s="9"/>
      <c r="U95" s="9"/>
      <c r="V95" s="9"/>
      <c r="W95" s="9"/>
      <c r="X95" s="9"/>
      <c r="Y95" s="9"/>
      <c r="Z95" s="9"/>
      <c r="AA95" s="1"/>
      <c r="AB95" s="1"/>
      <c r="AC95" s="1"/>
      <c r="AD95" s="1"/>
      <c r="AE95" s="1"/>
      <c r="AF95" s="1"/>
      <c r="AG95" s="1"/>
      <c r="AH95" s="1"/>
      <c r="AI95" s="1"/>
      <c r="AJ95" s="1"/>
      <c r="AK95" s="1"/>
      <c r="AL95" s="1"/>
      <c r="AM95" s="1"/>
      <c r="AN95" s="1"/>
      <c r="AO95" s="1"/>
      <c r="AP95" s="1"/>
      <c r="AQ95" s="1"/>
      <c r="AR95" s="1"/>
      <c r="AS95" s="1"/>
      <c r="AT95" s="1"/>
      <c r="AU95" s="1"/>
      <c r="AV95" s="1"/>
      <c r="AW95" s="1"/>
      <c r="AX95" s="1"/>
      <c r="AY95" s="1"/>
      <c r="AZ95" s="1"/>
      <c r="BA95" s="1"/>
      <c r="BB95" s="1"/>
      <c r="BC95" s="1"/>
      <c r="BD95" s="1"/>
      <c r="BE95" s="1"/>
      <c r="BF95" s="1"/>
      <c r="BG95" s="1"/>
      <c r="BH95" s="1"/>
      <c r="BI95" s="1"/>
      <c r="BJ95" s="1"/>
      <c r="BK95" s="1"/>
      <c r="BL95" s="1"/>
      <c r="BM95" s="1"/>
      <c r="BN95" s="1"/>
      <c r="BO95" s="1"/>
      <c r="BP95" s="1"/>
      <c r="BQ95" s="1"/>
      <c r="BR95" s="1"/>
      <c r="BS95" s="1"/>
      <c r="BT95" s="1"/>
      <c r="BU95" s="1"/>
      <c r="BV95" s="1"/>
      <c r="BW95" s="1"/>
      <c r="BX95" s="1"/>
      <c r="BY95" s="1"/>
      <c r="BZ95" s="1"/>
      <c r="CA95" s="1"/>
      <c r="CB95" s="1"/>
      <c r="CC95" s="1"/>
      <c r="CD95" s="1"/>
      <c r="CE95" s="1"/>
      <c r="CF95" s="1"/>
      <c r="CG95" s="1"/>
      <c r="CH95" s="1"/>
      <c r="CI95" s="1"/>
      <c r="CJ95" s="1"/>
      <c r="CK95" s="1"/>
      <c r="CL95" s="1"/>
      <c r="CM95" s="1"/>
      <c r="CN95" s="1"/>
      <c r="CO95" s="1"/>
      <c r="CP95" s="1"/>
      <c r="CQ95" s="1"/>
      <c r="CR95" s="1"/>
      <c r="CS95" s="1"/>
      <c r="CT95" s="1"/>
      <c r="CU95" s="1"/>
      <c r="CV95" s="1"/>
      <c r="CW95" s="1"/>
      <c r="CX95" s="1"/>
      <c r="CY95" s="1"/>
      <c r="CZ95" s="1"/>
      <c r="DA95" s="1"/>
      <c r="DB95" s="1"/>
      <c r="DC95" s="1"/>
      <c r="DD95" s="1"/>
      <c r="DE95" s="1"/>
      <c r="DF95" s="1"/>
      <c r="DG95" s="1"/>
      <c r="DH95" s="1"/>
      <c r="DI95" s="1"/>
      <c r="DJ95" s="1"/>
      <c r="DK95" s="1"/>
    </row>
    <row r="96" spans="2:115">
      <c r="B96" s="9"/>
      <c r="C96" s="9"/>
      <c r="D96" s="9"/>
      <c r="E96" s="9"/>
      <c r="F96" s="9"/>
      <c r="G96" s="9"/>
      <c r="H96" s="9"/>
      <c r="I96" s="9"/>
      <c r="J96" s="9"/>
      <c r="K96" s="9"/>
      <c r="L96" s="9"/>
      <c r="M96" s="9"/>
      <c r="N96" s="9"/>
      <c r="O96" s="9"/>
      <c r="P96" s="9"/>
      <c r="Q96" s="9"/>
      <c r="R96" s="9"/>
      <c r="S96" s="9"/>
      <c r="T96" s="9"/>
      <c r="U96" s="9"/>
      <c r="V96" s="9"/>
      <c r="W96" s="9"/>
      <c r="X96" s="9"/>
      <c r="Y96" s="9"/>
      <c r="Z96" s="9"/>
      <c r="AA96" s="1"/>
      <c r="AB96" s="1"/>
      <c r="AC96" s="1"/>
      <c r="AD96" s="1"/>
      <c r="AE96" s="1"/>
      <c r="AF96" s="1"/>
      <c r="AG96" s="1"/>
      <c r="AH96" s="1"/>
      <c r="AI96" s="1"/>
      <c r="AJ96" s="1"/>
      <c r="AK96" s="1"/>
      <c r="AL96" s="1"/>
      <c r="AM96" s="1"/>
      <c r="AN96" s="1"/>
      <c r="AO96" s="1"/>
      <c r="AP96" s="1"/>
      <c r="AQ96" s="1"/>
      <c r="AR96" s="1"/>
      <c r="AS96" s="1"/>
      <c r="AT96" s="1"/>
      <c r="AU96" s="1"/>
      <c r="AV96" s="1"/>
      <c r="AW96" s="1"/>
      <c r="AX96" s="1"/>
      <c r="AY96" s="1"/>
      <c r="AZ96" s="1"/>
      <c r="BA96" s="1"/>
      <c r="BB96" s="1"/>
      <c r="BC96" s="1"/>
      <c r="BD96" s="1"/>
      <c r="BE96" s="1"/>
      <c r="BF96" s="1"/>
      <c r="BG96" s="1"/>
      <c r="BH96" s="1"/>
      <c r="BI96" s="1"/>
      <c r="BJ96" s="1"/>
      <c r="BK96" s="1"/>
      <c r="BL96" s="1"/>
      <c r="BM96" s="1"/>
      <c r="BN96" s="1"/>
      <c r="BO96" s="1"/>
      <c r="BP96" s="1"/>
      <c r="BQ96" s="1"/>
      <c r="BR96" s="1"/>
      <c r="BS96" s="1"/>
      <c r="BT96" s="1"/>
      <c r="BU96" s="1"/>
      <c r="BV96" s="1"/>
      <c r="BW96" s="1"/>
      <c r="BX96" s="1"/>
      <c r="BY96" s="1"/>
      <c r="BZ96" s="1"/>
      <c r="CA96" s="1"/>
      <c r="CB96" s="1"/>
      <c r="CC96" s="1"/>
      <c r="CD96" s="1"/>
      <c r="CE96" s="1"/>
      <c r="CF96" s="1"/>
      <c r="CG96" s="1"/>
      <c r="CH96" s="1"/>
      <c r="CI96" s="1"/>
      <c r="CJ96" s="1"/>
      <c r="CK96" s="1"/>
      <c r="CL96" s="1"/>
      <c r="CM96" s="1"/>
      <c r="CN96" s="1"/>
      <c r="CO96" s="1"/>
      <c r="CP96" s="1"/>
      <c r="CQ96" s="1"/>
      <c r="CR96" s="1"/>
      <c r="CS96" s="1"/>
      <c r="CT96" s="1"/>
      <c r="CU96" s="1"/>
      <c r="CV96" s="1"/>
      <c r="CW96" s="1"/>
      <c r="CX96" s="1"/>
      <c r="CY96" s="1"/>
      <c r="CZ96" s="1"/>
      <c r="DA96" s="1"/>
      <c r="DB96" s="1"/>
      <c r="DC96" s="1"/>
      <c r="DD96" s="1"/>
      <c r="DE96" s="1"/>
      <c r="DF96" s="1"/>
      <c r="DG96" s="1"/>
      <c r="DH96" s="1"/>
      <c r="DI96" s="1"/>
      <c r="DJ96" s="1"/>
      <c r="DK96" s="1"/>
    </row>
    <row r="97" spans="2:115">
      <c r="B97" s="9"/>
      <c r="C97" s="9"/>
      <c r="D97" s="9"/>
      <c r="E97" s="9"/>
      <c r="F97" s="9"/>
      <c r="G97" s="9"/>
      <c r="H97" s="9"/>
      <c r="I97" s="9"/>
      <c r="J97" s="9"/>
      <c r="K97" s="9"/>
      <c r="L97" s="9"/>
      <c r="M97" s="9"/>
      <c r="N97" s="9"/>
      <c r="O97" s="9"/>
      <c r="P97" s="9"/>
      <c r="Q97" s="9"/>
      <c r="R97" s="9"/>
      <c r="S97" s="9"/>
      <c r="T97" s="9"/>
      <c r="U97" s="9"/>
      <c r="V97" s="9"/>
      <c r="W97" s="9"/>
      <c r="X97" s="9"/>
      <c r="Y97" s="9"/>
      <c r="Z97" s="9"/>
      <c r="AA97" s="1"/>
      <c r="AB97" s="1"/>
      <c r="AC97" s="1"/>
      <c r="AD97" s="1"/>
      <c r="AE97" s="1"/>
      <c r="AF97" s="1"/>
      <c r="AG97" s="1"/>
      <c r="AH97" s="1"/>
      <c r="AI97" s="1"/>
      <c r="AJ97" s="1"/>
      <c r="AK97" s="1"/>
      <c r="AL97" s="1"/>
      <c r="AM97" s="1"/>
      <c r="AN97" s="1"/>
      <c r="AO97" s="1"/>
      <c r="AP97" s="1"/>
      <c r="AQ97" s="1"/>
      <c r="AR97" s="1"/>
      <c r="AS97" s="1"/>
      <c r="AT97" s="1"/>
      <c r="AU97" s="1"/>
      <c r="AV97" s="1"/>
      <c r="AW97" s="1"/>
      <c r="AX97" s="1"/>
      <c r="AY97" s="1"/>
      <c r="AZ97" s="1"/>
      <c r="BA97" s="1"/>
      <c r="BB97" s="1"/>
      <c r="BC97" s="1"/>
      <c r="BD97" s="1"/>
      <c r="BE97" s="1"/>
      <c r="BF97" s="1"/>
      <c r="BG97" s="1"/>
      <c r="BH97" s="1"/>
      <c r="BI97" s="1"/>
      <c r="BJ97" s="1"/>
      <c r="BK97" s="1"/>
      <c r="BL97" s="1"/>
      <c r="BM97" s="1"/>
      <c r="BN97" s="1"/>
      <c r="BO97" s="1"/>
      <c r="BP97" s="1"/>
      <c r="BQ97" s="1"/>
      <c r="BR97" s="1"/>
      <c r="BS97" s="1"/>
      <c r="BT97" s="1"/>
      <c r="BU97" s="1"/>
      <c r="BV97" s="1"/>
      <c r="BW97" s="1"/>
      <c r="BX97" s="1"/>
      <c r="BY97" s="1"/>
      <c r="BZ97" s="1"/>
      <c r="CA97" s="1"/>
      <c r="CB97" s="1"/>
      <c r="CC97" s="1"/>
      <c r="CD97" s="1"/>
      <c r="CE97" s="1"/>
      <c r="CF97" s="1"/>
      <c r="CG97" s="1"/>
      <c r="CH97" s="1"/>
      <c r="CI97" s="1"/>
      <c r="CJ97" s="1"/>
      <c r="CK97" s="1"/>
      <c r="CL97" s="1"/>
      <c r="CM97" s="1"/>
      <c r="CN97" s="1"/>
      <c r="CO97" s="1"/>
      <c r="CP97" s="1"/>
      <c r="CQ97" s="1"/>
      <c r="CR97" s="1"/>
      <c r="CS97" s="1"/>
      <c r="CT97" s="1"/>
      <c r="CU97" s="1"/>
      <c r="CV97" s="1"/>
      <c r="CW97" s="1"/>
      <c r="CX97" s="1"/>
      <c r="CY97" s="1"/>
      <c r="CZ97" s="1"/>
      <c r="DA97" s="1"/>
      <c r="DB97" s="1"/>
      <c r="DC97" s="1"/>
      <c r="DD97" s="1"/>
      <c r="DE97" s="1"/>
      <c r="DF97" s="1"/>
      <c r="DG97" s="1"/>
      <c r="DH97" s="1"/>
      <c r="DI97" s="1"/>
      <c r="DJ97" s="1"/>
      <c r="DK97" s="1"/>
    </row>
    <row r="98" spans="2:115">
      <c r="B98" s="9"/>
      <c r="C98" s="9"/>
      <c r="D98" s="9"/>
      <c r="E98" s="9"/>
      <c r="F98" s="9"/>
      <c r="G98" s="9"/>
      <c r="H98" s="9"/>
      <c r="I98" s="9"/>
      <c r="J98" s="9"/>
      <c r="K98" s="9"/>
      <c r="L98" s="9"/>
      <c r="M98" s="9"/>
      <c r="N98" s="9"/>
      <c r="O98" s="9"/>
      <c r="P98" s="9"/>
      <c r="Q98" s="9"/>
      <c r="R98" s="9"/>
      <c r="S98" s="9"/>
      <c r="T98" s="9"/>
      <c r="U98" s="9"/>
      <c r="V98" s="9"/>
      <c r="W98" s="9"/>
      <c r="X98" s="9"/>
      <c r="Y98" s="9"/>
      <c r="Z98" s="9"/>
      <c r="AA98" s="1"/>
      <c r="AB98" s="1"/>
      <c r="AC98" s="1"/>
      <c r="AD98" s="1"/>
      <c r="AE98" s="1"/>
      <c r="AF98" s="1"/>
      <c r="AG98" s="1"/>
      <c r="AH98" s="1"/>
      <c r="AI98" s="1"/>
      <c r="AJ98" s="1"/>
      <c r="AK98" s="1"/>
      <c r="AL98" s="1"/>
      <c r="AM98" s="1"/>
      <c r="AN98" s="1"/>
      <c r="AO98" s="1"/>
      <c r="AP98" s="1"/>
      <c r="AQ98" s="1"/>
      <c r="AR98" s="1"/>
      <c r="AS98" s="1"/>
      <c r="AT98" s="1"/>
      <c r="AU98" s="1"/>
      <c r="AV98" s="1"/>
      <c r="AW98" s="1"/>
      <c r="AX98" s="1"/>
      <c r="AY98" s="1"/>
      <c r="AZ98" s="1"/>
      <c r="BA98" s="1"/>
      <c r="BB98" s="1"/>
      <c r="BC98" s="1"/>
      <c r="BD98" s="1"/>
      <c r="BE98" s="1"/>
      <c r="BF98" s="1"/>
      <c r="BG98" s="1"/>
      <c r="BH98" s="1"/>
      <c r="BI98" s="1"/>
      <c r="BJ98" s="1"/>
      <c r="BK98" s="1"/>
      <c r="BL98" s="1"/>
      <c r="BM98" s="1"/>
      <c r="BN98" s="1"/>
      <c r="BO98" s="1"/>
      <c r="BP98" s="1"/>
      <c r="BQ98" s="1"/>
      <c r="BR98" s="1"/>
      <c r="BS98" s="1"/>
      <c r="BT98" s="1"/>
      <c r="BU98" s="1"/>
      <c r="BV98" s="1"/>
      <c r="BW98" s="1"/>
      <c r="BX98" s="1"/>
      <c r="BY98" s="1"/>
      <c r="BZ98" s="1"/>
      <c r="CA98" s="1"/>
      <c r="CB98" s="1"/>
      <c r="CC98" s="1"/>
      <c r="CD98" s="1"/>
      <c r="CE98" s="1"/>
      <c r="CF98" s="1"/>
      <c r="CG98" s="1"/>
      <c r="CH98" s="1"/>
      <c r="CI98" s="1"/>
      <c r="CJ98" s="1"/>
      <c r="CK98" s="1"/>
      <c r="CL98" s="1"/>
      <c r="CM98" s="1"/>
      <c r="CN98" s="1"/>
      <c r="CO98" s="1"/>
      <c r="CP98" s="1"/>
      <c r="CQ98" s="1"/>
      <c r="CR98" s="1"/>
      <c r="CS98" s="1"/>
      <c r="CT98" s="1"/>
      <c r="CU98" s="1"/>
      <c r="CV98" s="1"/>
      <c r="CW98" s="1"/>
      <c r="CX98" s="1"/>
      <c r="CY98" s="1"/>
      <c r="CZ98" s="1"/>
      <c r="DA98" s="1"/>
      <c r="DB98" s="1"/>
      <c r="DC98" s="1"/>
      <c r="DD98" s="1"/>
      <c r="DE98" s="1"/>
      <c r="DF98" s="1"/>
      <c r="DG98" s="1"/>
      <c r="DH98" s="1"/>
      <c r="DI98" s="1"/>
      <c r="DJ98" s="1"/>
      <c r="DK98" s="1"/>
    </row>
    <row r="99" spans="2:115">
      <c r="B99" s="9"/>
      <c r="C99" s="9"/>
      <c r="D99" s="9"/>
      <c r="E99" s="9"/>
      <c r="F99" s="9"/>
      <c r="G99" s="9"/>
      <c r="H99" s="9"/>
      <c r="I99" s="9"/>
      <c r="J99" s="9"/>
      <c r="K99" s="9"/>
      <c r="L99" s="9"/>
      <c r="M99" s="9"/>
      <c r="N99" s="9"/>
      <c r="O99" s="9"/>
      <c r="P99" s="9"/>
      <c r="Q99" s="9"/>
      <c r="R99" s="9"/>
      <c r="S99" s="9"/>
      <c r="T99" s="9"/>
      <c r="U99" s="9"/>
      <c r="V99" s="9"/>
      <c r="W99" s="9"/>
      <c r="X99" s="9"/>
      <c r="Y99" s="9"/>
      <c r="Z99" s="9"/>
      <c r="AA99" s="1"/>
      <c r="AB99" s="1"/>
      <c r="AC99" s="1"/>
      <c r="AD99" s="1"/>
      <c r="AE99" s="1"/>
      <c r="AF99" s="1"/>
      <c r="AG99" s="1"/>
      <c r="AH99" s="1"/>
      <c r="AI99" s="1"/>
      <c r="AJ99" s="1"/>
      <c r="AK99" s="1"/>
      <c r="AL99" s="1"/>
      <c r="AM99" s="1"/>
      <c r="AN99" s="1"/>
      <c r="AO99" s="1"/>
      <c r="AP99" s="1"/>
      <c r="AQ99" s="1"/>
      <c r="AR99" s="1"/>
      <c r="AS99" s="1"/>
      <c r="AT99" s="1"/>
      <c r="AU99" s="1"/>
      <c r="AV99" s="1"/>
      <c r="AW99" s="1"/>
      <c r="AX99" s="1"/>
      <c r="AY99" s="1"/>
      <c r="AZ99" s="1"/>
      <c r="BA99" s="1"/>
      <c r="BB99" s="1"/>
      <c r="BC99" s="1"/>
      <c r="BD99" s="1"/>
      <c r="BE99" s="1"/>
      <c r="BF99" s="1"/>
      <c r="BG99" s="1"/>
      <c r="BH99" s="1"/>
      <c r="BI99" s="1"/>
      <c r="BJ99" s="1"/>
      <c r="BK99" s="1"/>
      <c r="BL99" s="1"/>
      <c r="BM99" s="1"/>
      <c r="BN99" s="1"/>
      <c r="BO99" s="1"/>
      <c r="BP99" s="1"/>
      <c r="BQ99" s="1"/>
      <c r="BR99" s="1"/>
      <c r="BS99" s="1"/>
      <c r="BT99" s="1"/>
      <c r="BU99" s="1"/>
      <c r="BV99" s="1"/>
      <c r="BW99" s="1"/>
      <c r="BX99" s="1"/>
      <c r="BY99" s="1"/>
      <c r="BZ99" s="1"/>
      <c r="CA99" s="1"/>
      <c r="CB99" s="1"/>
      <c r="CC99" s="1"/>
      <c r="CD99" s="1"/>
      <c r="CE99" s="1"/>
      <c r="CF99" s="1"/>
      <c r="CG99" s="1"/>
      <c r="CH99" s="1"/>
      <c r="CI99" s="1"/>
      <c r="CJ99" s="1"/>
      <c r="CK99" s="1"/>
      <c r="CL99" s="1"/>
      <c r="CM99" s="1"/>
      <c r="CN99" s="1"/>
      <c r="CO99" s="1"/>
      <c r="CP99" s="1"/>
      <c r="CQ99" s="1"/>
      <c r="CR99" s="1"/>
      <c r="CS99" s="1"/>
      <c r="CT99" s="1"/>
      <c r="CU99" s="1"/>
      <c r="CV99" s="1"/>
      <c r="CW99" s="1"/>
      <c r="CX99" s="1"/>
      <c r="CY99" s="1"/>
      <c r="CZ99" s="1"/>
      <c r="DA99" s="1"/>
      <c r="DB99" s="1"/>
      <c r="DC99" s="1"/>
      <c r="DD99" s="1"/>
      <c r="DE99" s="1"/>
      <c r="DF99" s="1"/>
      <c r="DG99" s="1"/>
      <c r="DH99" s="1"/>
      <c r="DI99" s="1"/>
      <c r="DJ99" s="1"/>
      <c r="DK99" s="1"/>
    </row>
    <row r="100" spans="2:115">
      <c r="B100" s="9"/>
      <c r="C100" s="9"/>
      <c r="D100" s="9"/>
      <c r="E100" s="9"/>
      <c r="F100" s="9"/>
      <c r="G100" s="9"/>
      <c r="H100" s="9"/>
      <c r="I100" s="9"/>
      <c r="J100" s="9"/>
      <c r="K100" s="9"/>
      <c r="L100" s="9"/>
      <c r="M100" s="9"/>
      <c r="N100" s="9"/>
      <c r="O100" s="9"/>
      <c r="P100" s="9"/>
      <c r="Q100" s="9"/>
      <c r="R100" s="9"/>
      <c r="S100" s="9"/>
      <c r="T100" s="9"/>
      <c r="U100" s="9"/>
      <c r="V100" s="9"/>
      <c r="W100" s="9"/>
      <c r="X100" s="9"/>
      <c r="Y100" s="9"/>
      <c r="Z100" s="9"/>
      <c r="AA100" s="1"/>
      <c r="AB100" s="1"/>
      <c r="AC100" s="1"/>
      <c r="AD100" s="1"/>
      <c r="AE100" s="1"/>
      <c r="AF100" s="1"/>
      <c r="AG100" s="1"/>
      <c r="AH100" s="1"/>
      <c r="AI100" s="1"/>
      <c r="AJ100" s="1"/>
      <c r="AK100" s="1"/>
      <c r="AL100" s="1"/>
      <c r="AM100" s="1"/>
      <c r="AN100" s="1"/>
      <c r="AO100" s="1"/>
      <c r="AP100" s="1"/>
      <c r="AQ100" s="1"/>
      <c r="AR100" s="1"/>
      <c r="AS100" s="1"/>
      <c r="AT100" s="1"/>
      <c r="AU100" s="1"/>
      <c r="AV100" s="1"/>
      <c r="AW100" s="1"/>
      <c r="AX100" s="1"/>
      <c r="AY100" s="1"/>
      <c r="AZ100" s="1"/>
      <c r="BA100" s="1"/>
      <c r="BB100" s="1"/>
      <c r="BC100" s="1"/>
      <c r="BD100" s="1"/>
      <c r="BE100" s="1"/>
      <c r="BF100" s="1"/>
      <c r="BG100" s="1"/>
      <c r="BH100" s="1"/>
      <c r="BI100" s="1"/>
      <c r="BJ100" s="1"/>
      <c r="BK100" s="1"/>
      <c r="BL100" s="1"/>
      <c r="BM100" s="1"/>
      <c r="BN100" s="1"/>
      <c r="BO100" s="1"/>
      <c r="BP100" s="1"/>
      <c r="BQ100" s="1"/>
      <c r="BR100" s="1"/>
      <c r="BS100" s="1"/>
      <c r="BT100" s="1"/>
      <c r="BU100" s="1"/>
      <c r="BV100" s="1"/>
      <c r="BW100" s="1"/>
      <c r="BX100" s="1"/>
      <c r="BY100" s="1"/>
      <c r="BZ100" s="1"/>
      <c r="CA100" s="1"/>
      <c r="CB100" s="1"/>
      <c r="CC100" s="1"/>
      <c r="CD100" s="1"/>
      <c r="CE100" s="1"/>
      <c r="CF100" s="1"/>
      <c r="CG100" s="1"/>
      <c r="CH100" s="1"/>
      <c r="CI100" s="1"/>
      <c r="CJ100" s="1"/>
      <c r="CK100" s="1"/>
      <c r="CL100" s="1"/>
      <c r="CM100" s="1"/>
      <c r="CN100" s="1"/>
      <c r="CO100" s="1"/>
      <c r="CP100" s="1"/>
      <c r="CQ100" s="1"/>
      <c r="CR100" s="1"/>
      <c r="CS100" s="1"/>
      <c r="CT100" s="1"/>
      <c r="CU100" s="1"/>
      <c r="CV100" s="1"/>
      <c r="CW100" s="1"/>
      <c r="CX100" s="1"/>
      <c r="CY100" s="1"/>
      <c r="CZ100" s="1"/>
      <c r="DA100" s="1"/>
      <c r="DB100" s="1"/>
      <c r="DC100" s="1"/>
      <c r="DD100" s="1"/>
      <c r="DE100" s="1"/>
      <c r="DF100" s="1"/>
      <c r="DG100" s="1"/>
      <c r="DH100" s="1"/>
      <c r="DI100" s="1"/>
      <c r="DJ100" s="1"/>
      <c r="DK100" s="1"/>
    </row>
    <row r="101" spans="2:115">
      <c r="B101" s="9"/>
      <c r="C101" s="9"/>
      <c r="D101" s="9"/>
      <c r="E101" s="9"/>
      <c r="F101" s="9"/>
      <c r="G101" s="9"/>
      <c r="H101" s="9"/>
      <c r="I101" s="9"/>
      <c r="J101" s="9"/>
      <c r="K101" s="9"/>
      <c r="L101" s="9"/>
      <c r="M101" s="9"/>
      <c r="N101" s="9"/>
      <c r="O101" s="9"/>
      <c r="P101" s="9"/>
      <c r="Q101" s="9"/>
      <c r="R101" s="9"/>
      <c r="S101" s="9"/>
      <c r="T101" s="9"/>
      <c r="U101" s="9"/>
      <c r="V101" s="9"/>
      <c r="W101" s="9"/>
      <c r="X101" s="9"/>
      <c r="Y101" s="9"/>
      <c r="Z101" s="9"/>
      <c r="AA101" s="1"/>
      <c r="AB101" s="1"/>
      <c r="AC101" s="1"/>
      <c r="AD101" s="1"/>
      <c r="AE101" s="1"/>
      <c r="AF101" s="1"/>
      <c r="AG101" s="1"/>
      <c r="AH101" s="1"/>
      <c r="AI101" s="1"/>
      <c r="AJ101" s="1"/>
      <c r="AK101" s="1"/>
      <c r="AL101" s="1"/>
      <c r="AM101" s="1"/>
      <c r="AN101" s="1"/>
      <c r="AO101" s="1"/>
      <c r="AP101" s="1"/>
      <c r="AQ101" s="1"/>
      <c r="AR101" s="1"/>
      <c r="AS101" s="1"/>
      <c r="AT101" s="1"/>
      <c r="AU101" s="1"/>
      <c r="AV101" s="1"/>
      <c r="AW101" s="1"/>
      <c r="AX101" s="1"/>
      <c r="AY101" s="1"/>
      <c r="AZ101" s="1"/>
      <c r="BA101" s="1"/>
      <c r="BB101" s="1"/>
      <c r="BC101" s="1"/>
      <c r="BD101" s="1"/>
      <c r="BE101" s="1"/>
      <c r="BF101" s="1"/>
      <c r="BG101" s="1"/>
      <c r="BH101" s="1"/>
      <c r="BI101" s="1"/>
      <c r="BJ101" s="1"/>
      <c r="BK101" s="1"/>
      <c r="BL101" s="1"/>
      <c r="BM101" s="1"/>
      <c r="BN101" s="1"/>
    </row>
    <row r="102" spans="2:115">
      <c r="B102" s="9"/>
      <c r="C102" s="9"/>
      <c r="D102" s="9"/>
      <c r="E102" s="9"/>
      <c r="F102" s="9"/>
      <c r="G102" s="9"/>
      <c r="H102" s="9"/>
      <c r="I102" s="9"/>
      <c r="J102" s="9"/>
      <c r="K102" s="9"/>
      <c r="L102" s="9"/>
      <c r="M102" s="9"/>
      <c r="N102" s="9"/>
      <c r="O102" s="9"/>
      <c r="P102" s="9"/>
      <c r="Q102" s="9"/>
      <c r="R102" s="9"/>
      <c r="S102" s="9"/>
      <c r="T102" s="9"/>
      <c r="U102" s="9"/>
      <c r="V102" s="9"/>
      <c r="W102" s="9"/>
      <c r="X102" s="9"/>
      <c r="Y102" s="9"/>
      <c r="Z102" s="9"/>
      <c r="AA102" s="1"/>
      <c r="AB102" s="1"/>
      <c r="AC102" s="1"/>
      <c r="AD102" s="1"/>
      <c r="AE102" s="1"/>
      <c r="AF102" s="1"/>
      <c r="AG102" s="1"/>
      <c r="AH102" s="1"/>
      <c r="AI102" s="1"/>
      <c r="AJ102" s="1"/>
      <c r="AK102" s="1"/>
      <c r="AL102" s="1"/>
      <c r="AM102" s="1"/>
      <c r="AN102" s="1"/>
      <c r="AO102" s="1"/>
      <c r="AP102" s="1"/>
      <c r="AQ102" s="1"/>
      <c r="AR102" s="1"/>
      <c r="AS102" s="1"/>
      <c r="AT102" s="1"/>
      <c r="AU102" s="1"/>
      <c r="AV102" s="1"/>
      <c r="AW102" s="1"/>
      <c r="AX102" s="1"/>
      <c r="AY102" s="1"/>
      <c r="AZ102" s="1"/>
      <c r="BA102" s="1"/>
      <c r="BB102" s="1"/>
      <c r="BC102" s="1"/>
      <c r="BD102" s="1"/>
      <c r="BE102" s="1"/>
      <c r="BF102" s="1"/>
      <c r="BG102" s="1"/>
      <c r="BH102" s="1"/>
      <c r="BI102" s="1"/>
      <c r="BJ102" s="1"/>
      <c r="BK102" s="1"/>
      <c r="BL102" s="1"/>
      <c r="BM102" s="1"/>
      <c r="BN102" s="1"/>
    </row>
    <row r="103" spans="2:115">
      <c r="B103" s="9"/>
      <c r="C103" s="9"/>
      <c r="D103" s="9"/>
      <c r="E103" s="9"/>
      <c r="F103" s="9"/>
      <c r="G103" s="9"/>
      <c r="H103" s="9"/>
      <c r="I103" s="9"/>
      <c r="J103" s="9"/>
      <c r="K103" s="9"/>
      <c r="L103" s="9"/>
      <c r="M103" s="9"/>
      <c r="N103" s="9"/>
      <c r="O103" s="9"/>
      <c r="P103" s="9"/>
      <c r="Q103" s="9"/>
      <c r="R103" s="9"/>
      <c r="S103" s="9"/>
      <c r="T103" s="9"/>
      <c r="U103" s="9"/>
      <c r="V103" s="9"/>
      <c r="W103" s="9"/>
      <c r="X103" s="9"/>
      <c r="Y103" s="9"/>
      <c r="Z103" s="9"/>
      <c r="AA103" s="1"/>
      <c r="AB103" s="1"/>
      <c r="AC103" s="1"/>
      <c r="AD103" s="1"/>
      <c r="AE103" s="1"/>
      <c r="AF103" s="1"/>
      <c r="AG103" s="1"/>
      <c r="AH103" s="1"/>
      <c r="AI103" s="1"/>
      <c r="AJ103" s="1"/>
      <c r="AK103" s="1"/>
      <c r="AL103" s="1"/>
      <c r="AM103" s="1"/>
      <c r="AN103" s="1"/>
      <c r="AO103" s="1"/>
      <c r="AP103" s="1"/>
      <c r="AQ103" s="1"/>
      <c r="AR103" s="1"/>
      <c r="AS103" s="1"/>
      <c r="AT103" s="1"/>
      <c r="AU103" s="1"/>
      <c r="AV103" s="1"/>
      <c r="AW103" s="1"/>
      <c r="AX103" s="1"/>
      <c r="AY103" s="1"/>
      <c r="AZ103" s="1"/>
      <c r="BA103" s="1"/>
      <c r="BB103" s="1"/>
      <c r="BC103" s="1"/>
      <c r="BD103" s="1"/>
      <c r="BE103" s="1"/>
      <c r="BF103" s="1"/>
      <c r="BG103" s="1"/>
      <c r="BH103" s="1"/>
      <c r="BI103" s="1"/>
      <c r="BJ103" s="1"/>
      <c r="BK103" s="1"/>
      <c r="BL103" s="1"/>
      <c r="BM103" s="1"/>
      <c r="BN103" s="1"/>
    </row>
    <row r="104" spans="2:115">
      <c r="B104" s="9"/>
      <c r="C104" s="9"/>
      <c r="D104" s="9"/>
      <c r="E104" s="9"/>
      <c r="F104" s="9"/>
      <c r="G104" s="9"/>
      <c r="H104" s="9"/>
      <c r="I104" s="9"/>
      <c r="J104" s="9"/>
      <c r="K104" s="9"/>
      <c r="L104" s="9"/>
      <c r="M104" s="9"/>
      <c r="N104" s="9"/>
      <c r="O104" s="9"/>
      <c r="P104" s="9"/>
      <c r="Q104" s="9"/>
      <c r="R104" s="9"/>
      <c r="S104" s="9"/>
      <c r="T104" s="9"/>
      <c r="U104" s="9"/>
      <c r="V104" s="9"/>
      <c r="W104" s="9"/>
      <c r="X104" s="9"/>
      <c r="Y104" s="9"/>
      <c r="Z104" s="9"/>
      <c r="AA104" s="1"/>
      <c r="AB104" s="1"/>
      <c r="AC104" s="1"/>
      <c r="AD104" s="1"/>
      <c r="AE104" s="1"/>
      <c r="AF104" s="1"/>
      <c r="AG104" s="1"/>
      <c r="AH104" s="1"/>
      <c r="AI104" s="1"/>
      <c r="AJ104" s="1"/>
      <c r="AK104" s="1"/>
      <c r="AL104" s="1"/>
      <c r="AM104" s="1"/>
      <c r="AN104" s="1"/>
      <c r="AO104" s="1"/>
      <c r="AP104" s="1"/>
      <c r="AQ104" s="1"/>
      <c r="AR104" s="1"/>
      <c r="AS104" s="1"/>
      <c r="AT104" s="1"/>
      <c r="AU104" s="1"/>
      <c r="AV104" s="1"/>
      <c r="AW104" s="1"/>
      <c r="AX104" s="1"/>
      <c r="AY104" s="1"/>
      <c r="AZ104" s="1"/>
      <c r="BA104" s="1"/>
      <c r="BB104" s="1"/>
      <c r="BC104" s="1"/>
      <c r="BD104" s="1"/>
      <c r="BE104" s="1"/>
      <c r="BF104" s="1"/>
      <c r="BG104" s="1"/>
      <c r="BH104" s="1"/>
      <c r="BI104" s="1"/>
      <c r="BJ104" s="1"/>
      <c r="BK104" s="1"/>
      <c r="BL104" s="1"/>
      <c r="BM104" s="1"/>
      <c r="BN104" s="1"/>
    </row>
    <row r="105" spans="2:115">
      <c r="B105" s="9"/>
      <c r="C105" s="9"/>
      <c r="D105" s="9"/>
      <c r="E105" s="9"/>
      <c r="F105" s="9"/>
      <c r="G105" s="9"/>
      <c r="H105" s="9"/>
      <c r="I105" s="9"/>
      <c r="J105" s="9"/>
      <c r="K105" s="9"/>
      <c r="L105" s="9"/>
      <c r="M105" s="9"/>
      <c r="N105" s="9"/>
      <c r="O105" s="9"/>
      <c r="P105" s="9"/>
      <c r="Q105" s="9"/>
      <c r="R105" s="9"/>
      <c r="S105" s="9"/>
      <c r="T105" s="9"/>
      <c r="U105" s="9"/>
      <c r="V105" s="9"/>
      <c r="W105" s="9"/>
      <c r="X105" s="9"/>
      <c r="Y105" s="9"/>
      <c r="Z105" s="9"/>
      <c r="AA105" s="1"/>
      <c r="AB105" s="1"/>
      <c r="AC105" s="1"/>
      <c r="AD105" s="1"/>
      <c r="AE105" s="1"/>
      <c r="AF105" s="1"/>
      <c r="AG105" s="1"/>
      <c r="AH105" s="1"/>
      <c r="AI105" s="1"/>
      <c r="AJ105" s="1"/>
      <c r="AK105" s="1"/>
      <c r="AL105" s="1"/>
      <c r="AM105" s="1"/>
      <c r="AN105" s="1"/>
      <c r="AO105" s="1"/>
      <c r="AP105" s="1"/>
      <c r="AQ105" s="1"/>
      <c r="AR105" s="1"/>
      <c r="AS105" s="1"/>
      <c r="AT105" s="1"/>
      <c r="AU105" s="1"/>
      <c r="AV105" s="1"/>
      <c r="AW105" s="1"/>
      <c r="AX105" s="1"/>
      <c r="AY105" s="1"/>
      <c r="AZ105" s="1"/>
      <c r="BA105" s="1"/>
      <c r="BB105" s="1"/>
      <c r="BC105" s="1"/>
      <c r="BD105" s="1"/>
      <c r="BE105" s="1"/>
      <c r="BF105" s="1"/>
      <c r="BG105" s="1"/>
      <c r="BH105" s="1"/>
      <c r="BI105" s="1"/>
      <c r="BJ105" s="1"/>
      <c r="BK105" s="1"/>
      <c r="BL105" s="1"/>
      <c r="BM105" s="1"/>
      <c r="BN105" s="1"/>
    </row>
    <row r="106" spans="2:115">
      <c r="B106" s="9"/>
      <c r="C106" s="9"/>
      <c r="D106" s="9"/>
      <c r="E106" s="9"/>
      <c r="F106" s="9"/>
      <c r="G106" s="9"/>
      <c r="H106" s="9"/>
      <c r="I106" s="9"/>
      <c r="J106" s="9"/>
      <c r="K106" s="9"/>
      <c r="L106" s="9"/>
      <c r="M106" s="9"/>
      <c r="N106" s="9"/>
      <c r="O106" s="9"/>
      <c r="P106" s="9"/>
      <c r="Q106" s="9"/>
      <c r="R106" s="9"/>
      <c r="S106" s="9"/>
      <c r="T106" s="9"/>
      <c r="U106" s="9"/>
      <c r="V106" s="9"/>
      <c r="W106" s="9"/>
      <c r="X106" s="9"/>
      <c r="Y106" s="9"/>
      <c r="Z106" s="9"/>
      <c r="AA106" s="1"/>
      <c r="AB106" s="1"/>
      <c r="AC106" s="1"/>
      <c r="AD106" s="1"/>
      <c r="AE106" s="1"/>
      <c r="AF106" s="1"/>
      <c r="AG106" s="1"/>
      <c r="AH106" s="1"/>
      <c r="AI106" s="1"/>
      <c r="AJ106" s="1"/>
      <c r="AK106" s="1"/>
      <c r="AL106" s="1"/>
      <c r="AM106" s="1"/>
      <c r="AN106" s="1"/>
      <c r="AO106" s="1"/>
      <c r="AP106" s="1"/>
      <c r="AQ106" s="1"/>
      <c r="AR106" s="1"/>
      <c r="AS106" s="1"/>
      <c r="AT106" s="1"/>
      <c r="AU106" s="1"/>
      <c r="AV106" s="1"/>
      <c r="AW106" s="1"/>
      <c r="AX106" s="1"/>
      <c r="AY106" s="1"/>
      <c r="AZ106" s="1"/>
      <c r="BA106" s="1"/>
      <c r="BB106" s="1"/>
      <c r="BC106" s="1"/>
      <c r="BD106" s="1"/>
      <c r="BE106" s="1"/>
      <c r="BF106" s="1"/>
      <c r="BG106" s="1"/>
      <c r="BH106" s="1"/>
      <c r="BI106" s="1"/>
      <c r="BJ106" s="1"/>
      <c r="BK106" s="1"/>
      <c r="BL106" s="1"/>
      <c r="BM106" s="1"/>
      <c r="BN106" s="1"/>
    </row>
    <row r="107" spans="2:115">
      <c r="B107" s="9"/>
      <c r="C107" s="9"/>
      <c r="D107" s="9"/>
      <c r="E107" s="9"/>
      <c r="F107" s="9"/>
      <c r="G107" s="9"/>
      <c r="H107" s="9"/>
      <c r="I107" s="9"/>
      <c r="J107" s="9"/>
      <c r="K107" s="9"/>
      <c r="L107" s="9"/>
      <c r="M107" s="9"/>
      <c r="N107" s="9"/>
      <c r="O107" s="9"/>
      <c r="P107" s="9"/>
      <c r="Q107" s="9"/>
      <c r="R107" s="9"/>
      <c r="S107" s="9"/>
      <c r="T107" s="9"/>
      <c r="U107" s="9"/>
      <c r="V107" s="9"/>
      <c r="W107" s="9"/>
      <c r="X107" s="9"/>
      <c r="Y107" s="9"/>
      <c r="Z107" s="9"/>
      <c r="AA107" s="1"/>
      <c r="AB107" s="1"/>
      <c r="AC107" s="1"/>
      <c r="AD107" s="1"/>
      <c r="AE107" s="1"/>
      <c r="AF107" s="1"/>
      <c r="AG107" s="1"/>
      <c r="AH107" s="1"/>
      <c r="AI107" s="1"/>
      <c r="AJ107" s="1"/>
      <c r="AK107" s="1"/>
      <c r="AL107" s="1"/>
      <c r="AM107" s="1"/>
      <c r="AN107" s="1"/>
      <c r="AO107" s="1"/>
      <c r="AP107" s="1"/>
      <c r="AQ107" s="1"/>
      <c r="AR107" s="1"/>
      <c r="AS107" s="1"/>
      <c r="AT107" s="1"/>
      <c r="AU107" s="1"/>
      <c r="AV107" s="1"/>
      <c r="AW107" s="1"/>
      <c r="AX107" s="1"/>
      <c r="AY107" s="1"/>
      <c r="AZ107" s="1"/>
      <c r="BA107" s="1"/>
      <c r="BB107" s="1"/>
      <c r="BC107" s="1"/>
      <c r="BD107" s="1"/>
      <c r="BE107" s="1"/>
      <c r="BF107" s="1"/>
      <c r="BG107" s="1"/>
      <c r="BH107" s="1"/>
      <c r="BI107" s="1"/>
      <c r="BJ107" s="1"/>
      <c r="BK107" s="1"/>
      <c r="BL107" s="1"/>
      <c r="BM107" s="1"/>
      <c r="BN107" s="1"/>
    </row>
    <row r="108" spans="2:115">
      <c r="B108" s="9"/>
      <c r="C108" s="9"/>
      <c r="D108" s="9"/>
      <c r="E108" s="9"/>
      <c r="F108" s="9"/>
      <c r="G108" s="9"/>
      <c r="H108" s="9"/>
      <c r="I108" s="9"/>
      <c r="J108" s="9"/>
      <c r="K108" s="9"/>
      <c r="L108" s="9"/>
      <c r="M108" s="9"/>
      <c r="N108" s="9"/>
      <c r="O108" s="9"/>
      <c r="P108" s="9"/>
      <c r="Q108" s="9"/>
      <c r="R108" s="9"/>
      <c r="S108" s="9"/>
      <c r="T108" s="9"/>
      <c r="U108" s="9"/>
      <c r="V108" s="9"/>
      <c r="W108" s="9"/>
      <c r="X108" s="9"/>
      <c r="Y108" s="9"/>
      <c r="Z108" s="9"/>
      <c r="AA108" s="1"/>
      <c r="AB108" s="1"/>
      <c r="AC108" s="1"/>
      <c r="AD108" s="1"/>
      <c r="AE108" s="1"/>
      <c r="AF108" s="1"/>
      <c r="AG108" s="1"/>
      <c r="AH108" s="1"/>
      <c r="AI108" s="1"/>
      <c r="AJ108" s="1"/>
      <c r="AK108" s="1"/>
      <c r="AL108" s="1"/>
      <c r="AM108" s="1"/>
      <c r="AN108" s="1"/>
      <c r="AO108" s="1"/>
      <c r="AP108" s="1"/>
      <c r="AQ108" s="1"/>
      <c r="AR108" s="1"/>
      <c r="AS108" s="1"/>
      <c r="AT108" s="1"/>
      <c r="AU108" s="1"/>
      <c r="AV108" s="1"/>
      <c r="AW108" s="1"/>
      <c r="AX108" s="1"/>
      <c r="AY108" s="1"/>
      <c r="AZ108" s="1"/>
      <c r="BA108" s="1"/>
      <c r="BB108" s="1"/>
      <c r="BC108" s="1"/>
      <c r="BD108" s="1"/>
      <c r="BE108" s="1"/>
      <c r="BF108" s="1"/>
      <c r="BG108" s="1"/>
      <c r="BH108" s="1"/>
      <c r="BI108" s="1"/>
      <c r="BJ108" s="1"/>
      <c r="BK108" s="1"/>
      <c r="BL108" s="1"/>
      <c r="BM108" s="1"/>
      <c r="BN108" s="1"/>
    </row>
    <row r="109" spans="2:115">
      <c r="B109" s="9"/>
      <c r="C109" s="9"/>
      <c r="D109" s="9"/>
      <c r="E109" s="9"/>
      <c r="F109" s="9"/>
      <c r="G109" s="9"/>
      <c r="H109" s="9"/>
      <c r="I109" s="9"/>
      <c r="J109" s="9"/>
      <c r="K109" s="9"/>
      <c r="L109" s="9"/>
      <c r="M109" s="9"/>
      <c r="N109" s="9"/>
      <c r="O109" s="9"/>
      <c r="P109" s="9"/>
      <c r="Q109" s="9"/>
      <c r="R109" s="9"/>
      <c r="S109" s="9"/>
      <c r="T109" s="9"/>
      <c r="U109" s="9"/>
      <c r="V109" s="9"/>
      <c r="W109" s="9"/>
      <c r="X109" s="9"/>
      <c r="Y109" s="9"/>
      <c r="Z109" s="9"/>
      <c r="AA109" s="1"/>
      <c r="AB109" s="1"/>
      <c r="AC109" s="1"/>
      <c r="AD109" s="1"/>
      <c r="AE109" s="1"/>
      <c r="AF109" s="1"/>
      <c r="AG109" s="1"/>
      <c r="AH109" s="1"/>
      <c r="AI109" s="1"/>
      <c r="AJ109" s="1"/>
      <c r="AK109" s="1"/>
      <c r="AL109" s="1"/>
      <c r="AM109" s="1"/>
      <c r="AN109" s="1"/>
      <c r="AO109" s="1"/>
      <c r="AP109" s="1"/>
      <c r="AQ109" s="1"/>
      <c r="AR109" s="1"/>
      <c r="AS109" s="1"/>
      <c r="AT109" s="1"/>
      <c r="AU109" s="1"/>
      <c r="AV109" s="1"/>
      <c r="AW109" s="1"/>
      <c r="AX109" s="1"/>
      <c r="AY109" s="1"/>
      <c r="AZ109" s="1"/>
      <c r="BA109" s="1"/>
      <c r="BB109" s="1"/>
      <c r="BC109" s="1"/>
      <c r="BD109" s="1"/>
      <c r="BE109" s="1"/>
      <c r="BF109" s="1"/>
      <c r="BG109" s="1"/>
      <c r="BH109" s="1"/>
      <c r="BI109" s="1"/>
      <c r="BJ109" s="1"/>
      <c r="BK109" s="1"/>
      <c r="BL109" s="1"/>
      <c r="BM109" s="1"/>
      <c r="BN109" s="1"/>
    </row>
    <row r="110" spans="2:115">
      <c r="B110" s="9"/>
      <c r="C110" s="9"/>
      <c r="D110" s="9"/>
      <c r="E110" s="9"/>
      <c r="F110" s="9"/>
      <c r="G110" s="9"/>
      <c r="H110" s="9"/>
      <c r="I110" s="9"/>
      <c r="J110" s="9"/>
      <c r="K110" s="9"/>
      <c r="L110" s="9"/>
      <c r="M110" s="9"/>
      <c r="N110" s="9"/>
      <c r="O110" s="9"/>
      <c r="P110" s="9"/>
      <c r="Q110" s="9"/>
      <c r="R110" s="9"/>
      <c r="S110" s="9"/>
      <c r="T110" s="9"/>
      <c r="U110" s="9"/>
      <c r="V110" s="9"/>
      <c r="W110" s="9"/>
      <c r="X110" s="9"/>
      <c r="Y110" s="9"/>
      <c r="Z110" s="9"/>
      <c r="AA110" s="1"/>
      <c r="AB110" s="1"/>
      <c r="AC110" s="1"/>
      <c r="AD110" s="1"/>
      <c r="AE110" s="1"/>
      <c r="AF110" s="1"/>
      <c r="AG110" s="1"/>
      <c r="AH110" s="1"/>
      <c r="AI110" s="1"/>
      <c r="AJ110" s="1"/>
      <c r="AK110" s="1"/>
      <c r="AL110" s="1"/>
      <c r="AM110" s="1"/>
      <c r="AN110" s="1"/>
      <c r="AO110" s="1"/>
      <c r="AP110" s="1"/>
      <c r="AQ110" s="1"/>
      <c r="AR110" s="1"/>
      <c r="AS110" s="1"/>
      <c r="AT110" s="1"/>
      <c r="AU110" s="1"/>
      <c r="AV110" s="1"/>
      <c r="AW110" s="1"/>
      <c r="AX110" s="1"/>
      <c r="AY110" s="1"/>
      <c r="AZ110" s="1"/>
      <c r="BA110" s="1"/>
      <c r="BB110" s="1"/>
      <c r="BC110" s="1"/>
      <c r="BD110" s="1"/>
      <c r="BE110" s="1"/>
      <c r="BF110" s="1"/>
      <c r="BG110" s="1"/>
      <c r="BH110" s="1"/>
      <c r="BI110" s="1"/>
      <c r="BJ110" s="1"/>
      <c r="BK110" s="1"/>
      <c r="BL110" s="1"/>
      <c r="BM110" s="1"/>
      <c r="BN110" s="1"/>
    </row>
    <row r="111" spans="2:115">
      <c r="B111" s="9"/>
      <c r="C111" s="9"/>
      <c r="D111" s="9"/>
      <c r="E111" s="9"/>
      <c r="F111" s="9"/>
      <c r="G111" s="9"/>
      <c r="H111" s="9"/>
      <c r="I111" s="9"/>
      <c r="J111" s="9"/>
      <c r="K111" s="9"/>
      <c r="L111" s="9"/>
      <c r="M111" s="9"/>
      <c r="N111" s="9"/>
      <c r="O111" s="9"/>
      <c r="P111" s="9"/>
      <c r="Q111" s="9"/>
      <c r="R111" s="9"/>
      <c r="S111" s="9"/>
      <c r="T111" s="9"/>
      <c r="U111" s="9"/>
      <c r="V111" s="9"/>
      <c r="W111" s="9"/>
      <c r="X111" s="9"/>
      <c r="Y111" s="9"/>
      <c r="Z111" s="9"/>
      <c r="AA111" s="1"/>
      <c r="AB111" s="1"/>
      <c r="AC111" s="1"/>
      <c r="AD111" s="1"/>
      <c r="AE111" s="1"/>
      <c r="AF111" s="1"/>
      <c r="AG111" s="1"/>
      <c r="AH111" s="1"/>
      <c r="AI111" s="1"/>
      <c r="AJ111" s="1"/>
      <c r="AK111" s="1"/>
      <c r="AL111" s="1"/>
      <c r="AM111" s="1"/>
      <c r="AN111" s="1"/>
      <c r="AO111" s="1"/>
      <c r="AP111" s="1"/>
      <c r="AQ111" s="1"/>
      <c r="AR111" s="1"/>
      <c r="AS111" s="1"/>
      <c r="AT111" s="1"/>
      <c r="AU111" s="1"/>
      <c r="AV111" s="1"/>
      <c r="AW111" s="1"/>
      <c r="AX111" s="1"/>
      <c r="AY111" s="1"/>
      <c r="AZ111" s="1"/>
      <c r="BA111" s="1"/>
      <c r="BB111" s="1"/>
      <c r="BC111" s="1"/>
      <c r="BD111" s="1"/>
      <c r="BE111" s="1"/>
      <c r="BF111" s="1"/>
      <c r="BG111" s="1"/>
      <c r="BH111" s="1"/>
      <c r="BI111" s="1"/>
      <c r="BJ111" s="1"/>
      <c r="BK111" s="1"/>
      <c r="BL111" s="1"/>
      <c r="BM111" s="1"/>
      <c r="BN111" s="1"/>
    </row>
    <row r="112" spans="2:115">
      <c r="B112" s="9"/>
      <c r="C112" s="9"/>
      <c r="D112" s="9"/>
      <c r="E112" s="9"/>
      <c r="F112" s="9"/>
      <c r="G112" s="9"/>
      <c r="H112" s="9"/>
      <c r="I112" s="9"/>
      <c r="J112" s="9"/>
      <c r="K112" s="9"/>
      <c r="L112" s="9"/>
      <c r="M112" s="9"/>
      <c r="N112" s="9"/>
      <c r="O112" s="9"/>
      <c r="P112" s="9"/>
      <c r="Q112" s="9"/>
      <c r="R112" s="9"/>
      <c r="S112" s="9"/>
      <c r="T112" s="9"/>
      <c r="U112" s="9"/>
      <c r="V112" s="9"/>
      <c r="W112" s="9"/>
      <c r="X112" s="9"/>
      <c r="Y112" s="9"/>
      <c r="Z112" s="9"/>
      <c r="AA112" s="1"/>
      <c r="AB112" s="1"/>
      <c r="AC112" s="1"/>
      <c r="AD112" s="1"/>
      <c r="AE112" s="1"/>
      <c r="AF112" s="1"/>
      <c r="AG112" s="1"/>
      <c r="AH112" s="1"/>
      <c r="AI112" s="1"/>
      <c r="AJ112" s="1"/>
      <c r="AK112" s="1"/>
      <c r="AL112" s="1"/>
      <c r="AM112" s="1"/>
      <c r="AN112" s="1"/>
      <c r="AO112" s="1"/>
      <c r="AP112" s="1"/>
      <c r="AQ112" s="1"/>
      <c r="AR112" s="1"/>
      <c r="AS112" s="1"/>
      <c r="AT112" s="1"/>
      <c r="AU112" s="1"/>
      <c r="AV112" s="1"/>
      <c r="AW112" s="1"/>
      <c r="AX112" s="1"/>
      <c r="AY112" s="1"/>
      <c r="AZ112" s="1"/>
      <c r="BA112" s="1"/>
      <c r="BB112" s="1"/>
      <c r="BC112" s="1"/>
      <c r="BD112" s="1"/>
      <c r="BE112" s="1"/>
      <c r="BF112" s="1"/>
      <c r="BG112" s="1"/>
      <c r="BH112" s="1"/>
      <c r="BI112" s="1"/>
      <c r="BJ112" s="1"/>
      <c r="BK112" s="1"/>
      <c r="BL112" s="1"/>
      <c r="BM112" s="1"/>
      <c r="BN112" s="1"/>
    </row>
    <row r="113" spans="2:66">
      <c r="B113" s="9"/>
      <c r="C113" s="9"/>
      <c r="D113" s="9"/>
      <c r="E113" s="9"/>
      <c r="F113" s="9"/>
      <c r="G113" s="9"/>
      <c r="H113" s="9"/>
      <c r="I113" s="9"/>
      <c r="J113" s="9"/>
      <c r="K113" s="9"/>
      <c r="L113" s="9"/>
      <c r="M113" s="9"/>
      <c r="N113" s="9"/>
      <c r="O113" s="9"/>
      <c r="P113" s="9"/>
      <c r="Q113" s="9"/>
      <c r="R113" s="9"/>
      <c r="S113" s="9"/>
      <c r="T113" s="9"/>
      <c r="U113" s="9"/>
      <c r="V113" s="9"/>
      <c r="W113" s="9"/>
      <c r="X113" s="9"/>
      <c r="Y113" s="9"/>
      <c r="Z113" s="9"/>
      <c r="AA113" s="1"/>
      <c r="AB113" s="1"/>
      <c r="AC113" s="1"/>
      <c r="AD113" s="1"/>
      <c r="AE113" s="1"/>
      <c r="AF113" s="1"/>
      <c r="AG113" s="1"/>
      <c r="AH113" s="1"/>
      <c r="AI113" s="1"/>
      <c r="AJ113" s="1"/>
      <c r="AK113" s="1"/>
      <c r="AL113" s="1"/>
      <c r="AM113" s="1"/>
      <c r="AN113" s="1"/>
      <c r="AO113" s="1"/>
      <c r="AP113" s="1"/>
      <c r="AQ113" s="1"/>
      <c r="AR113" s="1"/>
      <c r="AS113" s="1"/>
      <c r="AT113" s="1"/>
      <c r="AU113" s="1"/>
      <c r="AV113" s="1"/>
      <c r="AW113" s="1"/>
      <c r="AX113" s="1"/>
      <c r="AY113" s="1"/>
      <c r="AZ113" s="1"/>
      <c r="BA113" s="1"/>
      <c r="BB113" s="1"/>
      <c r="BC113" s="1"/>
      <c r="BD113" s="1"/>
      <c r="BE113" s="1"/>
      <c r="BF113" s="1"/>
      <c r="BG113" s="1"/>
      <c r="BH113" s="1"/>
      <c r="BI113" s="1"/>
      <c r="BJ113" s="1"/>
      <c r="BK113" s="1"/>
      <c r="BL113" s="1"/>
      <c r="BM113" s="1"/>
      <c r="BN113" s="1"/>
    </row>
    <row r="114" spans="2:66">
      <c r="B114" s="9"/>
      <c r="C114" s="9"/>
      <c r="D114" s="9"/>
      <c r="E114" s="9"/>
      <c r="F114" s="9"/>
      <c r="G114" s="9"/>
      <c r="H114" s="9"/>
      <c r="I114" s="9"/>
      <c r="J114" s="9"/>
      <c r="K114" s="9"/>
      <c r="L114" s="9"/>
      <c r="M114" s="9"/>
      <c r="N114" s="9"/>
      <c r="O114" s="9"/>
      <c r="P114" s="9"/>
      <c r="Q114" s="9"/>
      <c r="R114" s="9"/>
      <c r="S114" s="9"/>
      <c r="T114" s="9"/>
      <c r="U114" s="9"/>
      <c r="V114" s="9"/>
      <c r="W114" s="9"/>
      <c r="X114" s="9"/>
      <c r="Y114" s="9"/>
      <c r="Z114" s="9"/>
      <c r="AA114" s="1"/>
      <c r="AB114" s="1"/>
      <c r="AC114" s="1"/>
      <c r="AD114" s="1"/>
      <c r="AE114" s="1"/>
      <c r="AF114" s="1"/>
      <c r="AG114" s="1"/>
      <c r="AH114" s="1"/>
      <c r="AI114" s="1"/>
      <c r="AJ114" s="1"/>
      <c r="AK114" s="1"/>
      <c r="AL114" s="1"/>
      <c r="AM114" s="1"/>
      <c r="AN114" s="1"/>
      <c r="AO114" s="1"/>
      <c r="AP114" s="1"/>
      <c r="AQ114" s="1"/>
      <c r="AR114" s="1"/>
      <c r="AS114" s="1"/>
      <c r="AT114" s="1"/>
      <c r="AU114" s="1"/>
      <c r="AV114" s="1"/>
      <c r="AW114" s="1"/>
      <c r="AX114" s="1"/>
      <c r="AY114" s="1"/>
      <c r="AZ114" s="1"/>
      <c r="BA114" s="1"/>
      <c r="BB114" s="1"/>
      <c r="BC114" s="1"/>
      <c r="BD114" s="1"/>
      <c r="BE114" s="1"/>
      <c r="BF114" s="1"/>
      <c r="BG114" s="1"/>
      <c r="BH114" s="1"/>
      <c r="BI114" s="1"/>
      <c r="BJ114" s="1"/>
      <c r="BK114" s="1"/>
      <c r="BL114" s="1"/>
      <c r="BM114" s="1"/>
      <c r="BN114" s="1"/>
    </row>
    <row r="115" spans="2:66">
      <c r="B115" s="9"/>
      <c r="C115" s="9"/>
      <c r="D115" s="9"/>
      <c r="E115" s="9"/>
      <c r="F115" s="9"/>
      <c r="G115" s="9"/>
      <c r="H115" s="9"/>
      <c r="I115" s="9"/>
      <c r="J115" s="9"/>
      <c r="K115" s="9"/>
      <c r="L115" s="9"/>
      <c r="M115" s="9"/>
      <c r="N115" s="9"/>
      <c r="O115" s="9"/>
      <c r="P115" s="9"/>
      <c r="Q115" s="9"/>
      <c r="R115" s="9"/>
      <c r="S115" s="9"/>
      <c r="T115" s="9"/>
      <c r="U115" s="9"/>
      <c r="V115" s="9"/>
      <c r="W115" s="9"/>
      <c r="X115" s="9"/>
      <c r="Y115" s="9"/>
      <c r="Z115" s="9"/>
      <c r="AA115" s="1"/>
      <c r="AB115" s="1"/>
      <c r="AC115" s="1"/>
      <c r="AD115" s="1"/>
      <c r="AE115" s="1"/>
      <c r="AF115" s="1"/>
      <c r="AG115" s="1"/>
      <c r="AH115" s="1"/>
      <c r="AI115" s="1"/>
      <c r="AJ115" s="1"/>
      <c r="AK115" s="1"/>
      <c r="AL115" s="1"/>
      <c r="AM115" s="1"/>
      <c r="AN115" s="1"/>
      <c r="AO115" s="1"/>
      <c r="AP115" s="1"/>
      <c r="AQ115" s="1"/>
      <c r="AR115" s="1"/>
      <c r="AS115" s="1"/>
      <c r="AT115" s="1"/>
      <c r="AU115" s="1"/>
      <c r="AV115" s="1"/>
      <c r="AW115" s="1"/>
      <c r="AX115" s="1"/>
      <c r="AY115" s="1"/>
      <c r="AZ115" s="1"/>
      <c r="BA115" s="1"/>
      <c r="BB115" s="1"/>
      <c r="BC115" s="1"/>
      <c r="BD115" s="1"/>
      <c r="BE115" s="1"/>
      <c r="BF115" s="1"/>
      <c r="BG115" s="1"/>
      <c r="BH115" s="1"/>
      <c r="BI115" s="1"/>
      <c r="BJ115" s="1"/>
      <c r="BK115" s="1"/>
      <c r="BL115" s="1"/>
      <c r="BM115" s="1"/>
      <c r="BN115" s="1"/>
    </row>
    <row r="116" spans="2:66">
      <c r="B116" s="9"/>
      <c r="C116" s="9"/>
      <c r="D116" s="9"/>
      <c r="E116" s="9"/>
      <c r="F116" s="9"/>
      <c r="G116" s="9"/>
      <c r="H116" s="9"/>
      <c r="I116" s="9"/>
      <c r="J116" s="9"/>
      <c r="K116" s="9"/>
      <c r="L116" s="9"/>
      <c r="M116" s="9"/>
      <c r="N116" s="9"/>
      <c r="O116" s="9"/>
      <c r="P116" s="9"/>
      <c r="Q116" s="9"/>
      <c r="R116" s="9"/>
      <c r="S116" s="9"/>
      <c r="T116" s="9"/>
      <c r="U116" s="9"/>
      <c r="V116" s="9"/>
      <c r="W116" s="9"/>
      <c r="X116" s="9"/>
      <c r="Y116" s="9"/>
      <c r="Z116" s="9"/>
      <c r="AA116" s="1"/>
      <c r="AB116" s="1"/>
      <c r="AC116" s="1"/>
      <c r="AD116" s="1"/>
      <c r="AE116" s="1"/>
      <c r="AF116" s="1"/>
      <c r="AG116" s="1"/>
      <c r="AH116" s="1"/>
      <c r="AI116" s="1"/>
      <c r="AJ116" s="1"/>
      <c r="AK116" s="1"/>
      <c r="AL116" s="1"/>
      <c r="AM116" s="1"/>
      <c r="AN116" s="1"/>
      <c r="AO116" s="1"/>
      <c r="AP116" s="1"/>
      <c r="AQ116" s="1"/>
      <c r="AR116" s="1"/>
      <c r="AS116" s="1"/>
      <c r="AT116" s="1"/>
      <c r="AU116" s="1"/>
      <c r="AV116" s="1"/>
      <c r="AW116" s="1"/>
      <c r="AX116" s="1"/>
      <c r="AY116" s="1"/>
      <c r="AZ116" s="1"/>
      <c r="BA116" s="1"/>
      <c r="BB116" s="1"/>
      <c r="BC116" s="1"/>
      <c r="BD116" s="1"/>
      <c r="BE116" s="1"/>
      <c r="BF116" s="1"/>
      <c r="BG116" s="1"/>
      <c r="BH116" s="1"/>
      <c r="BI116" s="1"/>
      <c r="BJ116" s="1"/>
      <c r="BK116" s="1"/>
      <c r="BL116" s="1"/>
      <c r="BM116" s="1"/>
      <c r="BN116" s="1"/>
    </row>
    <row r="117" spans="2:66">
      <c r="B117" s="9"/>
      <c r="C117" s="9"/>
      <c r="D117" s="9"/>
      <c r="E117" s="9"/>
      <c r="F117" s="9"/>
      <c r="G117" s="9"/>
      <c r="H117" s="9"/>
      <c r="I117" s="9"/>
      <c r="J117" s="9"/>
      <c r="K117" s="9"/>
      <c r="L117" s="9"/>
      <c r="M117" s="9"/>
      <c r="N117" s="9"/>
      <c r="O117" s="9"/>
      <c r="P117" s="9"/>
      <c r="Q117" s="9"/>
      <c r="R117" s="9"/>
      <c r="S117" s="9"/>
      <c r="T117" s="9"/>
      <c r="U117" s="9"/>
      <c r="V117" s="9"/>
      <c r="W117" s="9"/>
      <c r="X117" s="9"/>
      <c r="Y117" s="9"/>
      <c r="Z117" s="9"/>
      <c r="AA117" s="1"/>
      <c r="AB117" s="1"/>
      <c r="AC117" s="1"/>
      <c r="AD117" s="1"/>
      <c r="AE117" s="1"/>
      <c r="AF117" s="1"/>
      <c r="AG117" s="1"/>
      <c r="AH117" s="1"/>
      <c r="AI117" s="1"/>
      <c r="AJ117" s="1"/>
      <c r="AK117" s="1"/>
      <c r="AL117" s="1"/>
      <c r="AM117" s="1"/>
      <c r="AN117" s="1"/>
      <c r="AO117" s="1"/>
      <c r="AP117" s="1"/>
      <c r="AQ117" s="1"/>
      <c r="AR117" s="1"/>
      <c r="AS117" s="1"/>
      <c r="AT117" s="1"/>
      <c r="AU117" s="1"/>
      <c r="AV117" s="1"/>
      <c r="AW117" s="1"/>
      <c r="AX117" s="1"/>
      <c r="AY117" s="1"/>
      <c r="AZ117" s="1"/>
      <c r="BA117" s="1"/>
      <c r="BB117" s="1"/>
      <c r="BC117" s="1"/>
      <c r="BD117" s="1"/>
      <c r="BE117" s="1"/>
      <c r="BF117" s="1"/>
      <c r="BG117" s="1"/>
      <c r="BH117" s="1"/>
      <c r="BI117" s="1"/>
      <c r="BJ117" s="1"/>
      <c r="BK117" s="1"/>
      <c r="BL117" s="1"/>
      <c r="BM117" s="1"/>
      <c r="BN117" s="1"/>
    </row>
    <row r="118" spans="2:66">
      <c r="B118" s="9"/>
      <c r="C118" s="9"/>
      <c r="D118" s="9"/>
      <c r="E118" s="9"/>
      <c r="F118" s="9"/>
      <c r="G118" s="9"/>
      <c r="H118" s="9"/>
      <c r="I118" s="9"/>
      <c r="J118" s="9"/>
      <c r="K118" s="9"/>
      <c r="L118" s="9"/>
      <c r="M118" s="9"/>
      <c r="N118" s="9"/>
      <c r="O118" s="9"/>
      <c r="P118" s="9"/>
      <c r="Q118" s="9"/>
      <c r="R118" s="9"/>
      <c r="S118" s="9"/>
      <c r="T118" s="9"/>
      <c r="U118" s="9"/>
      <c r="V118" s="9"/>
      <c r="W118" s="9"/>
      <c r="X118" s="9"/>
      <c r="Y118" s="9"/>
      <c r="Z118" s="9"/>
      <c r="AA118" s="1"/>
      <c r="AB118" s="1"/>
      <c r="AC118" s="1"/>
      <c r="AD118" s="1"/>
      <c r="AE118" s="1"/>
      <c r="AF118" s="1"/>
      <c r="AG118" s="1"/>
      <c r="AH118" s="1"/>
      <c r="AI118" s="1"/>
      <c r="AJ118" s="1"/>
      <c r="AK118" s="1"/>
      <c r="AL118" s="1"/>
      <c r="AM118" s="1"/>
      <c r="AN118" s="1"/>
      <c r="AO118" s="1"/>
      <c r="AP118" s="1"/>
      <c r="AQ118" s="1"/>
      <c r="AR118" s="1"/>
      <c r="AS118" s="1"/>
      <c r="AT118" s="1"/>
      <c r="AU118" s="1"/>
      <c r="AV118" s="1"/>
      <c r="AW118" s="1"/>
      <c r="AX118" s="1"/>
      <c r="AY118" s="1"/>
      <c r="AZ118" s="1"/>
      <c r="BA118" s="1"/>
      <c r="BB118" s="1"/>
      <c r="BC118" s="1"/>
      <c r="BD118" s="1"/>
      <c r="BE118" s="1"/>
      <c r="BF118" s="1"/>
      <c r="BG118" s="1"/>
      <c r="BH118" s="1"/>
      <c r="BI118" s="1"/>
      <c r="BJ118" s="1"/>
      <c r="BK118" s="1"/>
      <c r="BL118" s="1"/>
      <c r="BM118" s="1"/>
      <c r="BN118" s="1"/>
    </row>
    <row r="119" spans="2:66">
      <c r="B119" s="9"/>
      <c r="C119" s="9"/>
      <c r="D119" s="9"/>
      <c r="E119" s="9"/>
      <c r="F119" s="9"/>
      <c r="G119" s="9"/>
      <c r="H119" s="9"/>
      <c r="I119" s="9"/>
      <c r="J119" s="9"/>
      <c r="K119" s="9"/>
      <c r="L119" s="9"/>
      <c r="M119" s="9"/>
      <c r="N119" s="9"/>
      <c r="O119" s="9"/>
      <c r="P119" s="9"/>
      <c r="Q119" s="9"/>
      <c r="R119" s="9"/>
      <c r="S119" s="9"/>
      <c r="T119" s="9"/>
      <c r="U119" s="9"/>
      <c r="V119" s="9"/>
      <c r="W119" s="9"/>
      <c r="X119" s="9"/>
      <c r="Y119" s="9"/>
      <c r="Z119" s="9"/>
      <c r="AA119" s="1"/>
      <c r="AB119" s="1"/>
      <c r="AC119" s="1"/>
      <c r="AD119" s="1"/>
      <c r="AE119" s="1"/>
      <c r="AF119" s="1"/>
      <c r="AG119" s="1"/>
      <c r="AH119" s="1"/>
      <c r="AI119" s="1"/>
      <c r="AJ119" s="1"/>
      <c r="AK119" s="1"/>
      <c r="AL119" s="1"/>
      <c r="AM119" s="1"/>
      <c r="AN119" s="1"/>
      <c r="AO119" s="1"/>
      <c r="AP119" s="1"/>
      <c r="AQ119" s="1"/>
      <c r="AR119" s="1"/>
      <c r="AS119" s="1"/>
      <c r="AT119" s="1"/>
      <c r="AU119" s="1"/>
      <c r="AV119" s="1"/>
      <c r="AW119" s="1"/>
      <c r="AX119" s="1"/>
      <c r="AY119" s="1"/>
      <c r="AZ119" s="1"/>
      <c r="BA119" s="1"/>
      <c r="BB119" s="1"/>
      <c r="BC119" s="1"/>
      <c r="BD119" s="1"/>
      <c r="BE119" s="1"/>
      <c r="BF119" s="1"/>
      <c r="BG119" s="1"/>
      <c r="BH119" s="1"/>
      <c r="BI119" s="1"/>
      <c r="BJ119" s="1"/>
      <c r="BK119" s="1"/>
      <c r="BL119" s="1"/>
      <c r="BM119" s="1"/>
      <c r="BN119" s="1"/>
    </row>
    <row r="120" spans="2:66">
      <c r="B120" s="9"/>
      <c r="C120" s="9"/>
      <c r="D120" s="9"/>
      <c r="E120" s="9"/>
      <c r="F120" s="9"/>
      <c r="G120" s="9"/>
      <c r="H120" s="9"/>
      <c r="I120" s="9"/>
      <c r="J120" s="9"/>
      <c r="K120" s="9"/>
      <c r="L120" s="9"/>
      <c r="M120" s="9"/>
      <c r="N120" s="9"/>
      <c r="O120" s="9"/>
      <c r="P120" s="9"/>
      <c r="Q120" s="9"/>
      <c r="R120" s="9"/>
      <c r="S120" s="9"/>
      <c r="T120" s="9"/>
      <c r="U120" s="9"/>
      <c r="V120" s="9"/>
      <c r="W120" s="9"/>
      <c r="X120" s="9"/>
      <c r="Y120" s="9"/>
      <c r="Z120" s="9"/>
      <c r="AA120" s="1"/>
      <c r="AB120" s="1"/>
      <c r="AC120" s="1"/>
      <c r="AD120" s="1"/>
      <c r="AE120" s="1"/>
      <c r="AF120" s="1"/>
      <c r="AG120" s="1"/>
      <c r="AH120" s="1"/>
      <c r="AI120" s="1"/>
      <c r="AJ120" s="1"/>
      <c r="AK120" s="1"/>
      <c r="AL120" s="1"/>
      <c r="AM120" s="1"/>
      <c r="AN120" s="1"/>
      <c r="AO120" s="1"/>
      <c r="AP120" s="1"/>
      <c r="AQ120" s="1"/>
      <c r="AR120" s="1"/>
      <c r="AS120" s="1"/>
      <c r="AT120" s="1"/>
      <c r="AU120" s="1"/>
      <c r="AV120" s="1"/>
      <c r="AW120" s="1"/>
      <c r="AX120" s="1"/>
      <c r="AY120" s="1"/>
      <c r="AZ120" s="1"/>
      <c r="BA120" s="1"/>
      <c r="BB120" s="1"/>
      <c r="BC120" s="1"/>
      <c r="BD120" s="1"/>
      <c r="BE120" s="1"/>
      <c r="BF120" s="1"/>
      <c r="BG120" s="1"/>
      <c r="BH120" s="1"/>
      <c r="BI120" s="1"/>
      <c r="BJ120" s="1"/>
      <c r="BK120" s="1"/>
      <c r="BL120" s="1"/>
      <c r="BM120" s="1"/>
      <c r="BN120" s="1"/>
    </row>
    <row r="121" spans="2:66">
      <c r="B121" s="9"/>
      <c r="C121" s="9"/>
      <c r="D121" s="9"/>
      <c r="E121" s="9"/>
      <c r="F121" s="9"/>
      <c r="G121" s="9"/>
      <c r="H121" s="9"/>
      <c r="I121" s="9"/>
      <c r="J121" s="9"/>
      <c r="K121" s="9"/>
      <c r="L121" s="9"/>
      <c r="M121" s="9"/>
      <c r="N121" s="9"/>
      <c r="O121" s="9"/>
      <c r="P121" s="9"/>
      <c r="Q121" s="9"/>
      <c r="R121" s="9"/>
      <c r="S121" s="9"/>
      <c r="T121" s="9"/>
      <c r="U121" s="9"/>
      <c r="V121" s="9"/>
      <c r="W121" s="9"/>
      <c r="X121" s="9"/>
      <c r="Y121" s="9"/>
      <c r="Z121" s="9"/>
      <c r="AA121" s="1"/>
      <c r="AB121" s="1"/>
      <c r="AC121" s="1"/>
      <c r="AD121" s="1"/>
      <c r="AE121" s="1"/>
      <c r="AF121" s="1"/>
      <c r="AG121" s="1"/>
      <c r="AH121" s="1"/>
      <c r="AI121" s="1"/>
      <c r="AJ121" s="1"/>
      <c r="AK121" s="1"/>
      <c r="AL121" s="1"/>
      <c r="AM121" s="1"/>
      <c r="AN121" s="1"/>
      <c r="AO121" s="1"/>
      <c r="AP121" s="1"/>
      <c r="AQ121" s="1"/>
      <c r="AR121" s="1"/>
      <c r="AS121" s="1"/>
      <c r="AT121" s="1"/>
      <c r="AU121" s="1"/>
      <c r="AV121" s="1"/>
      <c r="AW121" s="1"/>
      <c r="AX121" s="1"/>
      <c r="AY121" s="1"/>
      <c r="AZ121" s="1"/>
      <c r="BA121" s="1"/>
      <c r="BB121" s="1"/>
      <c r="BC121" s="1"/>
      <c r="BD121" s="1"/>
      <c r="BE121" s="1"/>
      <c r="BF121" s="1"/>
      <c r="BG121" s="1"/>
      <c r="BH121" s="1"/>
      <c r="BI121" s="1"/>
      <c r="BJ121" s="1"/>
      <c r="BK121" s="1"/>
      <c r="BL121" s="1"/>
      <c r="BM121" s="1"/>
      <c r="BN121" s="1"/>
    </row>
    <row r="122" spans="2:66">
      <c r="B122" s="9"/>
      <c r="C122" s="9"/>
      <c r="D122" s="9"/>
      <c r="E122" s="9"/>
      <c r="F122" s="9"/>
      <c r="G122" s="9"/>
      <c r="H122" s="9"/>
      <c r="I122" s="9"/>
      <c r="J122" s="9"/>
      <c r="K122" s="9"/>
      <c r="L122" s="9"/>
      <c r="M122" s="9"/>
      <c r="N122" s="9"/>
      <c r="O122" s="9"/>
      <c r="P122" s="9"/>
      <c r="Q122" s="9"/>
      <c r="R122" s="9"/>
      <c r="S122" s="9"/>
      <c r="T122" s="9"/>
      <c r="U122" s="9"/>
      <c r="V122" s="9"/>
      <c r="W122" s="9"/>
      <c r="X122" s="9"/>
      <c r="Y122" s="9"/>
      <c r="Z122" s="9"/>
      <c r="AA122" s="1"/>
      <c r="AB122" s="1"/>
      <c r="AC122" s="1"/>
      <c r="AD122" s="1"/>
      <c r="AE122" s="1"/>
      <c r="AF122" s="1"/>
      <c r="AG122" s="1"/>
      <c r="AH122" s="1"/>
      <c r="AI122" s="1"/>
      <c r="AJ122" s="1"/>
      <c r="AK122" s="1"/>
      <c r="AL122" s="1"/>
      <c r="AM122" s="1"/>
      <c r="AN122" s="1"/>
      <c r="AO122" s="1"/>
      <c r="AP122" s="1"/>
      <c r="AQ122" s="1"/>
      <c r="AR122" s="1"/>
      <c r="AS122" s="1"/>
      <c r="AT122" s="1"/>
      <c r="AU122" s="1"/>
      <c r="AV122" s="1"/>
      <c r="AW122" s="1"/>
      <c r="AX122" s="1"/>
      <c r="AY122" s="1"/>
      <c r="AZ122" s="1"/>
      <c r="BA122" s="1"/>
      <c r="BB122" s="1"/>
      <c r="BC122" s="1"/>
      <c r="BD122" s="1"/>
      <c r="BE122" s="1"/>
      <c r="BF122" s="1"/>
      <c r="BG122" s="1"/>
      <c r="BH122" s="1"/>
      <c r="BI122" s="1"/>
      <c r="BJ122" s="1"/>
      <c r="BK122" s="1"/>
      <c r="BL122" s="1"/>
      <c r="BM122" s="1"/>
      <c r="BN122" s="1"/>
    </row>
    <row r="123" spans="2:66">
      <c r="B123" s="9"/>
      <c r="C123" s="9"/>
      <c r="D123" s="9"/>
      <c r="E123" s="9"/>
      <c r="F123" s="9"/>
      <c r="G123" s="9"/>
      <c r="H123" s="9"/>
      <c r="I123" s="9"/>
      <c r="J123" s="9"/>
      <c r="K123" s="9"/>
      <c r="L123" s="9"/>
      <c r="M123" s="9"/>
      <c r="N123" s="9"/>
      <c r="O123" s="9"/>
      <c r="P123" s="9"/>
      <c r="Q123" s="9"/>
      <c r="R123" s="9"/>
      <c r="S123" s="9"/>
      <c r="T123" s="9"/>
      <c r="U123" s="9"/>
      <c r="V123" s="9"/>
      <c r="W123" s="9"/>
      <c r="X123" s="9"/>
      <c r="Y123" s="9"/>
      <c r="Z123" s="9"/>
      <c r="AA123" s="1"/>
      <c r="AB123" s="1"/>
      <c r="AC123" s="1"/>
      <c r="AD123" s="1"/>
      <c r="AE123" s="1"/>
      <c r="AF123" s="1"/>
      <c r="AG123" s="1"/>
      <c r="AH123" s="1"/>
      <c r="AI123" s="1"/>
      <c r="AJ123" s="1"/>
      <c r="AK123" s="1"/>
      <c r="AL123" s="1"/>
      <c r="AM123" s="1"/>
      <c r="AN123" s="1"/>
      <c r="AO123" s="1"/>
      <c r="AP123" s="1"/>
      <c r="AQ123" s="1"/>
      <c r="AR123" s="1"/>
      <c r="AS123" s="1"/>
      <c r="AT123" s="1"/>
      <c r="AU123" s="1"/>
      <c r="AV123" s="1"/>
      <c r="AW123" s="1"/>
      <c r="AX123" s="1"/>
      <c r="AY123" s="1"/>
      <c r="AZ123" s="1"/>
      <c r="BA123" s="1"/>
      <c r="BB123" s="1"/>
      <c r="BC123" s="1"/>
      <c r="BD123" s="1"/>
      <c r="BE123" s="1"/>
      <c r="BF123" s="1"/>
      <c r="BG123" s="1"/>
      <c r="BH123" s="1"/>
      <c r="BI123" s="1"/>
      <c r="BJ123" s="1"/>
      <c r="BK123" s="1"/>
      <c r="BL123" s="1"/>
      <c r="BM123" s="1"/>
      <c r="BN123" s="1"/>
    </row>
    <row r="124" spans="2:66">
      <c r="B124" s="9"/>
      <c r="C124" s="9"/>
      <c r="D124" s="9"/>
      <c r="E124" s="9"/>
      <c r="F124" s="9"/>
      <c r="G124" s="9"/>
      <c r="H124" s="9"/>
      <c r="I124" s="9"/>
      <c r="J124" s="9"/>
      <c r="K124" s="9"/>
      <c r="L124" s="9"/>
      <c r="M124" s="9"/>
      <c r="N124" s="9"/>
      <c r="O124" s="9"/>
      <c r="P124" s="9"/>
      <c r="Q124" s="9"/>
      <c r="R124" s="9"/>
      <c r="S124" s="9"/>
      <c r="T124" s="9"/>
      <c r="U124" s="9"/>
      <c r="V124" s="9"/>
      <c r="W124" s="9"/>
      <c r="X124" s="9"/>
      <c r="Y124" s="9"/>
      <c r="Z124" s="9"/>
      <c r="AA124" s="1"/>
      <c r="AB124" s="1"/>
      <c r="AC124" s="1"/>
      <c r="AD124" s="1"/>
      <c r="AE124" s="1"/>
      <c r="AF124" s="1"/>
      <c r="AG124" s="1"/>
      <c r="AH124" s="1"/>
      <c r="AI124" s="1"/>
      <c r="AJ124" s="1"/>
      <c r="AK124" s="1"/>
      <c r="AL124" s="1"/>
      <c r="AM124" s="1"/>
      <c r="AN124" s="1"/>
      <c r="AO124" s="1"/>
      <c r="AP124" s="1"/>
      <c r="AQ124" s="1"/>
      <c r="AR124" s="1"/>
      <c r="AS124" s="1"/>
      <c r="AT124" s="1"/>
      <c r="AU124" s="1"/>
      <c r="AV124" s="1"/>
      <c r="AW124" s="1"/>
      <c r="AX124" s="1"/>
      <c r="AY124" s="1"/>
      <c r="AZ124" s="1"/>
      <c r="BA124" s="1"/>
      <c r="BB124" s="1"/>
      <c r="BC124" s="1"/>
      <c r="BD124" s="1"/>
      <c r="BE124" s="1"/>
      <c r="BF124" s="1"/>
      <c r="BG124" s="1"/>
      <c r="BH124" s="1"/>
      <c r="BI124" s="1"/>
      <c r="BJ124" s="1"/>
      <c r="BK124" s="1"/>
      <c r="BL124" s="1"/>
      <c r="BM124" s="1"/>
      <c r="BN124" s="1"/>
    </row>
    <row r="125" spans="2:66">
      <c r="B125" s="9"/>
      <c r="C125" s="9"/>
      <c r="D125" s="9"/>
      <c r="E125" s="9"/>
      <c r="F125" s="9"/>
      <c r="G125" s="9"/>
      <c r="H125" s="9"/>
      <c r="I125" s="9"/>
      <c r="J125" s="9"/>
      <c r="K125" s="9"/>
      <c r="L125" s="9"/>
      <c r="M125" s="9"/>
      <c r="N125" s="9"/>
      <c r="O125" s="9"/>
      <c r="P125" s="9"/>
      <c r="Q125" s="9"/>
      <c r="R125" s="9"/>
      <c r="S125" s="9"/>
      <c r="T125" s="9"/>
      <c r="U125" s="9"/>
      <c r="V125" s="9"/>
      <c r="W125" s="9"/>
      <c r="X125" s="9"/>
      <c r="Y125" s="9"/>
      <c r="Z125" s="9"/>
      <c r="AA125" s="1"/>
      <c r="AB125" s="1"/>
      <c r="AC125" s="1"/>
      <c r="AD125" s="1"/>
      <c r="AE125" s="1"/>
      <c r="AF125" s="1"/>
      <c r="AG125" s="1"/>
      <c r="AH125" s="1"/>
      <c r="AI125" s="1"/>
      <c r="AJ125" s="1"/>
      <c r="AK125" s="1"/>
      <c r="AL125" s="1"/>
      <c r="AM125" s="1"/>
      <c r="AN125" s="1"/>
      <c r="AO125" s="1"/>
      <c r="AP125" s="1"/>
      <c r="AQ125" s="1"/>
      <c r="AR125" s="1"/>
      <c r="AS125" s="1"/>
      <c r="AT125" s="1"/>
      <c r="AU125" s="1"/>
      <c r="AV125" s="1"/>
      <c r="AW125" s="1"/>
      <c r="AX125" s="1"/>
      <c r="AY125" s="1"/>
      <c r="AZ125" s="1"/>
      <c r="BA125" s="1"/>
      <c r="BB125" s="1"/>
      <c r="BC125" s="1"/>
      <c r="BD125" s="1"/>
      <c r="BE125" s="1"/>
      <c r="BF125" s="1"/>
      <c r="BG125" s="1"/>
      <c r="BH125" s="1"/>
      <c r="BI125" s="1"/>
      <c r="BJ125" s="1"/>
      <c r="BK125" s="1"/>
      <c r="BL125" s="1"/>
      <c r="BM125" s="1"/>
      <c r="BN125" s="1"/>
    </row>
    <row r="126" spans="2:66">
      <c r="B126" s="9"/>
      <c r="C126" s="9"/>
      <c r="D126" s="9"/>
      <c r="E126" s="9"/>
      <c r="F126" s="9"/>
      <c r="G126" s="9"/>
      <c r="H126" s="9"/>
      <c r="I126" s="9"/>
      <c r="J126" s="9"/>
      <c r="K126" s="9"/>
      <c r="L126" s="9"/>
      <c r="M126" s="9"/>
      <c r="N126" s="9"/>
      <c r="O126" s="9"/>
      <c r="P126" s="9"/>
      <c r="Q126" s="9"/>
      <c r="R126" s="9"/>
      <c r="S126" s="9"/>
      <c r="T126" s="9"/>
      <c r="U126" s="9"/>
      <c r="V126" s="9"/>
      <c r="W126" s="9"/>
      <c r="X126" s="9"/>
      <c r="Y126" s="9"/>
      <c r="Z126" s="9"/>
      <c r="AA126" s="1"/>
      <c r="AB126" s="1"/>
      <c r="AC126" s="1"/>
      <c r="AD126" s="1"/>
      <c r="AE126" s="1"/>
      <c r="AF126" s="1"/>
      <c r="AG126" s="1"/>
      <c r="AH126" s="1"/>
      <c r="AI126" s="1"/>
      <c r="AJ126" s="1"/>
      <c r="AK126" s="1"/>
      <c r="AL126" s="1"/>
      <c r="AM126" s="1"/>
      <c r="AN126" s="1"/>
      <c r="AO126" s="1"/>
      <c r="AP126" s="1"/>
      <c r="AQ126" s="1"/>
      <c r="AR126" s="1"/>
      <c r="AS126" s="1"/>
      <c r="AT126" s="1"/>
      <c r="AU126" s="1"/>
      <c r="AV126" s="1"/>
      <c r="AW126" s="1"/>
      <c r="AX126" s="1"/>
      <c r="AY126" s="1"/>
      <c r="AZ126" s="1"/>
      <c r="BA126" s="1"/>
      <c r="BB126" s="1"/>
      <c r="BC126" s="1"/>
      <c r="BD126" s="1"/>
      <c r="BE126" s="1"/>
      <c r="BF126" s="1"/>
      <c r="BG126" s="1"/>
      <c r="BH126" s="1"/>
      <c r="BI126" s="1"/>
      <c r="BJ126" s="1"/>
      <c r="BK126" s="1"/>
      <c r="BL126" s="1"/>
      <c r="BM126" s="1"/>
      <c r="BN126" s="1"/>
    </row>
    <row r="127" spans="2:66">
      <c r="B127" s="9"/>
      <c r="C127" s="9"/>
      <c r="D127" s="9"/>
      <c r="E127" s="9"/>
      <c r="F127" s="9"/>
      <c r="G127" s="9"/>
      <c r="H127" s="9"/>
      <c r="I127" s="9"/>
      <c r="J127" s="9"/>
      <c r="K127" s="9"/>
      <c r="L127" s="9"/>
      <c r="M127" s="9"/>
      <c r="N127" s="9"/>
      <c r="O127" s="9"/>
      <c r="P127" s="9"/>
      <c r="Q127" s="9"/>
      <c r="R127" s="9"/>
      <c r="S127" s="9"/>
      <c r="T127" s="9"/>
      <c r="U127" s="9"/>
      <c r="V127" s="9"/>
      <c r="W127" s="9"/>
      <c r="X127" s="9"/>
      <c r="Y127" s="9"/>
      <c r="Z127" s="9"/>
      <c r="AA127" s="1"/>
      <c r="AB127" s="1"/>
      <c r="AC127" s="1"/>
      <c r="AD127" s="1"/>
      <c r="AE127" s="1"/>
      <c r="AF127" s="1"/>
      <c r="AG127" s="1"/>
      <c r="AH127" s="1"/>
      <c r="AI127" s="1"/>
      <c r="AJ127" s="1"/>
      <c r="AK127" s="1"/>
      <c r="AL127" s="1"/>
      <c r="AM127" s="1"/>
      <c r="AN127" s="1"/>
      <c r="AO127" s="1"/>
      <c r="AP127" s="1"/>
      <c r="AQ127" s="1"/>
      <c r="AR127" s="1"/>
      <c r="AS127" s="1"/>
      <c r="AT127" s="1"/>
      <c r="AU127" s="1"/>
      <c r="AV127" s="1"/>
      <c r="AW127" s="1"/>
      <c r="AX127" s="1"/>
      <c r="AY127" s="1"/>
      <c r="AZ127" s="1"/>
      <c r="BA127" s="1"/>
      <c r="BB127" s="1"/>
      <c r="BC127" s="1"/>
      <c r="BD127" s="1"/>
      <c r="BE127" s="1"/>
      <c r="BF127" s="1"/>
      <c r="BG127" s="1"/>
      <c r="BH127" s="1"/>
      <c r="BI127" s="1"/>
      <c r="BJ127" s="1"/>
      <c r="BK127" s="1"/>
      <c r="BL127" s="1"/>
      <c r="BM127" s="1"/>
      <c r="BN127" s="1"/>
    </row>
    <row r="128" spans="2:66">
      <c r="B128" s="9"/>
      <c r="C128" s="9"/>
      <c r="D128" s="9"/>
      <c r="E128" s="9"/>
      <c r="F128" s="9"/>
      <c r="G128" s="9"/>
      <c r="H128" s="9"/>
      <c r="I128" s="9"/>
      <c r="J128" s="9"/>
      <c r="K128" s="9"/>
      <c r="L128" s="9"/>
      <c r="M128" s="9"/>
      <c r="N128" s="9"/>
      <c r="O128" s="9"/>
      <c r="P128" s="9"/>
      <c r="Q128" s="9"/>
      <c r="R128" s="9"/>
      <c r="S128" s="9"/>
      <c r="T128" s="9"/>
      <c r="U128" s="9"/>
      <c r="V128" s="9"/>
      <c r="W128" s="9"/>
      <c r="X128" s="9"/>
      <c r="Y128" s="9"/>
      <c r="Z128" s="9"/>
      <c r="AA128" s="1"/>
      <c r="AB128" s="1"/>
      <c r="AC128" s="1"/>
      <c r="AD128" s="1"/>
      <c r="AE128" s="1"/>
      <c r="AF128" s="1"/>
      <c r="AG128" s="1"/>
      <c r="AH128" s="1"/>
      <c r="AI128" s="1"/>
      <c r="AJ128" s="1"/>
      <c r="AK128" s="1"/>
      <c r="AL128" s="1"/>
      <c r="AM128" s="1"/>
      <c r="AN128" s="1"/>
      <c r="AO128" s="1"/>
      <c r="AP128" s="1"/>
      <c r="AQ128" s="1"/>
      <c r="AR128" s="1"/>
      <c r="AS128" s="1"/>
      <c r="AT128" s="1"/>
      <c r="AU128" s="1"/>
      <c r="AV128" s="1"/>
      <c r="AW128" s="1"/>
      <c r="AX128" s="1"/>
      <c r="AY128" s="1"/>
      <c r="AZ128" s="1"/>
      <c r="BA128" s="1"/>
      <c r="BB128" s="1"/>
      <c r="BC128" s="1"/>
      <c r="BD128" s="1"/>
      <c r="BE128" s="1"/>
      <c r="BF128" s="1"/>
      <c r="BG128" s="1"/>
      <c r="BH128" s="1"/>
      <c r="BI128" s="1"/>
      <c r="BJ128" s="1"/>
      <c r="BK128" s="1"/>
      <c r="BL128" s="1"/>
      <c r="BM128" s="1"/>
      <c r="BN128" s="1"/>
    </row>
    <row r="129" spans="2:66">
      <c r="B129" s="9"/>
      <c r="C129" s="9"/>
      <c r="D129" s="9"/>
      <c r="E129" s="9"/>
      <c r="F129" s="9"/>
      <c r="G129" s="9"/>
      <c r="H129" s="9"/>
      <c r="I129" s="9"/>
      <c r="J129" s="9"/>
      <c r="K129" s="9"/>
      <c r="L129" s="9"/>
      <c r="M129" s="9"/>
      <c r="N129" s="9"/>
      <c r="O129" s="9"/>
      <c r="P129" s="9"/>
      <c r="Q129" s="9"/>
      <c r="R129" s="9"/>
      <c r="S129" s="9"/>
      <c r="T129" s="9"/>
      <c r="U129" s="9"/>
      <c r="V129" s="9"/>
      <c r="W129" s="9"/>
      <c r="X129" s="9"/>
      <c r="Y129" s="9"/>
      <c r="Z129" s="9"/>
      <c r="AA129" s="1"/>
      <c r="AB129" s="1"/>
      <c r="AC129" s="1"/>
      <c r="AD129" s="1"/>
      <c r="AE129" s="1"/>
      <c r="AF129" s="1"/>
      <c r="AG129" s="1"/>
      <c r="AH129" s="1"/>
      <c r="AI129" s="1"/>
      <c r="AJ129" s="1"/>
      <c r="AK129" s="1"/>
      <c r="AL129" s="1"/>
      <c r="AM129" s="1"/>
      <c r="AN129" s="1"/>
      <c r="AO129" s="1"/>
      <c r="AP129" s="1"/>
      <c r="AQ129" s="1"/>
      <c r="AR129" s="1"/>
      <c r="AS129" s="1"/>
      <c r="AT129" s="1"/>
      <c r="AU129" s="1"/>
      <c r="AV129" s="1"/>
      <c r="AW129" s="1"/>
      <c r="AX129" s="1"/>
      <c r="AY129" s="1"/>
      <c r="AZ129" s="1"/>
      <c r="BA129" s="1"/>
      <c r="BB129" s="1"/>
      <c r="BC129" s="1"/>
      <c r="BD129" s="1"/>
      <c r="BE129" s="1"/>
      <c r="BF129" s="1"/>
      <c r="BG129" s="1"/>
      <c r="BH129" s="1"/>
      <c r="BI129" s="1"/>
      <c r="BJ129" s="1"/>
      <c r="BK129" s="1"/>
      <c r="BL129" s="1"/>
      <c r="BM129" s="1"/>
      <c r="BN129" s="1"/>
    </row>
    <row r="130" spans="2:66">
      <c r="B130" s="9"/>
      <c r="C130" s="9"/>
      <c r="D130" s="9"/>
      <c r="E130" s="9"/>
      <c r="F130" s="9"/>
      <c r="G130" s="9"/>
      <c r="H130" s="9"/>
      <c r="I130" s="9"/>
      <c r="J130" s="9"/>
      <c r="K130" s="9"/>
      <c r="L130" s="9"/>
      <c r="M130" s="9"/>
      <c r="N130" s="9"/>
      <c r="O130" s="9"/>
      <c r="P130" s="9"/>
      <c r="Q130" s="9"/>
      <c r="R130" s="9"/>
      <c r="S130" s="9"/>
      <c r="T130" s="9"/>
      <c r="U130" s="9"/>
      <c r="V130" s="9"/>
      <c r="W130" s="9"/>
      <c r="X130" s="9"/>
      <c r="Y130" s="9"/>
      <c r="Z130" s="9"/>
      <c r="AA130" s="1"/>
      <c r="AB130" s="1"/>
      <c r="AC130" s="1"/>
      <c r="AD130" s="1"/>
      <c r="AE130" s="1"/>
      <c r="AF130" s="1"/>
      <c r="AG130" s="1"/>
      <c r="AH130" s="1"/>
      <c r="AI130" s="1"/>
      <c r="AJ130" s="1"/>
      <c r="AK130" s="1"/>
      <c r="AL130" s="1"/>
      <c r="AM130" s="1"/>
      <c r="AN130" s="1"/>
      <c r="AO130" s="1"/>
      <c r="AP130" s="1"/>
      <c r="AQ130" s="1"/>
      <c r="AR130" s="1"/>
      <c r="AS130" s="1"/>
      <c r="AT130" s="1"/>
      <c r="AU130" s="1"/>
      <c r="AV130" s="1"/>
      <c r="AW130" s="1"/>
      <c r="AX130" s="1"/>
      <c r="AY130" s="1"/>
      <c r="AZ130" s="1"/>
      <c r="BA130" s="1"/>
      <c r="BB130" s="1"/>
      <c r="BC130" s="1"/>
      <c r="BD130" s="1"/>
      <c r="BE130" s="1"/>
      <c r="BF130" s="1"/>
      <c r="BG130" s="1"/>
      <c r="BH130" s="1"/>
      <c r="BI130" s="1"/>
      <c r="BJ130" s="1"/>
      <c r="BK130" s="1"/>
      <c r="BL130" s="1"/>
      <c r="BM130" s="1"/>
      <c r="BN130" s="1"/>
    </row>
    <row r="131" spans="2:66">
      <c r="B131" s="9"/>
      <c r="C131" s="9"/>
      <c r="D131" s="9"/>
      <c r="E131" s="9"/>
      <c r="F131" s="9"/>
      <c r="G131" s="9"/>
      <c r="H131" s="9"/>
      <c r="I131" s="9"/>
      <c r="J131" s="9"/>
      <c r="K131" s="9"/>
      <c r="L131" s="9"/>
      <c r="M131" s="9"/>
      <c r="N131" s="9"/>
      <c r="O131" s="9"/>
      <c r="P131" s="9"/>
      <c r="Q131" s="9"/>
      <c r="R131" s="9"/>
      <c r="S131" s="9"/>
      <c r="T131" s="9"/>
      <c r="U131" s="9"/>
      <c r="V131" s="9"/>
      <c r="W131" s="9"/>
      <c r="X131" s="9"/>
      <c r="Y131" s="9"/>
      <c r="Z131" s="9"/>
      <c r="AA131" s="1"/>
      <c r="AB131" s="1"/>
      <c r="AC131" s="1"/>
      <c r="AD131" s="1"/>
      <c r="AE131" s="1"/>
      <c r="AF131" s="1"/>
      <c r="AG131" s="1"/>
      <c r="AH131" s="1"/>
      <c r="AI131" s="1"/>
      <c r="AJ131" s="1"/>
      <c r="AK131" s="1"/>
      <c r="AL131" s="1"/>
      <c r="AM131" s="1"/>
      <c r="AN131" s="1"/>
      <c r="AO131" s="1"/>
      <c r="AP131" s="1"/>
      <c r="AQ131" s="1"/>
      <c r="AR131" s="1"/>
      <c r="AS131" s="1"/>
      <c r="AT131" s="1"/>
      <c r="AU131" s="1"/>
      <c r="AV131" s="1"/>
      <c r="AW131" s="1"/>
      <c r="AX131" s="1"/>
      <c r="AY131" s="1"/>
      <c r="AZ131" s="1"/>
      <c r="BA131" s="1"/>
      <c r="BB131" s="1"/>
      <c r="BC131" s="1"/>
      <c r="BD131" s="1"/>
      <c r="BE131" s="1"/>
      <c r="BF131" s="1"/>
      <c r="BG131" s="1"/>
      <c r="BH131" s="1"/>
      <c r="BI131" s="1"/>
      <c r="BJ131" s="1"/>
      <c r="BK131" s="1"/>
      <c r="BL131" s="1"/>
      <c r="BM131" s="1"/>
      <c r="BN131" s="1"/>
    </row>
    <row r="132" spans="2:66">
      <c r="B132" s="9"/>
      <c r="C132" s="9"/>
      <c r="D132" s="9"/>
      <c r="E132" s="9"/>
      <c r="F132" s="9"/>
      <c r="G132" s="9"/>
      <c r="H132" s="9"/>
      <c r="I132" s="9"/>
      <c r="J132" s="9"/>
      <c r="K132" s="9"/>
      <c r="L132" s="9"/>
      <c r="M132" s="9"/>
      <c r="N132" s="9"/>
      <c r="O132" s="9"/>
      <c r="P132" s="9"/>
      <c r="Q132" s="9"/>
      <c r="R132" s="9"/>
      <c r="S132" s="9"/>
      <c r="T132" s="9"/>
      <c r="U132" s="9"/>
      <c r="V132" s="9"/>
      <c r="W132" s="9"/>
      <c r="X132" s="9"/>
      <c r="Y132" s="9"/>
      <c r="Z132" s="9"/>
      <c r="AA132" s="1"/>
      <c r="AB132" s="1"/>
      <c r="AC132" s="1"/>
      <c r="AD132" s="1"/>
      <c r="AE132" s="1"/>
      <c r="AF132" s="1"/>
      <c r="AG132" s="1"/>
      <c r="AH132" s="1"/>
      <c r="AI132" s="1"/>
      <c r="AJ132" s="1"/>
      <c r="AK132" s="1"/>
      <c r="AL132" s="1"/>
      <c r="AM132" s="1"/>
      <c r="AN132" s="1"/>
      <c r="AO132" s="1"/>
      <c r="AP132" s="1"/>
      <c r="AQ132" s="1"/>
      <c r="AR132" s="1"/>
      <c r="AS132" s="1"/>
      <c r="AT132" s="1"/>
      <c r="AU132" s="1"/>
      <c r="AV132" s="1"/>
      <c r="AW132" s="1"/>
      <c r="AX132" s="1"/>
      <c r="AY132" s="1"/>
      <c r="AZ132" s="1"/>
      <c r="BA132" s="1"/>
      <c r="BB132" s="1"/>
      <c r="BC132" s="1"/>
      <c r="BD132" s="1"/>
      <c r="BE132" s="1"/>
      <c r="BF132" s="1"/>
      <c r="BG132" s="1"/>
      <c r="BH132" s="1"/>
      <c r="BI132" s="1"/>
      <c r="BJ132" s="1"/>
      <c r="BK132" s="1"/>
      <c r="BL132" s="1"/>
      <c r="BM132" s="1"/>
      <c r="BN132" s="1"/>
    </row>
    <row r="133" spans="2:66">
      <c r="B133" s="9"/>
      <c r="C133" s="9"/>
      <c r="D133" s="9"/>
      <c r="E133" s="9"/>
      <c r="F133" s="9"/>
      <c r="G133" s="9"/>
      <c r="H133" s="9"/>
      <c r="I133" s="9"/>
      <c r="J133" s="9"/>
      <c r="K133" s="9"/>
      <c r="L133" s="9"/>
      <c r="M133" s="9"/>
      <c r="N133" s="9"/>
      <c r="O133" s="9"/>
      <c r="P133" s="9"/>
      <c r="Q133" s="9"/>
      <c r="R133" s="9"/>
      <c r="S133" s="9"/>
      <c r="T133" s="9"/>
      <c r="U133" s="9"/>
      <c r="V133" s="9"/>
      <c r="W133" s="9"/>
      <c r="X133" s="9"/>
      <c r="Y133" s="9"/>
      <c r="Z133" s="9"/>
      <c r="AA133" s="1"/>
      <c r="AB133" s="1"/>
      <c r="AC133" s="1"/>
      <c r="AD133" s="1"/>
      <c r="AE133" s="1"/>
      <c r="AF133" s="1"/>
      <c r="AG133" s="1"/>
      <c r="AH133" s="1"/>
      <c r="AI133" s="1"/>
      <c r="AJ133" s="1"/>
      <c r="AK133" s="1"/>
      <c r="AL133" s="1"/>
      <c r="AM133" s="1"/>
      <c r="AN133" s="1"/>
      <c r="AO133" s="1"/>
      <c r="AP133" s="1"/>
      <c r="AQ133" s="1"/>
      <c r="AR133" s="1"/>
      <c r="AS133" s="1"/>
      <c r="AT133" s="1"/>
      <c r="AU133" s="1"/>
      <c r="AV133" s="1"/>
      <c r="AW133" s="1"/>
      <c r="AX133" s="1"/>
      <c r="AY133" s="1"/>
      <c r="AZ133" s="1"/>
      <c r="BA133" s="1"/>
      <c r="BB133" s="1"/>
      <c r="BC133" s="1"/>
      <c r="BD133" s="1"/>
      <c r="BE133" s="1"/>
      <c r="BF133" s="1"/>
      <c r="BG133" s="1"/>
      <c r="BH133" s="1"/>
      <c r="BI133" s="1"/>
      <c r="BJ133" s="1"/>
      <c r="BK133" s="1"/>
      <c r="BL133" s="1"/>
      <c r="BM133" s="1"/>
      <c r="BN133" s="1"/>
    </row>
    <row r="134" spans="2:66">
      <c r="B134" s="9"/>
      <c r="C134" s="9"/>
      <c r="D134" s="9"/>
      <c r="E134" s="9"/>
      <c r="F134" s="9"/>
      <c r="G134" s="9"/>
      <c r="H134" s="9"/>
      <c r="I134" s="9"/>
      <c r="J134" s="9"/>
      <c r="K134" s="9"/>
      <c r="L134" s="9"/>
      <c r="M134" s="9"/>
      <c r="N134" s="9"/>
      <c r="O134" s="9"/>
      <c r="P134" s="9"/>
      <c r="Q134" s="9"/>
      <c r="R134" s="9"/>
      <c r="S134" s="9"/>
      <c r="T134" s="9"/>
      <c r="U134" s="9"/>
      <c r="V134" s="9"/>
      <c r="W134" s="9"/>
      <c r="X134" s="9"/>
      <c r="Y134" s="9"/>
      <c r="Z134" s="9"/>
      <c r="AA134" s="1"/>
      <c r="AB134" s="1"/>
      <c r="AC134" s="1"/>
      <c r="AD134" s="1"/>
      <c r="AE134" s="1"/>
      <c r="AF134" s="1"/>
      <c r="AG134" s="1"/>
      <c r="AH134" s="1"/>
      <c r="AI134" s="1"/>
      <c r="AJ134" s="1"/>
      <c r="AK134" s="1"/>
      <c r="AL134" s="1"/>
      <c r="AM134" s="1"/>
      <c r="AN134" s="1"/>
      <c r="AO134" s="1"/>
      <c r="AP134" s="1"/>
      <c r="AQ134" s="1"/>
      <c r="AR134" s="1"/>
      <c r="AS134" s="1"/>
      <c r="AT134" s="1"/>
      <c r="AU134" s="1"/>
      <c r="AV134" s="1"/>
      <c r="AW134" s="1"/>
      <c r="AX134" s="1"/>
      <c r="AY134" s="1"/>
      <c r="AZ134" s="1"/>
      <c r="BA134" s="1"/>
      <c r="BB134" s="1"/>
      <c r="BC134" s="1"/>
      <c r="BD134" s="1"/>
      <c r="BE134" s="1"/>
      <c r="BF134" s="1"/>
      <c r="BG134" s="1"/>
      <c r="BH134" s="1"/>
      <c r="BI134" s="1"/>
      <c r="BJ134" s="1"/>
      <c r="BK134" s="1"/>
      <c r="BL134" s="1"/>
      <c r="BM134" s="1"/>
      <c r="BN134" s="1"/>
    </row>
    <row r="135" spans="2:66">
      <c r="B135" s="9"/>
      <c r="C135" s="9"/>
      <c r="D135" s="9"/>
      <c r="E135" s="9"/>
      <c r="F135" s="9"/>
      <c r="G135" s="9"/>
      <c r="H135" s="9"/>
      <c r="I135" s="9"/>
      <c r="J135" s="9"/>
      <c r="K135" s="9"/>
      <c r="L135" s="9"/>
      <c r="M135" s="9"/>
      <c r="N135" s="9"/>
      <c r="O135" s="9"/>
      <c r="P135" s="9"/>
      <c r="Q135" s="9"/>
      <c r="R135" s="9"/>
      <c r="S135" s="9"/>
      <c r="T135" s="9"/>
      <c r="U135" s="9"/>
      <c r="V135" s="9"/>
      <c r="W135" s="9"/>
      <c r="X135" s="9"/>
      <c r="Y135" s="9"/>
      <c r="Z135" s="9"/>
      <c r="AA135" s="1"/>
      <c r="AB135" s="1"/>
      <c r="AC135" s="1"/>
      <c r="AD135" s="1"/>
      <c r="AE135" s="1"/>
      <c r="AF135" s="1"/>
      <c r="AG135" s="1"/>
      <c r="AH135" s="1"/>
      <c r="AI135" s="1"/>
      <c r="AJ135" s="1"/>
      <c r="AK135" s="1"/>
      <c r="AL135" s="1"/>
      <c r="AM135" s="1"/>
      <c r="AN135" s="1"/>
      <c r="AO135" s="1"/>
      <c r="AP135" s="1"/>
      <c r="AQ135" s="1"/>
      <c r="AR135" s="1"/>
      <c r="AS135" s="1"/>
      <c r="AT135" s="1"/>
      <c r="AU135" s="1"/>
      <c r="AV135" s="1"/>
      <c r="AW135" s="1"/>
      <c r="AX135" s="1"/>
      <c r="AY135" s="1"/>
      <c r="AZ135" s="1"/>
      <c r="BA135" s="1"/>
      <c r="BB135" s="1"/>
      <c r="BC135" s="1"/>
      <c r="BD135" s="1"/>
      <c r="BE135" s="1"/>
      <c r="BF135" s="1"/>
      <c r="BG135" s="1"/>
      <c r="BH135" s="1"/>
      <c r="BI135" s="1"/>
      <c r="BJ135" s="1"/>
      <c r="BK135" s="1"/>
      <c r="BL135" s="1"/>
      <c r="BM135" s="1"/>
      <c r="BN135" s="1"/>
    </row>
    <row r="136" spans="2:66">
      <c r="B136" s="9"/>
      <c r="C136" s="9"/>
      <c r="D136" s="9"/>
      <c r="E136" s="9"/>
      <c r="F136" s="9"/>
      <c r="G136" s="9"/>
      <c r="H136" s="9"/>
      <c r="I136" s="9"/>
      <c r="J136" s="9"/>
      <c r="K136" s="9"/>
      <c r="L136" s="9"/>
      <c r="M136" s="9"/>
      <c r="N136" s="9"/>
      <c r="O136" s="9"/>
      <c r="P136" s="9"/>
      <c r="Q136" s="9"/>
      <c r="R136" s="9"/>
      <c r="S136" s="9"/>
      <c r="T136" s="9"/>
      <c r="U136" s="9"/>
      <c r="V136" s="9"/>
      <c r="W136" s="9"/>
      <c r="X136" s="9"/>
      <c r="Y136" s="9"/>
      <c r="Z136" s="9"/>
      <c r="AA136" s="1"/>
      <c r="AB136" s="1"/>
      <c r="AC136" s="1"/>
      <c r="AD136" s="1"/>
      <c r="AE136" s="1"/>
      <c r="AF136" s="1"/>
      <c r="AG136" s="1"/>
      <c r="AH136" s="1"/>
      <c r="AI136" s="1"/>
      <c r="AJ136" s="1"/>
      <c r="AK136" s="1"/>
      <c r="AL136" s="1"/>
      <c r="AM136" s="1"/>
      <c r="AN136" s="1"/>
      <c r="AO136" s="1"/>
      <c r="AP136" s="1"/>
      <c r="AQ136" s="1"/>
      <c r="AR136" s="1"/>
      <c r="AS136" s="1"/>
      <c r="AT136" s="1"/>
      <c r="AU136" s="1"/>
      <c r="AV136" s="1"/>
      <c r="AW136" s="1"/>
      <c r="AX136" s="1"/>
      <c r="AY136" s="1"/>
      <c r="AZ136" s="1"/>
      <c r="BA136" s="1"/>
      <c r="BB136" s="1"/>
      <c r="BC136" s="1"/>
      <c r="BD136" s="1"/>
      <c r="BE136" s="1"/>
      <c r="BF136" s="1"/>
      <c r="BG136" s="1"/>
      <c r="BH136" s="1"/>
      <c r="BI136" s="1"/>
      <c r="BJ136" s="1"/>
      <c r="BK136" s="1"/>
      <c r="BL136" s="1"/>
      <c r="BM136" s="1"/>
      <c r="BN136" s="1"/>
    </row>
    <row r="137" spans="2:66">
      <c r="B137" s="9"/>
      <c r="C137" s="9"/>
      <c r="D137" s="9"/>
      <c r="E137" s="9"/>
      <c r="F137" s="9"/>
      <c r="G137" s="9"/>
      <c r="H137" s="9"/>
      <c r="I137" s="9"/>
      <c r="J137" s="9"/>
      <c r="K137" s="9"/>
      <c r="L137" s="9"/>
      <c r="M137" s="9"/>
      <c r="N137" s="9"/>
      <c r="O137" s="9"/>
      <c r="P137" s="9"/>
      <c r="Q137" s="9"/>
      <c r="R137" s="9"/>
      <c r="S137" s="9"/>
      <c r="T137" s="9"/>
      <c r="U137" s="9"/>
      <c r="V137" s="9"/>
      <c r="W137" s="9"/>
      <c r="X137" s="9"/>
      <c r="Y137" s="9"/>
      <c r="Z137" s="9"/>
      <c r="AA137" s="1"/>
      <c r="AB137" s="1"/>
      <c r="AC137" s="1"/>
      <c r="AD137" s="1"/>
      <c r="AE137" s="1"/>
      <c r="AF137" s="1"/>
      <c r="AG137" s="1"/>
      <c r="AH137" s="1"/>
      <c r="AI137" s="1"/>
      <c r="AJ137" s="1"/>
      <c r="AK137" s="1"/>
      <c r="AL137" s="1"/>
      <c r="AM137" s="1"/>
      <c r="AN137" s="1"/>
      <c r="AO137" s="1"/>
      <c r="AP137" s="1"/>
      <c r="AQ137" s="1"/>
      <c r="AR137" s="1"/>
      <c r="AS137" s="1"/>
      <c r="AT137" s="1"/>
      <c r="AU137" s="1"/>
      <c r="AV137" s="1"/>
      <c r="AW137" s="1"/>
      <c r="AX137" s="1"/>
      <c r="AY137" s="1"/>
      <c r="AZ137" s="1"/>
      <c r="BA137" s="1"/>
      <c r="BB137" s="1"/>
      <c r="BC137" s="1"/>
      <c r="BD137" s="1"/>
      <c r="BE137" s="1"/>
      <c r="BF137" s="1"/>
      <c r="BG137" s="1"/>
      <c r="BH137" s="1"/>
      <c r="BI137" s="1"/>
      <c r="BJ137" s="1"/>
      <c r="BK137" s="1"/>
      <c r="BL137" s="1"/>
      <c r="BM137" s="1"/>
      <c r="BN137" s="1"/>
    </row>
    <row r="138" spans="2:66">
      <c r="B138" s="9"/>
      <c r="C138" s="9"/>
      <c r="D138" s="9"/>
      <c r="E138" s="9"/>
      <c r="F138" s="9"/>
      <c r="G138" s="9"/>
      <c r="H138" s="9"/>
      <c r="I138" s="9"/>
      <c r="J138" s="9"/>
      <c r="K138" s="9"/>
      <c r="L138" s="9"/>
      <c r="M138" s="9"/>
      <c r="N138" s="9"/>
      <c r="O138" s="9"/>
      <c r="P138" s="9"/>
      <c r="Q138" s="9"/>
      <c r="R138" s="9"/>
      <c r="S138" s="9"/>
      <c r="T138" s="9"/>
      <c r="U138" s="9"/>
      <c r="V138" s="9"/>
      <c r="W138" s="9"/>
      <c r="X138" s="9"/>
      <c r="Y138" s="9"/>
      <c r="Z138" s="9"/>
      <c r="AA138" s="1"/>
      <c r="AB138" s="1"/>
      <c r="AC138" s="1"/>
      <c r="AD138" s="1"/>
      <c r="AE138" s="1"/>
      <c r="AF138" s="1"/>
      <c r="AG138" s="1"/>
      <c r="AH138" s="1"/>
      <c r="AI138" s="1"/>
      <c r="AJ138" s="1"/>
      <c r="AK138" s="1"/>
      <c r="AL138" s="1"/>
      <c r="AM138" s="1"/>
      <c r="AN138" s="1"/>
      <c r="AO138" s="1"/>
      <c r="AP138" s="1"/>
      <c r="AQ138" s="1"/>
      <c r="AR138" s="1"/>
      <c r="AS138" s="1"/>
      <c r="AT138" s="1"/>
      <c r="AU138" s="1"/>
      <c r="AV138" s="1"/>
      <c r="AW138" s="1"/>
      <c r="AX138" s="1"/>
      <c r="AY138" s="1"/>
      <c r="AZ138" s="1"/>
      <c r="BA138" s="1"/>
      <c r="BB138" s="1"/>
      <c r="BC138" s="1"/>
      <c r="BD138" s="1"/>
      <c r="BE138" s="1"/>
      <c r="BF138" s="1"/>
      <c r="BG138" s="1"/>
      <c r="BH138" s="1"/>
      <c r="BI138" s="1"/>
      <c r="BJ138" s="1"/>
      <c r="BK138" s="1"/>
      <c r="BL138" s="1"/>
      <c r="BM138" s="1"/>
      <c r="BN138" s="1"/>
    </row>
    <row r="139" spans="2:66">
      <c r="B139" s="9"/>
      <c r="C139" s="9"/>
      <c r="D139" s="9"/>
      <c r="E139" s="9"/>
      <c r="F139" s="9"/>
      <c r="G139" s="9"/>
      <c r="H139" s="9"/>
      <c r="I139" s="9"/>
      <c r="J139" s="9"/>
      <c r="K139" s="9"/>
      <c r="L139" s="9"/>
      <c r="M139" s="9"/>
      <c r="N139" s="9"/>
      <c r="O139" s="9"/>
      <c r="P139" s="9"/>
      <c r="Q139" s="9"/>
      <c r="R139" s="9"/>
      <c r="S139" s="9"/>
      <c r="T139" s="9"/>
      <c r="U139" s="9"/>
      <c r="V139" s="9"/>
      <c r="W139" s="9"/>
      <c r="X139" s="9"/>
      <c r="Y139" s="9"/>
      <c r="Z139" s="9"/>
      <c r="AA139" s="1"/>
      <c r="AB139" s="1"/>
      <c r="AC139" s="1"/>
      <c r="AD139" s="1"/>
      <c r="AE139" s="1"/>
      <c r="AF139" s="1"/>
      <c r="AG139" s="1"/>
      <c r="AH139" s="1"/>
      <c r="AI139" s="1"/>
      <c r="AJ139" s="1"/>
      <c r="AK139" s="1"/>
      <c r="AL139" s="1"/>
      <c r="AM139" s="1"/>
      <c r="AN139" s="1"/>
      <c r="AO139" s="1"/>
      <c r="AP139" s="1"/>
      <c r="AQ139" s="1"/>
      <c r="AR139" s="1"/>
      <c r="AS139" s="1"/>
      <c r="AT139" s="1"/>
      <c r="AU139" s="1"/>
      <c r="AV139" s="1"/>
      <c r="AW139" s="1"/>
      <c r="AX139" s="1"/>
      <c r="AY139" s="1"/>
      <c r="AZ139" s="1"/>
      <c r="BA139" s="1"/>
      <c r="BB139" s="1"/>
      <c r="BC139" s="1"/>
      <c r="BD139" s="1"/>
      <c r="BE139" s="1"/>
      <c r="BF139" s="1"/>
      <c r="BG139" s="1"/>
      <c r="BH139" s="1"/>
      <c r="BI139" s="1"/>
      <c r="BJ139" s="1"/>
      <c r="BK139" s="1"/>
      <c r="BL139" s="1"/>
      <c r="BM139" s="1"/>
      <c r="BN139" s="1"/>
    </row>
    <row r="140" spans="2:66">
      <c r="B140" s="9"/>
      <c r="C140" s="9"/>
      <c r="D140" s="9"/>
      <c r="E140" s="9"/>
      <c r="F140" s="9"/>
      <c r="G140" s="9"/>
      <c r="H140" s="9"/>
      <c r="I140" s="9"/>
      <c r="J140" s="9"/>
      <c r="K140" s="9"/>
      <c r="L140" s="9"/>
      <c r="M140" s="9"/>
      <c r="N140" s="9"/>
      <c r="O140" s="9"/>
      <c r="P140" s="9"/>
      <c r="Q140" s="9"/>
      <c r="R140" s="9"/>
      <c r="S140" s="9"/>
      <c r="T140" s="9"/>
      <c r="U140" s="9"/>
      <c r="V140" s="9"/>
      <c r="W140" s="9"/>
      <c r="X140" s="9"/>
      <c r="Y140" s="9"/>
      <c r="Z140" s="9"/>
      <c r="AA140" s="1"/>
      <c r="AB140" s="1"/>
      <c r="AC140" s="1"/>
      <c r="AD140" s="1"/>
      <c r="AE140" s="1"/>
      <c r="AF140" s="1"/>
      <c r="AG140" s="1"/>
      <c r="AH140" s="1"/>
      <c r="AI140" s="1"/>
      <c r="AJ140" s="1"/>
      <c r="AK140" s="1"/>
      <c r="AL140" s="1"/>
      <c r="AM140" s="1"/>
      <c r="AN140" s="1"/>
      <c r="AO140" s="1"/>
      <c r="AP140" s="1"/>
      <c r="AQ140" s="1"/>
      <c r="AR140" s="1"/>
      <c r="AS140" s="1"/>
      <c r="AT140" s="1"/>
      <c r="AU140" s="1"/>
      <c r="AV140" s="1"/>
      <c r="AW140" s="1"/>
      <c r="AX140" s="1"/>
      <c r="AY140" s="1"/>
      <c r="AZ140" s="1"/>
      <c r="BA140" s="1"/>
      <c r="BB140" s="1"/>
      <c r="BC140" s="1"/>
      <c r="BD140" s="1"/>
      <c r="BE140" s="1"/>
      <c r="BF140" s="1"/>
      <c r="BG140" s="1"/>
      <c r="BH140" s="1"/>
      <c r="BI140" s="1"/>
      <c r="BJ140" s="1"/>
      <c r="BK140" s="1"/>
      <c r="BL140" s="1"/>
      <c r="BM140" s="1"/>
      <c r="BN140" s="1"/>
    </row>
    <row r="141" spans="2:66">
      <c r="B141" s="9"/>
      <c r="C141" s="9"/>
      <c r="D141" s="9"/>
      <c r="E141" s="9"/>
      <c r="F141" s="9"/>
      <c r="G141" s="9"/>
      <c r="H141" s="9"/>
      <c r="I141" s="9"/>
      <c r="J141" s="9"/>
      <c r="K141" s="9"/>
      <c r="L141" s="9"/>
      <c r="M141" s="9"/>
      <c r="N141" s="9"/>
      <c r="O141" s="9"/>
      <c r="P141" s="9"/>
      <c r="Q141" s="9"/>
      <c r="R141" s="9"/>
      <c r="S141" s="9"/>
      <c r="T141" s="9"/>
      <c r="U141" s="9"/>
      <c r="V141" s="9"/>
      <c r="W141" s="9"/>
      <c r="X141" s="9"/>
      <c r="Y141" s="9"/>
      <c r="Z141" s="9"/>
      <c r="AA141" s="1"/>
      <c r="AB141" s="1"/>
      <c r="AC141" s="1"/>
      <c r="AD141" s="1"/>
      <c r="AE141" s="1"/>
      <c r="AF141" s="1"/>
      <c r="AG141" s="1"/>
      <c r="AH141" s="1"/>
      <c r="AI141" s="1"/>
      <c r="AJ141" s="1"/>
      <c r="AK141" s="1"/>
      <c r="AL141" s="1"/>
      <c r="AM141" s="1"/>
      <c r="AN141" s="1"/>
      <c r="AO141" s="1"/>
      <c r="AP141" s="1"/>
      <c r="AQ141" s="1"/>
      <c r="AR141" s="1"/>
      <c r="AS141" s="1"/>
      <c r="AT141" s="1"/>
      <c r="AU141" s="1"/>
      <c r="AV141" s="1"/>
      <c r="AW141" s="1"/>
      <c r="AX141" s="1"/>
      <c r="AY141" s="1"/>
      <c r="AZ141" s="1"/>
      <c r="BA141" s="1"/>
      <c r="BB141" s="1"/>
      <c r="BC141" s="1"/>
      <c r="BD141" s="1"/>
      <c r="BE141" s="1"/>
      <c r="BF141" s="1"/>
      <c r="BG141" s="1"/>
      <c r="BH141" s="1"/>
      <c r="BI141" s="1"/>
      <c r="BJ141" s="1"/>
      <c r="BK141" s="1"/>
      <c r="BL141" s="1"/>
      <c r="BM141" s="1"/>
      <c r="BN141" s="1"/>
    </row>
    <row r="142" spans="2:66">
      <c r="B142" s="9"/>
      <c r="C142" s="9"/>
      <c r="D142" s="9"/>
      <c r="E142" s="9"/>
      <c r="F142" s="9"/>
      <c r="G142" s="9"/>
      <c r="H142" s="9"/>
      <c r="I142" s="9"/>
      <c r="J142" s="9"/>
      <c r="K142" s="9"/>
      <c r="L142" s="9"/>
      <c r="M142" s="9"/>
      <c r="N142" s="9"/>
      <c r="O142" s="9"/>
      <c r="P142" s="9"/>
      <c r="Q142" s="9"/>
      <c r="R142" s="9"/>
      <c r="S142" s="9"/>
      <c r="T142" s="9"/>
      <c r="U142" s="9"/>
      <c r="V142" s="9"/>
      <c r="W142" s="9"/>
      <c r="X142" s="9"/>
      <c r="Y142" s="9"/>
      <c r="Z142" s="9"/>
      <c r="AA142" s="1"/>
      <c r="AB142" s="1"/>
      <c r="AC142" s="1"/>
      <c r="AD142" s="1"/>
      <c r="AE142" s="1"/>
      <c r="AF142" s="1"/>
      <c r="AG142" s="1"/>
      <c r="AH142" s="1"/>
      <c r="AI142" s="1"/>
      <c r="AJ142" s="1"/>
      <c r="AK142" s="1"/>
      <c r="AL142" s="1"/>
      <c r="AM142" s="1"/>
      <c r="AN142" s="1"/>
      <c r="AO142" s="1"/>
      <c r="AP142" s="1"/>
      <c r="AQ142" s="1"/>
      <c r="AR142" s="1"/>
      <c r="AS142" s="1"/>
      <c r="AT142" s="1"/>
      <c r="AU142" s="1"/>
      <c r="AV142" s="1"/>
      <c r="AW142" s="1"/>
      <c r="AX142" s="1"/>
      <c r="AY142" s="1"/>
      <c r="AZ142" s="1"/>
      <c r="BA142" s="1"/>
      <c r="BB142" s="1"/>
      <c r="BC142" s="1"/>
      <c r="BD142" s="1"/>
      <c r="BE142" s="1"/>
      <c r="BF142" s="1"/>
      <c r="BG142" s="1"/>
      <c r="BH142" s="1"/>
      <c r="BI142" s="1"/>
      <c r="BJ142" s="1"/>
      <c r="BK142" s="1"/>
      <c r="BL142" s="1"/>
      <c r="BM142" s="1"/>
      <c r="BN142" s="1"/>
    </row>
    <row r="143" spans="2:66">
      <c r="B143" s="9"/>
      <c r="C143" s="9"/>
      <c r="D143" s="9"/>
      <c r="E143" s="9"/>
      <c r="F143" s="9"/>
      <c r="G143" s="9"/>
      <c r="H143" s="9"/>
      <c r="I143" s="9"/>
      <c r="J143" s="9"/>
      <c r="K143" s="9"/>
      <c r="L143" s="9"/>
      <c r="M143" s="9"/>
      <c r="N143" s="9"/>
      <c r="O143" s="9"/>
      <c r="P143" s="9"/>
      <c r="Q143" s="9"/>
      <c r="R143" s="9"/>
      <c r="S143" s="9"/>
      <c r="T143" s="9"/>
      <c r="U143" s="9"/>
      <c r="V143" s="9"/>
      <c r="W143" s="9"/>
      <c r="X143" s="9"/>
      <c r="Y143" s="9"/>
      <c r="Z143" s="9"/>
      <c r="AA143" s="1"/>
      <c r="AB143" s="1"/>
      <c r="AC143" s="1"/>
      <c r="AD143" s="1"/>
      <c r="AE143" s="1"/>
      <c r="AF143" s="1"/>
      <c r="AG143" s="1"/>
      <c r="AH143" s="1"/>
      <c r="AI143" s="1"/>
      <c r="AJ143" s="1"/>
      <c r="AK143" s="1"/>
      <c r="AL143" s="1"/>
      <c r="AM143" s="1"/>
      <c r="AN143" s="1"/>
      <c r="AO143" s="1"/>
      <c r="AP143" s="1"/>
      <c r="AQ143" s="1"/>
      <c r="AR143" s="1"/>
      <c r="AS143" s="1"/>
      <c r="AT143" s="1"/>
      <c r="AU143" s="1"/>
      <c r="AV143" s="1"/>
      <c r="AW143" s="1"/>
      <c r="AX143" s="1"/>
      <c r="AY143" s="1"/>
      <c r="AZ143" s="1"/>
      <c r="BA143" s="1"/>
      <c r="BB143" s="1"/>
      <c r="BC143" s="1"/>
      <c r="BD143" s="1"/>
      <c r="BE143" s="1"/>
      <c r="BF143" s="1"/>
      <c r="BG143" s="1"/>
      <c r="BH143" s="1"/>
      <c r="BI143" s="1"/>
      <c r="BJ143" s="1"/>
      <c r="BK143" s="1"/>
      <c r="BL143" s="1"/>
      <c r="BM143" s="1"/>
      <c r="BN143" s="1"/>
    </row>
    <row r="144" spans="2:66">
      <c r="B144" s="9"/>
      <c r="C144" s="9"/>
      <c r="D144" s="9"/>
      <c r="E144" s="9"/>
      <c r="F144" s="9"/>
      <c r="G144" s="9"/>
      <c r="H144" s="9"/>
      <c r="I144" s="9"/>
      <c r="J144" s="9"/>
      <c r="K144" s="9"/>
      <c r="L144" s="9"/>
      <c r="M144" s="9"/>
      <c r="N144" s="9"/>
      <c r="O144" s="9"/>
      <c r="P144" s="9"/>
      <c r="Q144" s="9"/>
      <c r="R144" s="9"/>
      <c r="S144" s="9"/>
      <c r="T144" s="9"/>
      <c r="U144" s="9"/>
      <c r="V144" s="9"/>
      <c r="W144" s="9"/>
      <c r="X144" s="9"/>
      <c r="Y144" s="9"/>
      <c r="Z144" s="9"/>
      <c r="AA144" s="1"/>
      <c r="AB144" s="1"/>
      <c r="AC144" s="1"/>
      <c r="AD144" s="1"/>
      <c r="AE144" s="1"/>
      <c r="AF144" s="1"/>
      <c r="AG144" s="1"/>
      <c r="AH144" s="1"/>
      <c r="AI144" s="1"/>
      <c r="AJ144" s="1"/>
      <c r="AK144" s="1"/>
      <c r="AL144" s="1"/>
      <c r="AM144" s="1"/>
      <c r="AN144" s="1"/>
      <c r="AO144" s="1"/>
      <c r="AP144" s="1"/>
      <c r="AQ144" s="1"/>
      <c r="AR144" s="1"/>
      <c r="AS144" s="1"/>
      <c r="AT144" s="1"/>
      <c r="AU144" s="1"/>
      <c r="AV144" s="1"/>
      <c r="AW144" s="1"/>
      <c r="AX144" s="1"/>
      <c r="AY144" s="1"/>
      <c r="AZ144" s="1"/>
      <c r="BA144" s="1"/>
      <c r="BB144" s="1"/>
      <c r="BC144" s="1"/>
      <c r="BD144" s="1"/>
      <c r="BE144" s="1"/>
      <c r="BF144" s="1"/>
      <c r="BG144" s="1"/>
      <c r="BH144" s="1"/>
      <c r="BI144" s="1"/>
      <c r="BJ144" s="1"/>
      <c r="BK144" s="1"/>
      <c r="BL144" s="1"/>
      <c r="BM144" s="1"/>
      <c r="BN144" s="1"/>
    </row>
    <row r="145" spans="2:66">
      <c r="B145" s="9"/>
      <c r="C145" s="9"/>
      <c r="D145" s="9"/>
      <c r="E145" s="9"/>
      <c r="F145" s="9"/>
      <c r="G145" s="9"/>
      <c r="H145" s="9"/>
      <c r="I145" s="9"/>
      <c r="J145" s="9"/>
      <c r="K145" s="9"/>
      <c r="L145" s="9"/>
      <c r="M145" s="9"/>
      <c r="N145" s="9"/>
      <c r="O145" s="9"/>
      <c r="P145" s="9"/>
      <c r="Q145" s="9"/>
      <c r="R145" s="9"/>
      <c r="S145" s="9"/>
      <c r="T145" s="9"/>
      <c r="U145" s="9"/>
      <c r="V145" s="9"/>
      <c r="W145" s="9"/>
      <c r="X145" s="9"/>
      <c r="Y145" s="9"/>
      <c r="Z145" s="9"/>
      <c r="AA145" s="1"/>
      <c r="AB145" s="1"/>
      <c r="AC145" s="1"/>
      <c r="AD145" s="1"/>
      <c r="AE145" s="1"/>
      <c r="AF145" s="1"/>
      <c r="AG145" s="1"/>
      <c r="AH145" s="1"/>
      <c r="AI145" s="1"/>
      <c r="AJ145" s="1"/>
      <c r="AK145" s="1"/>
      <c r="AL145" s="1"/>
      <c r="AM145" s="1"/>
      <c r="AN145" s="1"/>
      <c r="AO145" s="1"/>
      <c r="AP145" s="1"/>
      <c r="AQ145" s="1"/>
      <c r="AR145" s="1"/>
      <c r="AS145" s="1"/>
      <c r="AT145" s="1"/>
      <c r="AU145" s="1"/>
      <c r="AV145" s="1"/>
      <c r="AW145" s="1"/>
      <c r="AX145" s="1"/>
      <c r="AY145" s="1"/>
      <c r="AZ145" s="1"/>
      <c r="BA145" s="1"/>
      <c r="BB145" s="1"/>
      <c r="BC145" s="1"/>
      <c r="BD145" s="1"/>
      <c r="BE145" s="1"/>
      <c r="BF145" s="1"/>
      <c r="BG145" s="1"/>
      <c r="BH145" s="1"/>
      <c r="BI145" s="1"/>
      <c r="BJ145" s="1"/>
      <c r="BK145" s="1"/>
      <c r="BL145" s="1"/>
      <c r="BM145" s="1"/>
      <c r="BN145" s="1"/>
    </row>
    <row r="146" spans="2:66">
      <c r="B146" s="9"/>
      <c r="C146" s="9"/>
      <c r="D146" s="9"/>
      <c r="E146" s="9"/>
      <c r="F146" s="9"/>
      <c r="G146" s="9"/>
      <c r="H146" s="9"/>
      <c r="I146" s="9"/>
      <c r="J146" s="9"/>
      <c r="K146" s="9"/>
      <c r="L146" s="9"/>
      <c r="M146" s="9"/>
      <c r="N146" s="9"/>
      <c r="O146" s="9"/>
      <c r="P146" s="9"/>
      <c r="Q146" s="9"/>
      <c r="R146" s="9"/>
      <c r="S146" s="9"/>
      <c r="T146" s="9"/>
      <c r="U146" s="9"/>
      <c r="V146" s="9"/>
      <c r="W146" s="9"/>
      <c r="X146" s="9"/>
      <c r="Y146" s="9"/>
      <c r="Z146" s="9"/>
      <c r="AA146" s="1"/>
      <c r="AB146" s="1"/>
      <c r="AC146" s="1"/>
      <c r="AD146" s="1"/>
      <c r="AE146" s="1"/>
      <c r="AF146" s="1"/>
      <c r="AG146" s="1"/>
      <c r="AH146" s="1"/>
      <c r="AI146" s="1"/>
      <c r="AJ146" s="1"/>
      <c r="AK146" s="1"/>
      <c r="AL146" s="1"/>
      <c r="AM146" s="1"/>
      <c r="AN146" s="1"/>
      <c r="AO146" s="1"/>
      <c r="AP146" s="1"/>
      <c r="AQ146" s="1"/>
      <c r="AR146" s="1"/>
      <c r="AS146" s="1"/>
      <c r="AT146" s="1"/>
      <c r="AU146" s="1"/>
      <c r="AV146" s="1"/>
      <c r="AW146" s="1"/>
      <c r="AX146" s="1"/>
      <c r="AY146" s="1"/>
      <c r="AZ146" s="1"/>
      <c r="BA146" s="1"/>
      <c r="BB146" s="1"/>
      <c r="BC146" s="1"/>
      <c r="BD146" s="1"/>
      <c r="BE146" s="1"/>
      <c r="BF146" s="1"/>
      <c r="BG146" s="1"/>
      <c r="BH146" s="1"/>
      <c r="BI146" s="1"/>
      <c r="BJ146" s="1"/>
      <c r="BK146" s="1"/>
      <c r="BL146" s="1"/>
      <c r="BM146" s="1"/>
      <c r="BN146" s="1"/>
    </row>
    <row r="147" spans="2:66">
      <c r="B147" s="9"/>
      <c r="C147" s="9"/>
      <c r="D147" s="9"/>
      <c r="E147" s="9"/>
      <c r="F147" s="9"/>
      <c r="G147" s="9"/>
      <c r="H147" s="9"/>
      <c r="I147" s="9"/>
      <c r="J147" s="9"/>
      <c r="K147" s="9"/>
      <c r="L147" s="9"/>
      <c r="M147" s="9"/>
      <c r="N147" s="9"/>
      <c r="O147" s="9"/>
      <c r="P147" s="9"/>
      <c r="Q147" s="9"/>
      <c r="R147" s="9"/>
      <c r="S147" s="9"/>
      <c r="T147" s="9"/>
      <c r="U147" s="9"/>
      <c r="V147" s="9"/>
      <c r="W147" s="9"/>
      <c r="X147" s="9"/>
      <c r="Y147" s="9"/>
      <c r="Z147" s="9"/>
      <c r="AA147" s="1"/>
      <c r="AB147" s="1"/>
      <c r="AC147" s="1"/>
      <c r="AD147" s="1"/>
      <c r="AE147" s="1"/>
      <c r="AF147" s="1"/>
      <c r="AG147" s="1"/>
      <c r="AH147" s="1"/>
      <c r="AI147" s="1"/>
      <c r="AJ147" s="1"/>
      <c r="AK147" s="1"/>
      <c r="AL147" s="1"/>
      <c r="AM147" s="1"/>
      <c r="AN147" s="1"/>
      <c r="AO147" s="1"/>
      <c r="AP147" s="1"/>
      <c r="AQ147" s="1"/>
      <c r="AR147" s="1"/>
      <c r="AS147" s="1"/>
      <c r="AT147" s="1"/>
      <c r="AU147" s="1"/>
      <c r="AV147" s="1"/>
      <c r="AW147" s="1"/>
      <c r="AX147" s="1"/>
      <c r="AY147" s="1"/>
      <c r="AZ147" s="1"/>
      <c r="BA147" s="1"/>
      <c r="BB147" s="1"/>
      <c r="BC147" s="1"/>
      <c r="BD147" s="1"/>
      <c r="BE147" s="1"/>
      <c r="BF147" s="1"/>
      <c r="BG147" s="1"/>
      <c r="BH147" s="1"/>
      <c r="BI147" s="1"/>
      <c r="BJ147" s="1"/>
      <c r="BK147" s="1"/>
      <c r="BL147" s="1"/>
      <c r="BM147" s="1"/>
      <c r="BN147" s="1"/>
    </row>
    <row r="148" spans="2:66">
      <c r="B148" s="9"/>
      <c r="C148" s="9"/>
      <c r="D148" s="9"/>
      <c r="E148" s="9"/>
      <c r="F148" s="9"/>
      <c r="G148" s="9"/>
      <c r="H148" s="9"/>
      <c r="I148" s="9"/>
      <c r="J148" s="9"/>
      <c r="K148" s="9"/>
      <c r="L148" s="9"/>
      <c r="M148" s="9"/>
      <c r="N148" s="9"/>
      <c r="O148" s="9"/>
      <c r="P148" s="9"/>
      <c r="Q148" s="9"/>
      <c r="R148" s="9"/>
      <c r="S148" s="9"/>
      <c r="T148" s="9"/>
      <c r="U148" s="9"/>
      <c r="V148" s="9"/>
      <c r="W148" s="9"/>
      <c r="X148" s="9"/>
      <c r="Y148" s="9"/>
      <c r="Z148" s="9"/>
      <c r="AA148" s="1"/>
      <c r="AB148" s="1"/>
      <c r="AC148" s="1"/>
      <c r="AD148" s="1"/>
      <c r="AE148" s="1"/>
      <c r="AF148" s="1"/>
      <c r="AG148" s="1"/>
      <c r="AH148" s="1"/>
      <c r="AI148" s="1"/>
      <c r="AJ148" s="1"/>
      <c r="AK148" s="1"/>
      <c r="AL148" s="1"/>
      <c r="AM148" s="1"/>
      <c r="AN148" s="1"/>
      <c r="AO148" s="1"/>
      <c r="AP148" s="1"/>
      <c r="AQ148" s="1"/>
      <c r="AR148" s="1"/>
      <c r="AS148" s="1"/>
      <c r="AT148" s="1"/>
      <c r="AU148" s="1"/>
      <c r="AV148" s="1"/>
      <c r="AW148" s="1"/>
      <c r="AX148" s="1"/>
      <c r="AY148" s="1"/>
      <c r="AZ148" s="1"/>
      <c r="BA148" s="1"/>
      <c r="BB148" s="1"/>
      <c r="BC148" s="1"/>
      <c r="BD148" s="1"/>
      <c r="BE148" s="1"/>
      <c r="BF148" s="1"/>
      <c r="BG148" s="1"/>
      <c r="BH148" s="1"/>
      <c r="BI148" s="1"/>
      <c r="BJ148" s="1"/>
      <c r="BK148" s="1"/>
      <c r="BL148" s="1"/>
      <c r="BM148" s="1"/>
      <c r="BN148" s="1"/>
    </row>
    <row r="149" spans="2:66">
      <c r="B149" s="9"/>
      <c r="C149" s="9"/>
      <c r="D149" s="9"/>
      <c r="E149" s="9"/>
      <c r="F149" s="9"/>
      <c r="G149" s="9"/>
      <c r="H149" s="9"/>
      <c r="I149" s="9"/>
      <c r="J149" s="9"/>
      <c r="K149" s="9"/>
      <c r="L149" s="9"/>
      <c r="M149" s="9"/>
      <c r="N149" s="9"/>
      <c r="O149" s="9"/>
      <c r="P149" s="9"/>
      <c r="Q149" s="9"/>
      <c r="R149" s="9"/>
      <c r="S149" s="9"/>
      <c r="T149" s="9"/>
      <c r="U149" s="9"/>
      <c r="V149" s="9"/>
      <c r="W149" s="9"/>
      <c r="X149" s="9"/>
      <c r="Y149" s="9"/>
      <c r="Z149" s="9"/>
      <c r="AA149" s="1"/>
      <c r="AB149" s="1"/>
      <c r="AC149" s="1"/>
      <c r="AD149" s="1"/>
      <c r="AE149" s="1"/>
      <c r="AF149" s="1"/>
      <c r="AG149" s="1"/>
      <c r="AH149" s="1"/>
      <c r="AI149" s="1"/>
      <c r="AJ149" s="1"/>
      <c r="AK149" s="1"/>
      <c r="AL149" s="1"/>
      <c r="AM149" s="1"/>
      <c r="AN149" s="1"/>
      <c r="AO149" s="1"/>
      <c r="AP149" s="1"/>
      <c r="AQ149" s="1"/>
      <c r="AR149" s="1"/>
      <c r="AS149" s="1"/>
      <c r="AT149" s="1"/>
      <c r="AU149" s="1"/>
      <c r="AV149" s="1"/>
      <c r="AW149" s="1"/>
      <c r="AX149" s="1"/>
      <c r="AY149" s="1"/>
      <c r="AZ149" s="1"/>
      <c r="BA149" s="1"/>
      <c r="BB149" s="1"/>
      <c r="BC149" s="1"/>
      <c r="BD149" s="1"/>
      <c r="BE149" s="1"/>
      <c r="BF149" s="1"/>
      <c r="BG149" s="1"/>
      <c r="BH149" s="1"/>
      <c r="BI149" s="1"/>
      <c r="BJ149" s="1"/>
      <c r="BK149" s="1"/>
      <c r="BL149" s="1"/>
      <c r="BM149" s="1"/>
      <c r="BN149" s="1"/>
    </row>
    <row r="150" spans="2:66">
      <c r="B150" s="9"/>
      <c r="C150" s="9"/>
      <c r="D150" s="9"/>
      <c r="E150" s="9"/>
      <c r="F150" s="9"/>
      <c r="G150" s="9"/>
      <c r="H150" s="9"/>
      <c r="I150" s="9"/>
      <c r="J150" s="9"/>
      <c r="K150" s="9"/>
      <c r="L150" s="9"/>
      <c r="M150" s="9"/>
      <c r="N150" s="9"/>
      <c r="O150" s="9"/>
      <c r="P150" s="9"/>
      <c r="Q150" s="9"/>
      <c r="R150" s="9"/>
      <c r="S150" s="9"/>
      <c r="T150" s="9"/>
      <c r="U150" s="9"/>
      <c r="V150" s="9"/>
      <c r="W150" s="9"/>
      <c r="X150" s="9"/>
      <c r="Y150" s="9"/>
      <c r="Z150" s="9"/>
      <c r="AA150" s="1"/>
      <c r="AB150" s="1"/>
      <c r="AC150" s="1"/>
      <c r="AD150" s="1"/>
      <c r="AE150" s="1"/>
      <c r="AF150" s="1"/>
      <c r="AG150" s="1"/>
      <c r="AH150" s="1"/>
      <c r="AI150" s="1"/>
      <c r="AJ150" s="1"/>
      <c r="AK150" s="1"/>
      <c r="AL150" s="1"/>
      <c r="AM150" s="1"/>
      <c r="AN150" s="1"/>
      <c r="AO150" s="1"/>
      <c r="AP150" s="1"/>
      <c r="AQ150" s="1"/>
      <c r="AR150" s="1"/>
      <c r="AS150" s="1"/>
      <c r="AT150" s="1"/>
      <c r="AU150" s="1"/>
      <c r="AV150" s="1"/>
      <c r="AW150" s="1"/>
      <c r="AX150" s="1"/>
      <c r="AY150" s="1"/>
      <c r="AZ150" s="1"/>
      <c r="BA150" s="1"/>
      <c r="BB150" s="1"/>
      <c r="BC150" s="1"/>
      <c r="BD150" s="1"/>
      <c r="BE150" s="1"/>
      <c r="BF150" s="1"/>
      <c r="BG150" s="1"/>
      <c r="BH150" s="1"/>
      <c r="BI150" s="1"/>
      <c r="BJ150" s="1"/>
      <c r="BK150" s="1"/>
      <c r="BL150" s="1"/>
      <c r="BM150" s="1"/>
      <c r="BN150" s="1"/>
    </row>
    <row r="151" spans="2:66">
      <c r="B151" s="9"/>
      <c r="C151" s="9"/>
      <c r="D151" s="9"/>
      <c r="E151" s="9"/>
      <c r="F151" s="9"/>
      <c r="G151" s="9"/>
      <c r="H151" s="9"/>
      <c r="I151" s="9"/>
      <c r="J151" s="9"/>
      <c r="K151" s="9"/>
      <c r="L151" s="9"/>
      <c r="M151" s="9"/>
      <c r="N151" s="9"/>
      <c r="O151" s="9"/>
      <c r="P151" s="9"/>
      <c r="Q151" s="9"/>
      <c r="R151" s="9"/>
      <c r="S151" s="9"/>
      <c r="T151" s="9"/>
      <c r="U151" s="9"/>
      <c r="V151" s="9"/>
      <c r="W151" s="9"/>
      <c r="X151" s="9"/>
      <c r="Y151" s="9"/>
      <c r="Z151" s="9"/>
      <c r="AA151" s="1"/>
      <c r="AB151" s="1"/>
      <c r="AC151" s="1"/>
      <c r="AD151" s="1"/>
      <c r="AE151" s="1"/>
      <c r="AF151" s="1"/>
      <c r="AG151" s="1"/>
      <c r="AH151" s="1"/>
      <c r="AI151" s="1"/>
      <c r="AJ151" s="1"/>
      <c r="AK151" s="1"/>
      <c r="AL151" s="1"/>
      <c r="AM151" s="1"/>
      <c r="AN151" s="1"/>
      <c r="AO151" s="1"/>
      <c r="AP151" s="1"/>
      <c r="AQ151" s="1"/>
      <c r="AR151" s="1"/>
      <c r="AS151" s="1"/>
      <c r="AT151" s="1"/>
      <c r="AU151" s="1"/>
      <c r="AV151" s="1"/>
      <c r="AW151" s="1"/>
      <c r="AX151" s="1"/>
      <c r="AY151" s="1"/>
      <c r="AZ151" s="1"/>
      <c r="BA151" s="1"/>
      <c r="BB151" s="1"/>
      <c r="BC151" s="1"/>
      <c r="BD151" s="1"/>
      <c r="BE151" s="1"/>
      <c r="BF151" s="1"/>
      <c r="BG151" s="1"/>
      <c r="BH151" s="1"/>
      <c r="BI151" s="1"/>
      <c r="BJ151" s="1"/>
      <c r="BK151" s="1"/>
      <c r="BL151" s="1"/>
      <c r="BM151" s="1"/>
      <c r="BN151" s="1"/>
    </row>
    <row r="152" spans="2:66">
      <c r="B152" s="9"/>
      <c r="C152" s="9"/>
      <c r="D152" s="9"/>
      <c r="E152" s="9"/>
      <c r="F152" s="9"/>
      <c r="G152" s="9"/>
      <c r="H152" s="9"/>
      <c r="I152" s="9"/>
      <c r="J152" s="9"/>
      <c r="K152" s="9"/>
      <c r="L152" s="9"/>
      <c r="M152" s="9"/>
      <c r="N152" s="9"/>
      <c r="O152" s="9"/>
      <c r="P152" s="9"/>
      <c r="Q152" s="9"/>
      <c r="R152" s="9"/>
      <c r="S152" s="9"/>
      <c r="T152" s="9"/>
      <c r="U152" s="9"/>
      <c r="V152" s="9"/>
      <c r="W152" s="9"/>
      <c r="X152" s="9"/>
      <c r="Y152" s="9"/>
      <c r="Z152" s="9"/>
      <c r="AA152" s="1"/>
      <c r="AB152" s="1"/>
      <c r="AC152" s="1"/>
      <c r="AD152" s="1"/>
      <c r="AE152" s="1"/>
      <c r="AF152" s="1"/>
      <c r="AG152" s="1"/>
      <c r="AH152" s="1"/>
      <c r="AI152" s="1"/>
      <c r="AJ152" s="1"/>
      <c r="AK152" s="1"/>
      <c r="AL152" s="1"/>
      <c r="AM152" s="1"/>
      <c r="AN152" s="1"/>
      <c r="AO152" s="1"/>
      <c r="AP152" s="1"/>
      <c r="AQ152" s="1"/>
      <c r="AR152" s="1"/>
      <c r="AS152" s="1"/>
      <c r="AT152" s="1"/>
      <c r="AU152" s="1"/>
      <c r="AV152" s="1"/>
      <c r="AW152" s="1"/>
      <c r="AX152" s="1"/>
      <c r="AY152" s="1"/>
      <c r="AZ152" s="1"/>
      <c r="BA152" s="1"/>
      <c r="BB152" s="1"/>
      <c r="BC152" s="1"/>
      <c r="BD152" s="1"/>
      <c r="BE152" s="1"/>
      <c r="BF152" s="1"/>
      <c r="BG152" s="1"/>
      <c r="BH152" s="1"/>
      <c r="BI152" s="1"/>
      <c r="BJ152" s="1"/>
      <c r="BK152" s="1"/>
      <c r="BL152" s="1"/>
      <c r="BM152" s="1"/>
      <c r="BN152" s="1"/>
    </row>
    <row r="153" spans="2:66">
      <c r="B153" s="9"/>
      <c r="C153" s="9"/>
      <c r="D153" s="9"/>
      <c r="E153" s="9"/>
      <c r="F153" s="9"/>
      <c r="G153" s="9"/>
      <c r="H153" s="9"/>
      <c r="I153" s="9"/>
      <c r="J153" s="9"/>
      <c r="K153" s="9"/>
      <c r="L153" s="9"/>
      <c r="M153" s="9"/>
      <c r="N153" s="9"/>
      <c r="O153" s="9"/>
      <c r="P153" s="9"/>
      <c r="Q153" s="9"/>
      <c r="R153" s="9"/>
      <c r="S153" s="9"/>
      <c r="T153" s="9"/>
      <c r="U153" s="9"/>
      <c r="V153" s="9"/>
      <c r="W153" s="9"/>
      <c r="X153" s="9"/>
      <c r="Y153" s="9"/>
      <c r="Z153" s="9"/>
      <c r="AA153" s="1"/>
      <c r="AB153" s="1"/>
      <c r="AC153" s="1"/>
      <c r="AD153" s="1"/>
      <c r="AE153" s="1"/>
      <c r="AF153" s="1"/>
      <c r="AG153" s="1"/>
      <c r="AH153" s="1"/>
      <c r="AI153" s="1"/>
      <c r="AJ153" s="1"/>
      <c r="AK153" s="1"/>
      <c r="AL153" s="1"/>
      <c r="AM153" s="1"/>
      <c r="AN153" s="1"/>
      <c r="AO153" s="1"/>
      <c r="AP153" s="1"/>
      <c r="AQ153" s="1"/>
      <c r="AR153" s="1"/>
      <c r="AS153" s="1"/>
      <c r="AT153" s="1"/>
      <c r="AU153" s="1"/>
      <c r="AV153" s="1"/>
      <c r="AW153" s="1"/>
      <c r="AX153" s="1"/>
      <c r="AY153" s="1"/>
      <c r="AZ153" s="1"/>
      <c r="BA153" s="1"/>
      <c r="BB153" s="1"/>
      <c r="BC153" s="1"/>
      <c r="BD153" s="1"/>
      <c r="BE153" s="1"/>
      <c r="BF153" s="1"/>
      <c r="BG153" s="1"/>
      <c r="BH153" s="1"/>
      <c r="BI153" s="1"/>
      <c r="BJ153" s="1"/>
      <c r="BK153" s="1"/>
      <c r="BL153" s="1"/>
      <c r="BM153" s="1"/>
      <c r="BN153" s="1"/>
    </row>
    <row r="154" spans="2:66">
      <c r="B154" s="9"/>
      <c r="C154" s="9"/>
      <c r="D154" s="9"/>
      <c r="E154" s="9"/>
      <c r="F154" s="9"/>
      <c r="G154" s="9"/>
      <c r="H154" s="9"/>
      <c r="I154" s="9"/>
      <c r="J154" s="9"/>
      <c r="K154" s="9"/>
      <c r="L154" s="9"/>
      <c r="M154" s="9"/>
      <c r="N154" s="9"/>
      <c r="O154" s="9"/>
      <c r="P154" s="9"/>
      <c r="Q154" s="9"/>
      <c r="R154" s="9"/>
      <c r="S154" s="9"/>
      <c r="T154" s="9"/>
      <c r="U154" s="9"/>
      <c r="V154" s="9"/>
      <c r="W154" s="9"/>
      <c r="X154" s="9"/>
      <c r="Y154" s="9"/>
      <c r="Z154" s="9"/>
      <c r="AA154" s="1"/>
      <c r="AB154" s="1"/>
      <c r="AC154" s="1"/>
      <c r="AD154" s="1"/>
      <c r="AE154" s="1"/>
      <c r="AF154" s="1"/>
      <c r="AG154" s="1"/>
      <c r="AH154" s="1"/>
      <c r="AI154" s="1"/>
      <c r="AJ154" s="1"/>
      <c r="AK154" s="1"/>
      <c r="AL154" s="1"/>
      <c r="AM154" s="1"/>
      <c r="AN154" s="1"/>
      <c r="AO154" s="1"/>
      <c r="AP154" s="1"/>
      <c r="AQ154" s="1"/>
      <c r="AR154" s="1"/>
      <c r="AS154" s="1"/>
      <c r="AT154" s="1"/>
      <c r="AU154" s="1"/>
      <c r="AV154" s="1"/>
      <c r="AW154" s="1"/>
      <c r="AX154" s="1"/>
      <c r="AY154" s="1"/>
      <c r="AZ154" s="1"/>
      <c r="BA154" s="1"/>
      <c r="BB154" s="1"/>
      <c r="BC154" s="1"/>
      <c r="BD154" s="1"/>
      <c r="BE154" s="1"/>
      <c r="BF154" s="1"/>
      <c r="BG154" s="1"/>
      <c r="BH154" s="1"/>
      <c r="BI154" s="1"/>
      <c r="BJ154" s="1"/>
      <c r="BK154" s="1"/>
      <c r="BL154" s="1"/>
      <c r="BM154" s="1"/>
      <c r="BN154" s="1"/>
    </row>
    <row r="155" spans="2:66">
      <c r="B155" s="9"/>
      <c r="C155" s="9"/>
      <c r="D155" s="9"/>
      <c r="E155" s="9"/>
      <c r="F155" s="9"/>
      <c r="G155" s="9"/>
      <c r="H155" s="9"/>
      <c r="I155" s="9"/>
      <c r="J155" s="9"/>
      <c r="K155" s="9"/>
      <c r="L155" s="9"/>
      <c r="M155" s="9"/>
      <c r="N155" s="9"/>
      <c r="O155" s="9"/>
      <c r="P155" s="9"/>
      <c r="Q155" s="9"/>
      <c r="R155" s="9"/>
      <c r="S155" s="9"/>
      <c r="T155" s="9"/>
      <c r="U155" s="9"/>
      <c r="V155" s="9"/>
      <c r="W155" s="9"/>
      <c r="X155" s="9"/>
      <c r="Y155" s="9"/>
      <c r="Z155" s="9"/>
      <c r="AA155" s="1"/>
      <c r="AB155" s="1"/>
      <c r="AC155" s="1"/>
      <c r="AD155" s="1"/>
      <c r="AE155" s="1"/>
      <c r="AF155" s="1"/>
      <c r="AG155" s="1"/>
      <c r="AH155" s="1"/>
      <c r="AI155" s="1"/>
      <c r="AJ155" s="1"/>
      <c r="AK155" s="1"/>
      <c r="AL155" s="1"/>
      <c r="AM155" s="1"/>
      <c r="AN155" s="1"/>
      <c r="AO155" s="1"/>
      <c r="AP155" s="1"/>
      <c r="AQ155" s="1"/>
      <c r="AR155" s="1"/>
      <c r="AS155" s="1"/>
      <c r="AT155" s="1"/>
      <c r="AU155" s="1"/>
      <c r="AV155" s="1"/>
      <c r="AW155" s="1"/>
      <c r="AX155" s="1"/>
      <c r="AY155" s="1"/>
      <c r="AZ155" s="1"/>
      <c r="BA155" s="1"/>
      <c r="BB155" s="1"/>
      <c r="BC155" s="1"/>
      <c r="BD155" s="1"/>
      <c r="BE155" s="1"/>
      <c r="BF155" s="1"/>
      <c r="BG155" s="1"/>
      <c r="BH155" s="1"/>
      <c r="BI155" s="1"/>
      <c r="BJ155" s="1"/>
      <c r="BK155" s="1"/>
      <c r="BL155" s="1"/>
      <c r="BM155" s="1"/>
      <c r="BN155" s="1"/>
    </row>
    <row r="156" spans="2:66">
      <c r="B156" s="9"/>
      <c r="C156" s="9"/>
      <c r="D156" s="9"/>
      <c r="E156" s="9"/>
      <c r="F156" s="9"/>
      <c r="G156" s="9"/>
      <c r="H156" s="9"/>
      <c r="I156" s="9"/>
      <c r="J156" s="9"/>
      <c r="K156" s="9"/>
      <c r="L156" s="9"/>
      <c r="M156" s="9"/>
      <c r="N156" s="9"/>
      <c r="O156" s="9"/>
      <c r="P156" s="9"/>
      <c r="Q156" s="9"/>
      <c r="R156" s="9"/>
      <c r="S156" s="9"/>
      <c r="T156" s="9"/>
      <c r="U156" s="9"/>
      <c r="V156" s="9"/>
      <c r="W156" s="9"/>
      <c r="X156" s="9"/>
      <c r="Y156" s="9"/>
      <c r="Z156" s="9"/>
      <c r="AA156" s="1"/>
      <c r="AB156" s="1"/>
      <c r="AC156" s="1"/>
      <c r="AD156" s="1"/>
      <c r="AE156" s="1"/>
      <c r="AF156" s="1"/>
      <c r="AG156" s="1"/>
      <c r="AH156" s="1"/>
      <c r="AI156" s="1"/>
      <c r="AJ156" s="1"/>
      <c r="AK156" s="1"/>
      <c r="AL156" s="1"/>
      <c r="AM156" s="1"/>
      <c r="AN156" s="1"/>
      <c r="AO156" s="1"/>
      <c r="AP156" s="1"/>
      <c r="AQ156" s="1"/>
      <c r="AR156" s="1"/>
      <c r="AS156" s="1"/>
      <c r="AT156" s="1"/>
      <c r="AU156" s="1"/>
      <c r="AV156" s="1"/>
      <c r="AW156" s="1"/>
      <c r="AX156" s="1"/>
      <c r="AY156" s="1"/>
      <c r="AZ156" s="1"/>
      <c r="BA156" s="1"/>
      <c r="BB156" s="1"/>
      <c r="BC156" s="1"/>
      <c r="BD156" s="1"/>
      <c r="BE156" s="1"/>
      <c r="BF156" s="1"/>
      <c r="BG156" s="1"/>
      <c r="BH156" s="1"/>
      <c r="BI156" s="1"/>
      <c r="BJ156" s="1"/>
      <c r="BK156" s="1"/>
      <c r="BL156" s="1"/>
      <c r="BM156" s="1"/>
      <c r="BN156" s="1"/>
    </row>
    <row r="157" spans="2:66">
      <c r="B157" s="9"/>
      <c r="C157" s="9"/>
      <c r="D157" s="9"/>
      <c r="E157" s="9"/>
      <c r="F157" s="9"/>
      <c r="G157" s="9"/>
      <c r="H157" s="9"/>
      <c r="I157" s="9"/>
      <c r="J157" s="9"/>
      <c r="K157" s="9"/>
      <c r="L157" s="9"/>
      <c r="M157" s="9"/>
      <c r="N157" s="9"/>
      <c r="O157" s="9"/>
      <c r="P157" s="9"/>
      <c r="Q157" s="9"/>
      <c r="R157" s="9"/>
      <c r="S157" s="9"/>
      <c r="T157" s="9"/>
      <c r="U157" s="9"/>
      <c r="V157" s="9"/>
      <c r="W157" s="9"/>
      <c r="X157" s="9"/>
      <c r="Y157" s="9"/>
      <c r="Z157" s="9"/>
      <c r="AA157" s="1"/>
      <c r="AB157" s="1"/>
      <c r="AC157" s="1"/>
      <c r="AD157" s="1"/>
      <c r="AE157" s="1"/>
      <c r="AF157" s="1"/>
      <c r="AG157" s="1"/>
      <c r="AH157" s="1"/>
      <c r="AI157" s="1"/>
      <c r="AJ157" s="1"/>
      <c r="AK157" s="1"/>
      <c r="AL157" s="1"/>
      <c r="AM157" s="1"/>
      <c r="AN157" s="1"/>
      <c r="AO157" s="1"/>
      <c r="AP157" s="1"/>
      <c r="AQ157" s="1"/>
      <c r="AR157" s="1"/>
      <c r="AS157" s="1"/>
      <c r="AT157" s="1"/>
      <c r="AU157" s="1"/>
      <c r="AV157" s="1"/>
      <c r="AW157" s="1"/>
      <c r="AX157" s="1"/>
      <c r="AY157" s="1"/>
      <c r="AZ157" s="1"/>
      <c r="BA157" s="1"/>
      <c r="BB157" s="1"/>
      <c r="BC157" s="1"/>
      <c r="BD157" s="1"/>
      <c r="BE157" s="1"/>
      <c r="BF157" s="1"/>
      <c r="BG157" s="1"/>
      <c r="BH157" s="1"/>
      <c r="BI157" s="1"/>
      <c r="BJ157" s="1"/>
      <c r="BK157" s="1"/>
      <c r="BL157" s="1"/>
      <c r="BM157" s="1"/>
      <c r="BN157" s="1"/>
    </row>
    <row r="158" spans="2:66">
      <c r="B158" s="9"/>
      <c r="C158" s="9"/>
      <c r="D158" s="9"/>
      <c r="E158" s="9"/>
      <c r="F158" s="9"/>
      <c r="G158" s="9"/>
      <c r="H158" s="9"/>
      <c r="I158" s="9"/>
      <c r="J158" s="9"/>
      <c r="K158" s="9"/>
      <c r="L158" s="9"/>
      <c r="M158" s="9"/>
      <c r="N158" s="9"/>
      <c r="O158" s="9"/>
      <c r="P158" s="9"/>
      <c r="Q158" s="9"/>
      <c r="R158" s="9"/>
      <c r="S158" s="9"/>
      <c r="T158" s="9"/>
      <c r="U158" s="9"/>
      <c r="V158" s="9"/>
      <c r="W158" s="9"/>
      <c r="X158" s="9"/>
      <c r="Y158" s="9"/>
      <c r="Z158" s="9"/>
      <c r="AA158" s="1"/>
      <c r="AB158" s="1"/>
      <c r="AC158" s="1"/>
      <c r="AD158" s="1"/>
      <c r="AE158" s="1"/>
      <c r="AF158" s="1"/>
      <c r="AG158" s="1"/>
      <c r="AH158" s="1"/>
      <c r="AI158" s="1"/>
      <c r="AJ158" s="1"/>
      <c r="AK158" s="1"/>
      <c r="AL158" s="1"/>
      <c r="AM158" s="1"/>
      <c r="AN158" s="1"/>
      <c r="AO158" s="1"/>
      <c r="AP158" s="1"/>
      <c r="AQ158" s="1"/>
      <c r="AR158" s="1"/>
      <c r="AS158" s="1"/>
      <c r="AT158" s="1"/>
      <c r="AU158" s="1"/>
      <c r="AV158" s="1"/>
      <c r="AW158" s="1"/>
      <c r="AX158" s="1"/>
      <c r="AY158" s="1"/>
      <c r="AZ158" s="1"/>
      <c r="BA158" s="1"/>
      <c r="BB158" s="1"/>
      <c r="BC158" s="1"/>
      <c r="BD158" s="1"/>
      <c r="BE158" s="1"/>
      <c r="BF158" s="1"/>
      <c r="BG158" s="1"/>
      <c r="BH158" s="1"/>
      <c r="BI158" s="1"/>
      <c r="BJ158" s="1"/>
      <c r="BK158" s="1"/>
      <c r="BL158" s="1"/>
      <c r="BM158" s="1"/>
      <c r="BN158" s="1"/>
    </row>
    <row r="159" spans="2:66">
      <c r="B159" s="9"/>
      <c r="C159" s="9"/>
      <c r="D159" s="9"/>
      <c r="E159" s="9"/>
      <c r="F159" s="9"/>
      <c r="G159" s="9"/>
      <c r="H159" s="9"/>
      <c r="I159" s="9"/>
      <c r="J159" s="9"/>
      <c r="K159" s="9"/>
      <c r="L159" s="9"/>
      <c r="M159" s="9"/>
      <c r="N159" s="9"/>
      <c r="O159" s="9"/>
      <c r="P159" s="9"/>
      <c r="Q159" s="9"/>
      <c r="R159" s="9"/>
      <c r="S159" s="9"/>
      <c r="T159" s="9"/>
      <c r="U159" s="9"/>
      <c r="V159" s="9"/>
      <c r="W159" s="9"/>
      <c r="X159" s="9"/>
      <c r="Y159" s="9"/>
      <c r="Z159" s="9"/>
      <c r="AA159" s="1"/>
      <c r="AB159" s="1"/>
      <c r="AC159" s="1"/>
      <c r="AD159" s="1"/>
      <c r="AE159" s="1"/>
      <c r="AF159" s="1"/>
      <c r="AG159" s="1"/>
      <c r="AH159" s="1"/>
      <c r="AI159" s="1"/>
      <c r="AJ159" s="1"/>
      <c r="AK159" s="1"/>
      <c r="AL159" s="1"/>
      <c r="AM159" s="1"/>
      <c r="AN159" s="1"/>
      <c r="AO159" s="1"/>
      <c r="AP159" s="1"/>
      <c r="AQ159" s="1"/>
      <c r="AR159" s="1"/>
      <c r="AS159" s="1"/>
      <c r="AT159" s="1"/>
      <c r="AU159" s="1"/>
      <c r="AV159" s="1"/>
      <c r="AW159" s="1"/>
      <c r="AX159" s="1"/>
      <c r="AY159" s="1"/>
      <c r="AZ159" s="1"/>
      <c r="BA159" s="1"/>
      <c r="BB159" s="1"/>
      <c r="BC159" s="1"/>
      <c r="BD159" s="1"/>
      <c r="BE159" s="1"/>
      <c r="BF159" s="1"/>
      <c r="BG159" s="1"/>
      <c r="BH159" s="1"/>
      <c r="BI159" s="1"/>
      <c r="BJ159" s="1"/>
      <c r="BK159" s="1"/>
      <c r="BL159" s="1"/>
      <c r="BM159" s="1"/>
      <c r="BN159" s="1"/>
    </row>
    <row r="160" spans="2:66">
      <c r="B160" s="9"/>
      <c r="C160" s="9"/>
      <c r="D160" s="9"/>
      <c r="E160" s="9"/>
      <c r="F160" s="9"/>
      <c r="G160" s="9"/>
      <c r="H160" s="9"/>
      <c r="I160" s="9"/>
      <c r="J160" s="9"/>
      <c r="K160" s="9"/>
      <c r="L160" s="9"/>
      <c r="M160" s="9"/>
      <c r="N160" s="9"/>
      <c r="O160" s="9"/>
      <c r="P160" s="9"/>
      <c r="Q160" s="9"/>
      <c r="R160" s="9"/>
      <c r="S160" s="9"/>
      <c r="T160" s="9"/>
      <c r="U160" s="9"/>
      <c r="V160" s="9"/>
      <c r="W160" s="9"/>
      <c r="X160" s="9"/>
      <c r="Y160" s="9"/>
      <c r="Z160" s="9"/>
      <c r="AA160" s="1"/>
      <c r="AB160" s="1"/>
      <c r="AC160" s="1"/>
      <c r="AD160" s="1"/>
      <c r="AE160" s="1"/>
      <c r="AF160" s="1"/>
      <c r="AG160" s="1"/>
      <c r="AH160" s="1"/>
      <c r="AI160" s="1"/>
      <c r="AJ160" s="1"/>
      <c r="AK160" s="1"/>
      <c r="AL160" s="1"/>
      <c r="AM160" s="1"/>
      <c r="AN160" s="1"/>
      <c r="AO160" s="1"/>
      <c r="AP160" s="1"/>
      <c r="AQ160" s="1"/>
      <c r="AR160" s="1"/>
      <c r="AS160" s="1"/>
      <c r="AT160" s="1"/>
      <c r="AU160" s="1"/>
      <c r="AV160" s="1"/>
      <c r="AW160" s="1"/>
      <c r="AX160" s="1"/>
      <c r="AY160" s="1"/>
      <c r="AZ160" s="1"/>
      <c r="BA160" s="1"/>
      <c r="BB160" s="1"/>
      <c r="BC160" s="1"/>
      <c r="BD160" s="1"/>
      <c r="BE160" s="1"/>
      <c r="BF160" s="1"/>
      <c r="BG160" s="1"/>
      <c r="BH160" s="1"/>
      <c r="BI160" s="1"/>
      <c r="BJ160" s="1"/>
      <c r="BK160" s="1"/>
      <c r="BL160" s="1"/>
      <c r="BM160" s="1"/>
      <c r="BN160" s="1"/>
    </row>
    <row r="161" spans="2:66">
      <c r="B161" s="9"/>
      <c r="C161" s="9"/>
      <c r="D161" s="9"/>
      <c r="E161" s="9"/>
      <c r="F161" s="9"/>
      <c r="G161" s="9"/>
      <c r="H161" s="9"/>
      <c r="I161" s="9"/>
      <c r="J161" s="9"/>
      <c r="K161" s="9"/>
      <c r="L161" s="9"/>
      <c r="M161" s="9"/>
      <c r="N161" s="9"/>
      <c r="O161" s="9"/>
      <c r="P161" s="9"/>
      <c r="Q161" s="9"/>
      <c r="R161" s="9"/>
      <c r="S161" s="9"/>
      <c r="T161" s="9"/>
      <c r="U161" s="9"/>
      <c r="V161" s="9"/>
      <c r="W161" s="9"/>
      <c r="X161" s="9"/>
      <c r="Y161" s="9"/>
      <c r="Z161" s="9"/>
      <c r="AA161" s="1"/>
      <c r="AB161" s="1"/>
      <c r="AC161" s="1"/>
      <c r="AD161" s="1"/>
      <c r="AE161" s="1"/>
      <c r="AF161" s="1"/>
      <c r="AG161" s="1"/>
      <c r="AH161" s="1"/>
      <c r="AI161" s="1"/>
      <c r="AJ161" s="1"/>
      <c r="AK161" s="1"/>
      <c r="AL161" s="1"/>
      <c r="AM161" s="1"/>
      <c r="AN161" s="1"/>
      <c r="AO161" s="1"/>
      <c r="AP161" s="1"/>
      <c r="AQ161" s="1"/>
      <c r="AR161" s="1"/>
      <c r="AS161" s="1"/>
      <c r="AT161" s="1"/>
      <c r="AU161" s="1"/>
      <c r="AV161" s="1"/>
      <c r="AW161" s="1"/>
      <c r="AX161" s="1"/>
      <c r="AY161" s="1"/>
      <c r="AZ161" s="1"/>
      <c r="BA161" s="1"/>
      <c r="BB161" s="1"/>
      <c r="BC161" s="1"/>
      <c r="BD161" s="1"/>
      <c r="BE161" s="1"/>
      <c r="BF161" s="1"/>
      <c r="BG161" s="1"/>
      <c r="BH161" s="1"/>
      <c r="BI161" s="1"/>
      <c r="BJ161" s="1"/>
      <c r="BK161" s="1"/>
      <c r="BL161" s="1"/>
      <c r="BM161" s="1"/>
      <c r="BN161" s="1"/>
    </row>
    <row r="162" spans="2:66">
      <c r="B162" s="9"/>
      <c r="C162" s="9"/>
      <c r="D162" s="9"/>
      <c r="E162" s="9"/>
      <c r="F162" s="9"/>
      <c r="G162" s="9"/>
      <c r="H162" s="9"/>
      <c r="I162" s="9"/>
      <c r="J162" s="9"/>
      <c r="K162" s="9"/>
      <c r="L162" s="9"/>
      <c r="M162" s="9"/>
      <c r="N162" s="9"/>
      <c r="O162" s="9"/>
      <c r="P162" s="9"/>
      <c r="Q162" s="9"/>
      <c r="R162" s="9"/>
      <c r="S162" s="9"/>
      <c r="T162" s="9"/>
      <c r="U162" s="9"/>
      <c r="V162" s="9"/>
      <c r="W162" s="9"/>
      <c r="X162" s="9"/>
      <c r="Y162" s="9"/>
      <c r="Z162" s="9"/>
      <c r="AA162" s="1"/>
      <c r="AB162" s="1"/>
      <c r="AC162" s="1"/>
      <c r="AD162" s="1"/>
      <c r="AE162" s="1"/>
      <c r="AF162" s="1"/>
      <c r="AG162" s="1"/>
      <c r="AH162" s="1"/>
      <c r="AI162" s="1"/>
      <c r="AJ162" s="1"/>
      <c r="AK162" s="1"/>
      <c r="AL162" s="1"/>
      <c r="AM162" s="1"/>
      <c r="AN162" s="1"/>
      <c r="AO162" s="1"/>
      <c r="AP162" s="1"/>
      <c r="AQ162" s="1"/>
      <c r="AR162" s="1"/>
      <c r="AS162" s="1"/>
      <c r="AT162" s="1"/>
      <c r="AU162" s="1"/>
      <c r="AV162" s="1"/>
      <c r="AW162" s="1"/>
      <c r="AX162" s="1"/>
      <c r="AY162" s="1"/>
      <c r="AZ162" s="1"/>
      <c r="BA162" s="1"/>
      <c r="BB162" s="1"/>
      <c r="BC162" s="1"/>
      <c r="BD162" s="1"/>
      <c r="BE162" s="1"/>
      <c r="BF162" s="1"/>
      <c r="BG162" s="1"/>
      <c r="BH162" s="1"/>
      <c r="BI162" s="1"/>
      <c r="BJ162" s="1"/>
      <c r="BK162" s="1"/>
      <c r="BL162" s="1"/>
      <c r="BM162" s="1"/>
      <c r="BN162" s="1"/>
    </row>
    <row r="163" spans="2:66">
      <c r="B163" s="9"/>
      <c r="C163" s="9"/>
      <c r="D163" s="9"/>
      <c r="E163" s="9"/>
      <c r="F163" s="9"/>
      <c r="G163" s="9"/>
      <c r="H163" s="9"/>
      <c r="I163" s="9"/>
      <c r="J163" s="9"/>
      <c r="K163" s="9"/>
      <c r="L163" s="9"/>
      <c r="M163" s="9"/>
      <c r="N163" s="9"/>
      <c r="O163" s="9"/>
      <c r="P163" s="9"/>
      <c r="Q163" s="9"/>
      <c r="R163" s="9"/>
      <c r="S163" s="9"/>
      <c r="T163" s="9"/>
      <c r="U163" s="9"/>
      <c r="V163" s="9"/>
      <c r="W163" s="9"/>
      <c r="X163" s="9"/>
      <c r="Y163" s="9"/>
      <c r="Z163" s="9"/>
      <c r="AA163" s="1"/>
      <c r="AB163" s="1"/>
      <c r="AC163" s="1"/>
      <c r="AD163" s="1"/>
      <c r="AE163" s="1"/>
      <c r="AF163" s="1"/>
      <c r="AG163" s="1"/>
      <c r="AH163" s="1"/>
      <c r="AI163" s="1"/>
      <c r="AJ163" s="1"/>
      <c r="AK163" s="1"/>
      <c r="AL163" s="1"/>
      <c r="AM163" s="1"/>
      <c r="AN163" s="1"/>
      <c r="AO163" s="1"/>
      <c r="AP163" s="1"/>
      <c r="AQ163" s="1"/>
      <c r="AR163" s="1"/>
      <c r="AS163" s="1"/>
      <c r="AT163" s="1"/>
      <c r="AU163" s="1"/>
      <c r="AV163" s="1"/>
      <c r="AW163" s="1"/>
      <c r="AX163" s="1"/>
      <c r="AY163" s="1"/>
      <c r="AZ163" s="1"/>
      <c r="BA163" s="1"/>
      <c r="BB163" s="1"/>
      <c r="BC163" s="1"/>
      <c r="BD163" s="1"/>
      <c r="BE163" s="1"/>
      <c r="BF163" s="1"/>
      <c r="BG163" s="1"/>
      <c r="BH163" s="1"/>
      <c r="BI163" s="1"/>
      <c r="BJ163" s="1"/>
      <c r="BK163" s="1"/>
      <c r="BL163" s="1"/>
      <c r="BM163" s="1"/>
      <c r="BN163" s="1"/>
    </row>
    <row r="164" spans="2:66">
      <c r="B164" s="9"/>
      <c r="C164" s="9"/>
      <c r="D164" s="9"/>
      <c r="E164" s="9"/>
      <c r="F164" s="9"/>
      <c r="G164" s="9"/>
      <c r="H164" s="9"/>
      <c r="I164" s="9"/>
      <c r="J164" s="9"/>
      <c r="K164" s="9"/>
      <c r="L164" s="9"/>
      <c r="M164" s="9"/>
      <c r="N164" s="9"/>
      <c r="O164" s="9"/>
      <c r="P164" s="9"/>
      <c r="Q164" s="9"/>
      <c r="R164" s="9"/>
      <c r="S164" s="9"/>
      <c r="T164" s="9"/>
      <c r="U164" s="9"/>
      <c r="V164" s="9"/>
      <c r="W164" s="9"/>
      <c r="X164" s="9"/>
      <c r="Y164" s="9"/>
      <c r="Z164" s="9"/>
      <c r="AA164" s="1"/>
      <c r="AB164" s="1"/>
      <c r="AC164" s="1"/>
      <c r="AD164" s="1"/>
      <c r="AE164" s="1"/>
      <c r="AF164" s="1"/>
      <c r="AG164" s="1"/>
      <c r="AH164" s="1"/>
      <c r="AI164" s="1"/>
      <c r="AJ164" s="1"/>
      <c r="AK164" s="1"/>
      <c r="AL164" s="1"/>
      <c r="AM164" s="1"/>
      <c r="AN164" s="1"/>
      <c r="AO164" s="1"/>
      <c r="AP164" s="1"/>
      <c r="AQ164" s="1"/>
      <c r="AR164" s="1"/>
      <c r="AS164" s="1"/>
      <c r="AT164" s="1"/>
      <c r="AU164" s="1"/>
      <c r="AV164" s="1"/>
      <c r="AW164" s="1"/>
      <c r="AX164" s="1"/>
      <c r="AY164" s="1"/>
      <c r="AZ164" s="1"/>
      <c r="BA164" s="1"/>
      <c r="BB164" s="1"/>
      <c r="BC164" s="1"/>
      <c r="BD164" s="1"/>
      <c r="BE164" s="1"/>
      <c r="BF164" s="1"/>
      <c r="BG164" s="1"/>
      <c r="BH164" s="1"/>
      <c r="BI164" s="1"/>
      <c r="BJ164" s="1"/>
      <c r="BK164" s="1"/>
      <c r="BL164" s="1"/>
      <c r="BM164" s="1"/>
      <c r="BN164" s="1"/>
    </row>
    <row r="165" spans="2:66">
      <c r="B165" s="9"/>
      <c r="C165" s="9"/>
      <c r="D165" s="9"/>
      <c r="E165" s="9"/>
      <c r="F165" s="9"/>
      <c r="G165" s="9"/>
      <c r="H165" s="9"/>
      <c r="I165" s="9"/>
      <c r="J165" s="9"/>
      <c r="K165" s="9"/>
      <c r="L165" s="9"/>
      <c r="M165" s="9"/>
      <c r="N165" s="9"/>
      <c r="O165" s="9"/>
      <c r="P165" s="9"/>
      <c r="Q165" s="9"/>
      <c r="R165" s="9"/>
      <c r="S165" s="9"/>
      <c r="T165" s="9"/>
      <c r="U165" s="9"/>
      <c r="V165" s="9"/>
      <c r="W165" s="9"/>
      <c r="X165" s="9"/>
      <c r="Y165" s="9"/>
      <c r="Z165" s="9"/>
      <c r="AA165" s="1"/>
      <c r="AB165" s="1"/>
      <c r="AC165" s="1"/>
      <c r="AD165" s="1"/>
      <c r="AE165" s="1"/>
      <c r="AF165" s="1"/>
      <c r="AG165" s="1"/>
      <c r="AH165" s="1"/>
      <c r="AI165" s="1"/>
      <c r="AJ165" s="1"/>
      <c r="AK165" s="1"/>
      <c r="AL165" s="1"/>
      <c r="AM165" s="1"/>
      <c r="AN165" s="1"/>
      <c r="AO165" s="1"/>
      <c r="AP165" s="1"/>
      <c r="AQ165" s="1"/>
      <c r="AR165" s="1"/>
      <c r="AS165" s="1"/>
      <c r="AT165" s="1"/>
      <c r="AU165" s="1"/>
      <c r="AV165" s="1"/>
      <c r="AW165" s="1"/>
      <c r="AX165" s="1"/>
      <c r="AY165" s="1"/>
      <c r="AZ165" s="1"/>
      <c r="BA165" s="1"/>
      <c r="BB165" s="1"/>
      <c r="BC165" s="1"/>
      <c r="BD165" s="1"/>
      <c r="BE165" s="1"/>
      <c r="BF165" s="1"/>
      <c r="BG165" s="1"/>
      <c r="BH165" s="1"/>
      <c r="BI165" s="1"/>
      <c r="BJ165" s="1"/>
      <c r="BK165" s="1"/>
      <c r="BL165" s="1"/>
      <c r="BM165" s="1"/>
      <c r="BN165" s="1"/>
    </row>
    <row r="166" spans="2:66">
      <c r="B166" s="9"/>
      <c r="C166" s="9"/>
      <c r="D166" s="9"/>
      <c r="E166" s="9"/>
      <c r="F166" s="9"/>
      <c r="G166" s="9"/>
      <c r="H166" s="9"/>
      <c r="I166" s="9"/>
      <c r="J166" s="9"/>
      <c r="K166" s="9"/>
      <c r="L166" s="9"/>
      <c r="M166" s="9"/>
      <c r="N166" s="9"/>
      <c r="O166" s="9"/>
      <c r="P166" s="9"/>
      <c r="Q166" s="9"/>
      <c r="R166" s="9"/>
      <c r="S166" s="9"/>
      <c r="T166" s="9"/>
      <c r="U166" s="9"/>
      <c r="V166" s="9"/>
      <c r="W166" s="9"/>
      <c r="X166" s="9"/>
      <c r="Y166" s="9"/>
      <c r="Z166" s="9"/>
      <c r="AA166" s="1"/>
      <c r="AB166" s="1"/>
      <c r="AC166" s="1"/>
      <c r="AD166" s="1"/>
      <c r="AE166" s="1"/>
      <c r="AF166" s="1"/>
      <c r="AG166" s="1"/>
      <c r="AH166" s="1"/>
      <c r="AI166" s="1"/>
      <c r="AJ166" s="1"/>
      <c r="AK166" s="1"/>
      <c r="AL166" s="1"/>
      <c r="AM166" s="1"/>
      <c r="AN166" s="1"/>
      <c r="AO166" s="1"/>
      <c r="AP166" s="1"/>
      <c r="AQ166" s="1"/>
      <c r="AR166" s="1"/>
      <c r="AS166" s="1"/>
      <c r="AT166" s="1"/>
      <c r="AU166" s="1"/>
      <c r="AV166" s="1"/>
      <c r="AW166" s="1"/>
      <c r="AX166" s="1"/>
      <c r="AY166" s="1"/>
      <c r="AZ166" s="1"/>
      <c r="BA166" s="1"/>
      <c r="BB166" s="1"/>
      <c r="BC166" s="1"/>
      <c r="BD166" s="1"/>
      <c r="BE166" s="1"/>
      <c r="BF166" s="1"/>
      <c r="BG166" s="1"/>
      <c r="BH166" s="1"/>
      <c r="BI166" s="1"/>
      <c r="BJ166" s="1"/>
      <c r="BK166" s="1"/>
      <c r="BL166" s="1"/>
      <c r="BM166" s="1"/>
      <c r="BN166" s="1"/>
    </row>
    <row r="167" spans="2:66">
      <c r="B167" s="9"/>
      <c r="C167" s="9"/>
      <c r="D167" s="9"/>
      <c r="E167" s="9"/>
      <c r="F167" s="9"/>
      <c r="G167" s="9"/>
      <c r="H167" s="9"/>
      <c r="I167" s="9"/>
      <c r="J167" s="9"/>
      <c r="K167" s="9"/>
      <c r="L167" s="9"/>
      <c r="M167" s="9"/>
      <c r="N167" s="9"/>
      <c r="O167" s="9"/>
      <c r="P167" s="9"/>
      <c r="Q167" s="9"/>
      <c r="R167" s="9"/>
      <c r="S167" s="9"/>
      <c r="T167" s="9"/>
      <c r="U167" s="9"/>
      <c r="V167" s="9"/>
      <c r="W167" s="9"/>
      <c r="X167" s="9"/>
      <c r="Y167" s="9"/>
      <c r="Z167" s="9"/>
      <c r="AA167" s="1"/>
      <c r="AB167" s="1"/>
      <c r="AC167" s="1"/>
      <c r="AD167" s="1"/>
      <c r="AE167" s="1"/>
      <c r="AF167" s="1"/>
      <c r="AG167" s="1"/>
      <c r="AH167" s="1"/>
      <c r="AI167" s="1"/>
      <c r="AJ167" s="1"/>
      <c r="AK167" s="1"/>
      <c r="AL167" s="1"/>
      <c r="AM167" s="1"/>
      <c r="AN167" s="1"/>
      <c r="AO167" s="1"/>
      <c r="AP167" s="1"/>
      <c r="AQ167" s="1"/>
      <c r="AR167" s="1"/>
      <c r="AS167" s="1"/>
      <c r="AT167" s="1"/>
      <c r="AU167" s="1"/>
      <c r="AV167" s="1"/>
      <c r="AW167" s="1"/>
      <c r="AX167" s="1"/>
      <c r="AY167" s="1"/>
      <c r="AZ167" s="1"/>
      <c r="BA167" s="1"/>
      <c r="BB167" s="1"/>
      <c r="BC167" s="1"/>
      <c r="BD167" s="1"/>
      <c r="BE167" s="1"/>
      <c r="BF167" s="1"/>
      <c r="BG167" s="1"/>
      <c r="BH167" s="1"/>
      <c r="BI167" s="1"/>
      <c r="BJ167" s="1"/>
      <c r="BK167" s="1"/>
      <c r="BL167" s="1"/>
      <c r="BM167" s="1"/>
      <c r="BN167" s="1"/>
    </row>
    <row r="168" spans="2:66">
      <c r="B168" s="9"/>
      <c r="C168" s="9"/>
      <c r="D168" s="9"/>
      <c r="E168" s="9"/>
      <c r="F168" s="9"/>
      <c r="G168" s="9"/>
      <c r="H168" s="9"/>
      <c r="I168" s="9"/>
      <c r="J168" s="9"/>
      <c r="K168" s="9"/>
      <c r="L168" s="9"/>
      <c r="M168" s="9"/>
      <c r="N168" s="9"/>
      <c r="O168" s="9"/>
      <c r="P168" s="9"/>
      <c r="Q168" s="9"/>
      <c r="R168" s="9"/>
      <c r="S168" s="9"/>
      <c r="T168" s="9"/>
      <c r="U168" s="9"/>
      <c r="V168" s="9"/>
      <c r="W168" s="9"/>
      <c r="X168" s="9"/>
      <c r="Y168" s="9"/>
      <c r="Z168" s="9"/>
      <c r="AA168" s="1"/>
      <c r="AB168" s="1"/>
      <c r="AC168" s="1"/>
      <c r="AD168" s="1"/>
      <c r="AE168" s="1"/>
      <c r="AF168" s="1"/>
      <c r="AG168" s="1"/>
      <c r="AH168" s="1"/>
      <c r="AI168" s="1"/>
      <c r="AJ168" s="1"/>
      <c r="AK168" s="1"/>
      <c r="AL168" s="1"/>
      <c r="AM168" s="1"/>
      <c r="AN168" s="1"/>
      <c r="AO168" s="1"/>
      <c r="AP168" s="1"/>
      <c r="AQ168" s="1"/>
      <c r="AR168" s="1"/>
      <c r="AS168" s="1"/>
      <c r="AT168" s="1"/>
      <c r="AU168" s="1"/>
      <c r="AV168" s="1"/>
      <c r="AW168" s="1"/>
      <c r="AX168" s="1"/>
      <c r="AY168" s="1"/>
      <c r="AZ168" s="1"/>
      <c r="BA168" s="1"/>
      <c r="BB168" s="1"/>
      <c r="BC168" s="1"/>
      <c r="BD168" s="1"/>
      <c r="BE168" s="1"/>
      <c r="BF168" s="1"/>
      <c r="BG168" s="1"/>
      <c r="BH168" s="1"/>
      <c r="BI168" s="1"/>
      <c r="BJ168" s="1"/>
      <c r="BK168" s="1"/>
      <c r="BL168" s="1"/>
      <c r="BM168" s="1"/>
      <c r="BN168" s="1"/>
    </row>
    <row r="169" spans="2:66">
      <c r="B169" s="9"/>
      <c r="C169" s="9"/>
      <c r="D169" s="9"/>
      <c r="E169" s="9"/>
      <c r="F169" s="9"/>
      <c r="G169" s="9"/>
      <c r="H169" s="9"/>
      <c r="I169" s="9"/>
      <c r="J169" s="9"/>
      <c r="K169" s="9"/>
      <c r="L169" s="9"/>
      <c r="M169" s="9"/>
      <c r="N169" s="9"/>
      <c r="O169" s="9"/>
      <c r="P169" s="9"/>
      <c r="Q169" s="9"/>
      <c r="R169" s="9"/>
      <c r="S169" s="9"/>
      <c r="T169" s="9"/>
      <c r="U169" s="9"/>
      <c r="V169" s="9"/>
      <c r="W169" s="9"/>
      <c r="X169" s="9"/>
      <c r="Y169" s="9"/>
      <c r="Z169" s="9"/>
      <c r="AA169" s="1"/>
      <c r="AB169" s="1"/>
      <c r="AC169" s="1"/>
      <c r="AD169" s="1"/>
      <c r="AE169" s="1"/>
      <c r="AF169" s="1"/>
      <c r="AG169" s="1"/>
      <c r="AH169" s="1"/>
      <c r="AI169" s="1"/>
      <c r="AJ169" s="1"/>
      <c r="AK169" s="1"/>
      <c r="AL169" s="1"/>
      <c r="AM169" s="1"/>
      <c r="AN169" s="1"/>
      <c r="AO169" s="1"/>
      <c r="AP169" s="1"/>
      <c r="AQ169" s="1"/>
      <c r="AR169" s="1"/>
      <c r="AS169" s="1"/>
      <c r="AT169" s="1"/>
      <c r="AU169" s="1"/>
      <c r="AV169" s="1"/>
      <c r="AW169" s="1"/>
      <c r="AX169" s="1"/>
      <c r="AY169" s="1"/>
      <c r="AZ169" s="1"/>
      <c r="BA169" s="1"/>
      <c r="BB169" s="1"/>
      <c r="BC169" s="1"/>
      <c r="BD169" s="1"/>
      <c r="BE169" s="1"/>
      <c r="BF169" s="1"/>
      <c r="BG169" s="1"/>
      <c r="BH169" s="1"/>
      <c r="BI169" s="1"/>
      <c r="BJ169" s="1"/>
      <c r="BK169" s="1"/>
      <c r="BL169" s="1"/>
      <c r="BM169" s="1"/>
      <c r="BN169" s="1"/>
    </row>
    <row r="170" spans="2:66">
      <c r="B170" s="9"/>
      <c r="C170" s="9"/>
      <c r="D170" s="9"/>
      <c r="E170" s="9"/>
      <c r="F170" s="9"/>
      <c r="G170" s="9"/>
      <c r="H170" s="9"/>
      <c r="I170" s="9"/>
      <c r="J170" s="9"/>
      <c r="K170" s="9"/>
      <c r="L170" s="9"/>
      <c r="M170" s="9"/>
      <c r="N170" s="9"/>
      <c r="O170" s="9"/>
      <c r="P170" s="9"/>
      <c r="Q170" s="9"/>
      <c r="R170" s="9"/>
      <c r="S170" s="9"/>
      <c r="T170" s="9"/>
      <c r="U170" s="9"/>
      <c r="V170" s="9"/>
      <c r="W170" s="9"/>
      <c r="X170" s="9"/>
      <c r="Y170" s="9"/>
      <c r="Z170" s="9"/>
      <c r="AA170" s="1"/>
      <c r="AB170" s="1"/>
      <c r="AC170" s="1"/>
      <c r="AD170" s="1"/>
      <c r="AE170" s="1"/>
      <c r="AF170" s="1"/>
      <c r="AG170" s="1"/>
      <c r="AH170" s="1"/>
      <c r="AI170" s="1"/>
      <c r="AJ170" s="1"/>
      <c r="AK170" s="1"/>
      <c r="AL170" s="1"/>
      <c r="AM170" s="1"/>
      <c r="AN170" s="1"/>
      <c r="AO170" s="1"/>
      <c r="AP170" s="1"/>
      <c r="AQ170" s="1"/>
      <c r="AR170" s="1"/>
      <c r="AS170" s="1"/>
      <c r="AT170" s="1"/>
      <c r="AU170" s="1"/>
      <c r="AV170" s="1"/>
      <c r="AW170" s="1"/>
      <c r="AX170" s="1"/>
      <c r="AY170" s="1"/>
      <c r="AZ170" s="1"/>
      <c r="BA170" s="1"/>
      <c r="BB170" s="1"/>
      <c r="BC170" s="1"/>
      <c r="BD170" s="1"/>
      <c r="BE170" s="1"/>
      <c r="BF170" s="1"/>
      <c r="BG170" s="1"/>
      <c r="BH170" s="1"/>
      <c r="BI170" s="1"/>
      <c r="BJ170" s="1"/>
      <c r="BK170" s="1"/>
      <c r="BL170" s="1"/>
      <c r="BM170" s="1"/>
      <c r="BN170" s="1"/>
    </row>
    <row r="171" spans="2:66">
      <c r="B171" s="9"/>
      <c r="C171" s="9"/>
      <c r="D171" s="9"/>
      <c r="E171" s="9"/>
      <c r="F171" s="9"/>
      <c r="G171" s="9"/>
      <c r="H171" s="9"/>
      <c r="I171" s="9"/>
      <c r="J171" s="9"/>
      <c r="K171" s="9"/>
      <c r="L171" s="9"/>
      <c r="M171" s="9"/>
      <c r="N171" s="9"/>
      <c r="O171" s="9"/>
      <c r="P171" s="9"/>
      <c r="Q171" s="9"/>
      <c r="R171" s="9"/>
      <c r="S171" s="9"/>
      <c r="T171" s="9"/>
      <c r="U171" s="9"/>
      <c r="V171" s="9"/>
      <c r="W171" s="9"/>
      <c r="X171" s="9"/>
      <c r="Y171" s="9"/>
      <c r="Z171" s="9"/>
      <c r="AA171" s="1"/>
      <c r="AB171" s="1"/>
      <c r="AC171" s="1"/>
      <c r="AD171" s="1"/>
      <c r="AE171" s="1"/>
      <c r="AF171" s="1"/>
      <c r="AG171" s="1"/>
      <c r="AH171" s="1"/>
      <c r="AI171" s="1"/>
      <c r="AJ171" s="1"/>
      <c r="AK171" s="1"/>
      <c r="AL171" s="1"/>
      <c r="AM171" s="1"/>
      <c r="AN171" s="1"/>
      <c r="AO171" s="1"/>
      <c r="AP171" s="1"/>
      <c r="AQ171" s="1"/>
      <c r="AR171" s="1"/>
      <c r="AS171" s="1"/>
      <c r="AT171" s="1"/>
      <c r="AU171" s="1"/>
      <c r="AV171" s="1"/>
      <c r="AW171" s="1"/>
      <c r="AX171" s="1"/>
      <c r="AY171" s="1"/>
      <c r="AZ171" s="1"/>
      <c r="BA171" s="1"/>
      <c r="BB171" s="1"/>
      <c r="BC171" s="1"/>
      <c r="BD171" s="1"/>
      <c r="BE171" s="1"/>
      <c r="BF171" s="1"/>
      <c r="BG171" s="1"/>
      <c r="BH171" s="1"/>
      <c r="BI171" s="1"/>
      <c r="BJ171" s="1"/>
      <c r="BK171" s="1"/>
      <c r="BL171" s="1"/>
      <c r="BM171" s="1"/>
      <c r="BN171" s="1"/>
    </row>
    <row r="172" spans="2:66">
      <c r="B172" s="9"/>
      <c r="C172" s="9"/>
      <c r="D172" s="9"/>
      <c r="E172" s="9"/>
      <c r="F172" s="9"/>
      <c r="G172" s="9"/>
      <c r="H172" s="9"/>
      <c r="I172" s="9"/>
      <c r="J172" s="9"/>
      <c r="K172" s="9"/>
      <c r="L172" s="9"/>
      <c r="M172" s="9"/>
      <c r="N172" s="9"/>
      <c r="O172" s="9"/>
      <c r="P172" s="9"/>
      <c r="Q172" s="9"/>
      <c r="R172" s="9"/>
      <c r="S172" s="9"/>
      <c r="T172" s="9"/>
      <c r="U172" s="9"/>
      <c r="V172" s="9"/>
      <c r="W172" s="9"/>
      <c r="X172" s="9"/>
      <c r="Y172" s="9"/>
      <c r="Z172" s="9"/>
      <c r="AA172" s="1"/>
      <c r="AB172" s="1"/>
      <c r="AC172" s="1"/>
      <c r="AD172" s="1"/>
      <c r="AE172" s="1"/>
      <c r="AF172" s="1"/>
      <c r="AG172" s="1"/>
      <c r="AH172" s="1"/>
      <c r="AI172" s="1"/>
      <c r="AJ172" s="1"/>
      <c r="AK172" s="1"/>
      <c r="AL172" s="1"/>
      <c r="AM172" s="1"/>
      <c r="AN172" s="1"/>
      <c r="AO172" s="1"/>
      <c r="AP172" s="1"/>
      <c r="AQ172" s="1"/>
      <c r="AR172" s="1"/>
      <c r="AS172" s="1"/>
      <c r="AT172" s="1"/>
      <c r="AU172" s="1"/>
      <c r="AV172" s="1"/>
      <c r="AW172" s="1"/>
      <c r="AX172" s="1"/>
      <c r="AY172" s="1"/>
      <c r="AZ172" s="1"/>
      <c r="BA172" s="1"/>
      <c r="BB172" s="1"/>
      <c r="BC172" s="1"/>
      <c r="BD172" s="1"/>
      <c r="BE172" s="1"/>
      <c r="BF172" s="1"/>
      <c r="BG172" s="1"/>
      <c r="BH172" s="1"/>
      <c r="BI172" s="1"/>
      <c r="BJ172" s="1"/>
      <c r="BK172" s="1"/>
      <c r="BL172" s="1"/>
      <c r="BM172" s="1"/>
      <c r="BN172" s="1"/>
    </row>
    <row r="173" spans="2:66">
      <c r="B173" s="9"/>
      <c r="C173" s="9"/>
      <c r="D173" s="9"/>
      <c r="E173" s="9"/>
      <c r="F173" s="9"/>
      <c r="G173" s="9"/>
      <c r="H173" s="9"/>
      <c r="I173" s="9"/>
      <c r="J173" s="9"/>
      <c r="K173" s="9"/>
      <c r="L173" s="9"/>
      <c r="M173" s="9"/>
      <c r="N173" s="9"/>
      <c r="O173" s="9"/>
      <c r="P173" s="9"/>
      <c r="Q173" s="9"/>
      <c r="R173" s="9"/>
      <c r="S173" s="9"/>
      <c r="T173" s="9"/>
      <c r="U173" s="9"/>
      <c r="V173" s="9"/>
      <c r="W173" s="9"/>
      <c r="X173" s="9"/>
      <c r="Y173" s="9"/>
      <c r="Z173" s="9"/>
      <c r="AA173" s="1"/>
      <c r="AB173" s="1"/>
      <c r="AC173" s="1"/>
      <c r="AD173" s="1"/>
      <c r="AE173" s="1"/>
      <c r="AF173" s="1"/>
      <c r="AG173" s="1"/>
      <c r="AH173" s="1"/>
      <c r="AI173" s="1"/>
      <c r="AJ173" s="1"/>
      <c r="AK173" s="1"/>
      <c r="AL173" s="1"/>
      <c r="AM173" s="1"/>
      <c r="AN173" s="1"/>
      <c r="AO173" s="1"/>
      <c r="AP173" s="1"/>
      <c r="AQ173" s="1"/>
      <c r="AR173" s="1"/>
      <c r="AS173" s="1"/>
      <c r="AT173" s="1"/>
      <c r="AU173" s="1"/>
      <c r="AV173" s="1"/>
      <c r="AW173" s="1"/>
      <c r="AX173" s="1"/>
      <c r="AY173" s="1"/>
      <c r="AZ173" s="1"/>
      <c r="BA173" s="1"/>
      <c r="BB173" s="1"/>
      <c r="BC173" s="1"/>
      <c r="BD173" s="1"/>
      <c r="BE173" s="1"/>
      <c r="BF173" s="1"/>
      <c r="BG173" s="1"/>
      <c r="BH173" s="1"/>
      <c r="BI173" s="1"/>
      <c r="BJ173" s="1"/>
      <c r="BK173" s="1"/>
      <c r="BL173" s="1"/>
      <c r="BM173" s="1"/>
      <c r="BN173" s="1"/>
    </row>
    <row r="174" spans="2:66">
      <c r="B174" s="9"/>
      <c r="C174" s="9"/>
      <c r="D174" s="9"/>
      <c r="E174" s="9"/>
      <c r="F174" s="9"/>
      <c r="G174" s="9"/>
      <c r="H174" s="9"/>
      <c r="I174" s="9"/>
      <c r="J174" s="9"/>
      <c r="K174" s="9"/>
      <c r="L174" s="9"/>
      <c r="M174" s="9"/>
      <c r="N174" s="9"/>
      <c r="O174" s="9"/>
      <c r="P174" s="9"/>
      <c r="Q174" s="9"/>
      <c r="R174" s="9"/>
      <c r="S174" s="9"/>
      <c r="T174" s="9"/>
      <c r="U174" s="9"/>
      <c r="V174" s="9"/>
      <c r="W174" s="9"/>
      <c r="X174" s="9"/>
      <c r="Y174" s="9"/>
      <c r="Z174" s="9"/>
      <c r="AA174" s="1"/>
      <c r="AB174" s="1"/>
      <c r="AC174" s="1"/>
      <c r="AD174" s="1"/>
      <c r="AE174" s="1"/>
      <c r="AF174" s="1"/>
      <c r="AG174" s="1"/>
      <c r="AH174" s="1"/>
      <c r="AI174" s="1"/>
      <c r="AJ174" s="1"/>
      <c r="AK174" s="1"/>
      <c r="AL174" s="1"/>
      <c r="AM174" s="1"/>
      <c r="AN174" s="1"/>
      <c r="AO174" s="1"/>
      <c r="AP174" s="1"/>
      <c r="AQ174" s="1"/>
      <c r="AR174" s="1"/>
      <c r="AS174" s="1"/>
      <c r="AT174" s="1"/>
      <c r="AU174" s="1"/>
      <c r="AV174" s="1"/>
      <c r="AW174" s="1"/>
      <c r="AX174" s="1"/>
      <c r="AY174" s="1"/>
      <c r="AZ174" s="1"/>
      <c r="BA174" s="1"/>
      <c r="BB174" s="1"/>
      <c r="BC174" s="1"/>
      <c r="BD174" s="1"/>
      <c r="BE174" s="1"/>
      <c r="BF174" s="1"/>
      <c r="BG174" s="1"/>
      <c r="BH174" s="1"/>
      <c r="BI174" s="1"/>
      <c r="BJ174" s="1"/>
      <c r="BK174" s="1"/>
      <c r="BL174" s="1"/>
      <c r="BM174" s="1"/>
      <c r="BN174" s="1"/>
    </row>
    <row r="175" spans="2:66">
      <c r="B175" s="9"/>
      <c r="C175" s="9"/>
      <c r="D175" s="9"/>
      <c r="E175" s="9"/>
      <c r="F175" s="9"/>
      <c r="G175" s="9"/>
      <c r="H175" s="9"/>
      <c r="I175" s="9"/>
      <c r="J175" s="9"/>
      <c r="K175" s="9"/>
      <c r="L175" s="9"/>
      <c r="M175" s="9"/>
      <c r="N175" s="9"/>
      <c r="O175" s="9"/>
      <c r="P175" s="9"/>
      <c r="Q175" s="9"/>
      <c r="R175" s="9"/>
      <c r="S175" s="9"/>
      <c r="T175" s="9"/>
      <c r="U175" s="9"/>
      <c r="V175" s="9"/>
      <c r="W175" s="9"/>
      <c r="X175" s="9"/>
      <c r="Y175" s="9"/>
      <c r="Z175" s="9"/>
      <c r="AA175" s="1"/>
      <c r="AB175" s="1"/>
      <c r="AC175" s="1"/>
      <c r="AD175" s="1"/>
      <c r="AE175" s="1"/>
      <c r="AF175" s="1"/>
      <c r="AG175" s="1"/>
      <c r="AH175" s="1"/>
      <c r="AI175" s="1"/>
      <c r="AJ175" s="1"/>
      <c r="AK175" s="1"/>
      <c r="AL175" s="1"/>
      <c r="AM175" s="1"/>
      <c r="AN175" s="1"/>
      <c r="AO175" s="1"/>
      <c r="AP175" s="1"/>
      <c r="AQ175" s="1"/>
      <c r="AR175" s="1"/>
      <c r="AS175" s="1"/>
      <c r="AT175" s="1"/>
      <c r="AU175" s="1"/>
      <c r="AV175" s="1"/>
      <c r="AW175" s="1"/>
      <c r="AX175" s="1"/>
      <c r="AY175" s="1"/>
      <c r="AZ175" s="1"/>
      <c r="BA175" s="1"/>
      <c r="BB175" s="1"/>
      <c r="BC175" s="1"/>
      <c r="BD175" s="1"/>
      <c r="BE175" s="1"/>
      <c r="BF175" s="1"/>
      <c r="BG175" s="1"/>
      <c r="BH175" s="1"/>
      <c r="BI175" s="1"/>
      <c r="BJ175" s="1"/>
      <c r="BK175" s="1"/>
      <c r="BL175" s="1"/>
      <c r="BM175" s="1"/>
      <c r="BN175" s="1"/>
    </row>
    <row r="176" spans="2:66">
      <c r="B176" s="9"/>
      <c r="C176" s="9"/>
      <c r="D176" s="9"/>
      <c r="E176" s="9"/>
      <c r="F176" s="9"/>
      <c r="G176" s="9"/>
      <c r="H176" s="9"/>
      <c r="I176" s="9"/>
      <c r="J176" s="9"/>
      <c r="K176" s="9"/>
      <c r="L176" s="9"/>
      <c r="M176" s="9"/>
      <c r="N176" s="9"/>
      <c r="O176" s="9"/>
      <c r="P176" s="9"/>
      <c r="Q176" s="9"/>
      <c r="R176" s="9"/>
      <c r="S176" s="9"/>
      <c r="T176" s="9"/>
      <c r="U176" s="9"/>
      <c r="V176" s="9"/>
      <c r="W176" s="9"/>
      <c r="X176" s="9"/>
      <c r="Y176" s="9"/>
      <c r="Z176" s="9"/>
      <c r="AA176" s="1"/>
      <c r="AB176" s="1"/>
      <c r="AC176" s="1"/>
      <c r="AD176" s="1"/>
      <c r="AE176" s="1"/>
      <c r="AF176" s="1"/>
      <c r="AG176" s="1"/>
      <c r="AH176" s="1"/>
      <c r="AI176" s="1"/>
      <c r="AJ176" s="1"/>
      <c r="AK176" s="1"/>
      <c r="AL176" s="1"/>
      <c r="AM176" s="1"/>
      <c r="AN176" s="1"/>
      <c r="AO176" s="1"/>
      <c r="AP176" s="1"/>
      <c r="AQ176" s="1"/>
      <c r="AR176" s="1"/>
      <c r="AS176" s="1"/>
      <c r="AT176" s="1"/>
      <c r="AU176" s="1"/>
      <c r="AV176" s="1"/>
      <c r="AW176" s="1"/>
      <c r="AX176" s="1"/>
      <c r="AY176" s="1"/>
      <c r="AZ176" s="1"/>
      <c r="BA176" s="1"/>
      <c r="BB176" s="1"/>
      <c r="BC176" s="1"/>
      <c r="BD176" s="1"/>
      <c r="BE176" s="1"/>
      <c r="BF176" s="1"/>
      <c r="BG176" s="1"/>
      <c r="BH176" s="1"/>
      <c r="BI176" s="1"/>
      <c r="BJ176" s="1"/>
      <c r="BK176" s="1"/>
      <c r="BL176" s="1"/>
      <c r="BM176" s="1"/>
      <c r="BN176" s="1"/>
    </row>
    <row r="177" spans="2:66">
      <c r="B177" s="9"/>
      <c r="C177" s="9"/>
      <c r="D177" s="9"/>
      <c r="E177" s="9"/>
      <c r="F177" s="9"/>
      <c r="G177" s="9"/>
      <c r="H177" s="9"/>
      <c r="I177" s="9"/>
      <c r="J177" s="9"/>
      <c r="K177" s="9"/>
      <c r="L177" s="9"/>
      <c r="M177" s="9"/>
      <c r="N177" s="9"/>
      <c r="O177" s="9"/>
      <c r="P177" s="9"/>
      <c r="Q177" s="9"/>
      <c r="R177" s="9"/>
      <c r="S177" s="9"/>
      <c r="T177" s="9"/>
      <c r="U177" s="9"/>
      <c r="V177" s="9"/>
      <c r="W177" s="9"/>
      <c r="X177" s="9"/>
      <c r="Y177" s="9"/>
      <c r="Z177" s="9"/>
      <c r="AA177" s="1"/>
      <c r="AB177" s="1"/>
      <c r="AC177" s="1"/>
      <c r="AD177" s="1"/>
      <c r="AE177" s="1"/>
      <c r="AF177" s="1"/>
      <c r="AG177" s="1"/>
      <c r="AH177" s="1"/>
      <c r="AI177" s="1"/>
      <c r="AJ177" s="1"/>
      <c r="AK177" s="1"/>
      <c r="AL177" s="1"/>
      <c r="AM177" s="1"/>
      <c r="AN177" s="1"/>
      <c r="AO177" s="1"/>
      <c r="AP177" s="1"/>
      <c r="AQ177" s="1"/>
      <c r="AR177" s="1"/>
      <c r="AS177" s="1"/>
      <c r="AT177" s="1"/>
      <c r="AU177" s="1"/>
      <c r="AV177" s="1"/>
      <c r="AW177" s="1"/>
      <c r="AX177" s="1"/>
      <c r="AY177" s="1"/>
      <c r="AZ177" s="1"/>
      <c r="BA177" s="1"/>
      <c r="BB177" s="1"/>
      <c r="BC177" s="1"/>
      <c r="BD177" s="1"/>
      <c r="BE177" s="1"/>
      <c r="BF177" s="1"/>
      <c r="BG177" s="1"/>
      <c r="BH177" s="1"/>
      <c r="BI177" s="1"/>
      <c r="BJ177" s="1"/>
      <c r="BK177" s="1"/>
      <c r="BL177" s="1"/>
      <c r="BM177" s="1"/>
      <c r="BN177" s="1"/>
    </row>
    <row r="178" spans="2:66">
      <c r="B178" s="9"/>
      <c r="C178" s="9"/>
      <c r="D178" s="9"/>
      <c r="E178" s="9"/>
      <c r="F178" s="9"/>
      <c r="G178" s="9"/>
      <c r="H178" s="9"/>
      <c r="I178" s="9"/>
      <c r="J178" s="9"/>
      <c r="K178" s="9"/>
      <c r="L178" s="9"/>
      <c r="M178" s="9"/>
      <c r="N178" s="9"/>
      <c r="O178" s="9"/>
      <c r="P178" s="9"/>
      <c r="Q178" s="9"/>
      <c r="R178" s="9"/>
      <c r="S178" s="9"/>
      <c r="T178" s="9"/>
      <c r="U178" s="9"/>
      <c r="V178" s="9"/>
      <c r="W178" s="9"/>
      <c r="X178" s="9"/>
      <c r="Y178" s="9"/>
      <c r="Z178" s="9"/>
      <c r="AA178" s="1"/>
      <c r="AB178" s="1"/>
      <c r="AC178" s="1"/>
      <c r="AD178" s="1"/>
      <c r="AE178" s="1"/>
      <c r="AF178" s="1"/>
      <c r="AG178" s="1"/>
      <c r="AH178" s="1"/>
      <c r="AI178" s="1"/>
      <c r="AJ178" s="1"/>
      <c r="AK178" s="1"/>
      <c r="AL178" s="1"/>
      <c r="AM178" s="1"/>
      <c r="AN178" s="1"/>
      <c r="AO178" s="1"/>
      <c r="AP178" s="1"/>
      <c r="AQ178" s="1"/>
      <c r="AR178" s="1"/>
      <c r="AS178" s="1"/>
      <c r="AT178" s="1"/>
      <c r="AU178" s="1"/>
      <c r="AV178" s="1"/>
      <c r="AW178" s="1"/>
      <c r="AX178" s="1"/>
      <c r="AY178" s="1"/>
      <c r="AZ178" s="1"/>
      <c r="BA178" s="1"/>
      <c r="BB178" s="1"/>
      <c r="BC178" s="1"/>
      <c r="BD178" s="1"/>
      <c r="BE178" s="1"/>
      <c r="BF178" s="1"/>
      <c r="BG178" s="1"/>
      <c r="BH178" s="1"/>
      <c r="BI178" s="1"/>
      <c r="BJ178" s="1"/>
      <c r="BK178" s="1"/>
      <c r="BL178" s="1"/>
      <c r="BM178" s="1"/>
      <c r="BN178" s="1"/>
    </row>
    <row r="179" spans="2:66">
      <c r="B179" s="9"/>
      <c r="C179" s="9"/>
      <c r="D179" s="9"/>
      <c r="E179" s="9"/>
      <c r="F179" s="9"/>
      <c r="G179" s="9"/>
      <c r="H179" s="9"/>
      <c r="I179" s="9"/>
      <c r="J179" s="9"/>
      <c r="K179" s="9"/>
      <c r="L179" s="9"/>
      <c r="M179" s="9"/>
      <c r="N179" s="9"/>
      <c r="O179" s="9"/>
      <c r="P179" s="9"/>
      <c r="Q179" s="9"/>
      <c r="R179" s="9"/>
      <c r="S179" s="9"/>
      <c r="T179" s="9"/>
      <c r="U179" s="9"/>
      <c r="V179" s="9"/>
      <c r="W179" s="9"/>
      <c r="X179" s="9"/>
      <c r="Y179" s="9"/>
      <c r="Z179" s="9"/>
      <c r="AA179" s="1"/>
      <c r="AB179" s="1"/>
      <c r="AC179" s="1"/>
      <c r="AD179" s="1"/>
      <c r="AE179" s="1"/>
      <c r="AF179" s="1"/>
      <c r="AG179" s="1"/>
      <c r="AH179" s="1"/>
      <c r="AI179" s="1"/>
      <c r="AJ179" s="1"/>
      <c r="AK179" s="1"/>
      <c r="AL179" s="1"/>
      <c r="AM179" s="1"/>
      <c r="AN179" s="1"/>
      <c r="AO179" s="1"/>
      <c r="AP179" s="1"/>
      <c r="AQ179" s="1"/>
      <c r="AR179" s="1"/>
      <c r="AS179" s="1"/>
      <c r="AT179" s="1"/>
      <c r="AU179" s="1"/>
      <c r="AV179" s="1"/>
      <c r="AW179" s="1"/>
      <c r="AX179" s="1"/>
      <c r="AY179" s="1"/>
      <c r="AZ179" s="1"/>
      <c r="BA179" s="1"/>
      <c r="BB179" s="1"/>
      <c r="BC179" s="1"/>
      <c r="BD179" s="1"/>
      <c r="BE179" s="1"/>
      <c r="BF179" s="1"/>
      <c r="BG179" s="1"/>
      <c r="BH179" s="1"/>
      <c r="BI179" s="1"/>
      <c r="BJ179" s="1"/>
      <c r="BK179" s="1"/>
      <c r="BL179" s="1"/>
      <c r="BM179" s="1"/>
      <c r="BN179" s="1"/>
    </row>
    <row r="180" spans="2:66">
      <c r="B180" s="9"/>
      <c r="C180" s="9"/>
      <c r="D180" s="9"/>
      <c r="E180" s="9"/>
      <c r="F180" s="9"/>
      <c r="G180" s="9"/>
      <c r="H180" s="9"/>
      <c r="I180" s="9"/>
      <c r="J180" s="9"/>
      <c r="K180" s="9"/>
      <c r="L180" s="9"/>
      <c r="M180" s="9"/>
      <c r="N180" s="9"/>
      <c r="O180" s="9"/>
      <c r="P180" s="9"/>
      <c r="Q180" s="9"/>
      <c r="R180" s="9"/>
      <c r="S180" s="9"/>
      <c r="T180" s="9"/>
      <c r="U180" s="9"/>
      <c r="V180" s="9"/>
      <c r="W180" s="9"/>
      <c r="X180" s="9"/>
      <c r="Y180" s="9"/>
      <c r="Z180" s="9"/>
      <c r="AA180" s="1"/>
      <c r="AB180" s="1"/>
      <c r="AC180" s="1"/>
      <c r="AD180" s="1"/>
      <c r="AE180" s="1"/>
      <c r="AF180" s="1"/>
      <c r="AG180" s="1"/>
      <c r="AH180" s="1"/>
      <c r="AI180" s="1"/>
      <c r="AJ180" s="1"/>
      <c r="AK180" s="1"/>
      <c r="AL180" s="1"/>
      <c r="AM180" s="1"/>
      <c r="AN180" s="1"/>
      <c r="AO180" s="1"/>
      <c r="AP180" s="1"/>
      <c r="AQ180" s="1"/>
      <c r="AR180" s="1"/>
      <c r="AS180" s="1"/>
      <c r="AT180" s="1"/>
      <c r="AU180" s="1"/>
      <c r="AV180" s="1"/>
      <c r="AW180" s="1"/>
      <c r="AX180" s="1"/>
      <c r="AY180" s="1"/>
      <c r="AZ180" s="1"/>
      <c r="BA180" s="1"/>
      <c r="BB180" s="1"/>
      <c r="BC180" s="1"/>
      <c r="BD180" s="1"/>
      <c r="BE180" s="1"/>
      <c r="BF180" s="1"/>
      <c r="BG180" s="1"/>
      <c r="BH180" s="1"/>
      <c r="BI180" s="1"/>
      <c r="BJ180" s="1"/>
      <c r="BK180" s="1"/>
      <c r="BL180" s="1"/>
      <c r="BM180" s="1"/>
      <c r="BN180" s="1"/>
    </row>
    <row r="181" spans="2:66">
      <c r="B181" s="9"/>
      <c r="C181" s="9"/>
      <c r="D181" s="9"/>
      <c r="E181" s="9"/>
      <c r="F181" s="9"/>
      <c r="G181" s="9"/>
      <c r="H181" s="9"/>
      <c r="I181" s="9"/>
      <c r="J181" s="9"/>
      <c r="K181" s="9"/>
      <c r="L181" s="9"/>
      <c r="M181" s="9"/>
      <c r="N181" s="9"/>
      <c r="O181" s="9"/>
      <c r="P181" s="9"/>
      <c r="Q181" s="9"/>
      <c r="R181" s="9"/>
      <c r="S181" s="9"/>
      <c r="T181" s="9"/>
      <c r="U181" s="9"/>
      <c r="V181" s="9"/>
      <c r="W181" s="9"/>
      <c r="X181" s="9"/>
      <c r="Y181" s="9"/>
      <c r="Z181" s="9"/>
      <c r="AA181" s="1"/>
      <c r="AB181" s="1"/>
      <c r="AC181" s="1"/>
      <c r="AD181" s="1"/>
      <c r="AE181" s="1"/>
      <c r="AF181" s="1"/>
      <c r="AG181" s="1"/>
      <c r="AH181" s="1"/>
      <c r="AI181" s="1"/>
      <c r="AJ181" s="1"/>
      <c r="AK181" s="1"/>
      <c r="AL181" s="1"/>
      <c r="AM181" s="1"/>
      <c r="AN181" s="1"/>
      <c r="AO181" s="1"/>
      <c r="AP181" s="1"/>
      <c r="AQ181" s="1"/>
      <c r="AR181" s="1"/>
      <c r="AS181" s="1"/>
      <c r="AT181" s="1"/>
      <c r="AU181" s="1"/>
      <c r="AV181" s="1"/>
      <c r="AW181" s="1"/>
      <c r="AX181" s="1"/>
      <c r="AY181" s="1"/>
      <c r="AZ181" s="1"/>
      <c r="BA181" s="1"/>
      <c r="BB181" s="1"/>
      <c r="BC181" s="1"/>
      <c r="BD181" s="1"/>
      <c r="BE181" s="1"/>
      <c r="BF181" s="1"/>
      <c r="BG181" s="1"/>
      <c r="BH181" s="1"/>
      <c r="BI181" s="1"/>
      <c r="BJ181" s="1"/>
      <c r="BK181" s="1"/>
      <c r="BL181" s="1"/>
      <c r="BM181" s="1"/>
      <c r="BN181" s="1"/>
    </row>
    <row r="182" spans="2:66">
      <c r="B182" s="9"/>
      <c r="C182" s="9"/>
      <c r="D182" s="9"/>
      <c r="E182" s="9"/>
      <c r="F182" s="9"/>
      <c r="G182" s="9"/>
      <c r="H182" s="9"/>
      <c r="I182" s="9"/>
      <c r="J182" s="9"/>
      <c r="K182" s="9"/>
      <c r="L182" s="9"/>
      <c r="M182" s="9"/>
      <c r="N182" s="9"/>
      <c r="O182" s="9"/>
      <c r="P182" s="9"/>
      <c r="Q182" s="9"/>
      <c r="R182" s="9"/>
      <c r="S182" s="9"/>
      <c r="T182" s="9"/>
      <c r="U182" s="9"/>
      <c r="V182" s="9"/>
      <c r="W182" s="9"/>
      <c r="X182" s="9"/>
      <c r="Y182" s="9"/>
      <c r="Z182" s="9"/>
      <c r="AA182" s="1"/>
      <c r="AB182" s="1"/>
      <c r="AC182" s="1"/>
      <c r="AD182" s="1"/>
      <c r="AE182" s="1"/>
      <c r="AF182" s="1"/>
      <c r="AG182" s="1"/>
      <c r="AH182" s="1"/>
      <c r="AI182" s="1"/>
      <c r="AJ182" s="1"/>
      <c r="AK182" s="1"/>
      <c r="AL182" s="1"/>
      <c r="AM182" s="1"/>
      <c r="AN182" s="1"/>
      <c r="AO182" s="1"/>
      <c r="AP182" s="1"/>
      <c r="AQ182" s="1"/>
      <c r="AR182" s="1"/>
      <c r="AS182" s="1"/>
      <c r="AT182" s="1"/>
      <c r="AU182" s="1"/>
      <c r="AV182" s="1"/>
      <c r="AW182" s="1"/>
      <c r="AX182" s="1"/>
      <c r="AY182" s="1"/>
      <c r="AZ182" s="1"/>
      <c r="BA182" s="1"/>
      <c r="BB182" s="1"/>
      <c r="BC182" s="1"/>
      <c r="BD182" s="1"/>
      <c r="BE182" s="1"/>
      <c r="BF182" s="1"/>
      <c r="BG182" s="1"/>
      <c r="BH182" s="1"/>
      <c r="BI182" s="1"/>
      <c r="BJ182" s="1"/>
      <c r="BK182" s="1"/>
      <c r="BL182" s="1"/>
      <c r="BM182" s="1"/>
      <c r="BN182" s="1"/>
    </row>
    <row r="183" spans="2:66">
      <c r="B183" s="9"/>
      <c r="C183" s="9"/>
      <c r="D183" s="9"/>
      <c r="E183" s="9"/>
      <c r="F183" s="9"/>
      <c r="G183" s="9"/>
      <c r="H183" s="9"/>
      <c r="I183" s="9"/>
      <c r="J183" s="9"/>
      <c r="K183" s="9"/>
      <c r="L183" s="9"/>
      <c r="M183" s="9"/>
      <c r="N183" s="9"/>
      <c r="O183" s="9"/>
      <c r="P183" s="9"/>
      <c r="Q183" s="9"/>
      <c r="R183" s="9"/>
      <c r="S183" s="9"/>
      <c r="T183" s="9"/>
      <c r="U183" s="9"/>
      <c r="V183" s="9"/>
      <c r="W183" s="9"/>
      <c r="X183" s="9"/>
      <c r="Y183" s="9"/>
      <c r="Z183" s="9"/>
      <c r="AA183" s="1"/>
      <c r="AB183" s="1"/>
      <c r="AC183" s="1"/>
      <c r="AD183" s="1"/>
      <c r="AE183" s="1"/>
      <c r="AF183" s="1"/>
      <c r="AG183" s="1"/>
      <c r="AH183" s="1"/>
      <c r="AI183" s="1"/>
      <c r="AJ183" s="1"/>
      <c r="AK183" s="1"/>
      <c r="AL183" s="1"/>
      <c r="AM183" s="1"/>
      <c r="AN183" s="1"/>
      <c r="AO183" s="1"/>
      <c r="AP183" s="1"/>
      <c r="AQ183" s="1"/>
      <c r="AR183" s="1"/>
      <c r="AS183" s="1"/>
      <c r="AT183" s="1"/>
      <c r="AU183" s="1"/>
      <c r="AV183" s="1"/>
      <c r="AW183" s="1"/>
      <c r="AX183" s="1"/>
      <c r="AY183" s="1"/>
      <c r="AZ183" s="1"/>
      <c r="BA183" s="1"/>
      <c r="BB183" s="1"/>
      <c r="BC183" s="1"/>
      <c r="BD183" s="1"/>
      <c r="BE183" s="1"/>
      <c r="BF183" s="1"/>
      <c r="BG183" s="1"/>
      <c r="BH183" s="1"/>
      <c r="BI183" s="1"/>
      <c r="BJ183" s="1"/>
      <c r="BK183" s="1"/>
      <c r="BL183" s="1"/>
      <c r="BM183" s="1"/>
      <c r="BN183" s="1"/>
    </row>
    <row r="184" spans="2:66">
      <c r="B184" s="9"/>
      <c r="C184" s="9"/>
      <c r="D184" s="9"/>
      <c r="E184" s="9"/>
      <c r="F184" s="9"/>
      <c r="G184" s="9"/>
      <c r="H184" s="9"/>
      <c r="I184" s="9"/>
      <c r="J184" s="9"/>
      <c r="K184" s="9"/>
      <c r="L184" s="9"/>
      <c r="M184" s="9"/>
      <c r="N184" s="9"/>
      <c r="O184" s="9"/>
      <c r="P184" s="9"/>
      <c r="Q184" s="9"/>
      <c r="R184" s="9"/>
      <c r="S184" s="9"/>
      <c r="T184" s="9"/>
      <c r="U184" s="9"/>
      <c r="V184" s="9"/>
      <c r="W184" s="9"/>
      <c r="X184" s="9"/>
      <c r="Y184" s="9"/>
      <c r="Z184" s="9"/>
      <c r="AA184" s="1"/>
      <c r="AB184" s="1"/>
      <c r="AC184" s="1"/>
      <c r="AD184" s="1"/>
      <c r="AE184" s="1"/>
      <c r="AF184" s="1"/>
      <c r="AG184" s="1"/>
      <c r="AH184" s="1"/>
      <c r="AI184" s="1"/>
      <c r="AJ184" s="1"/>
      <c r="AK184" s="1"/>
      <c r="AL184" s="1"/>
      <c r="AM184" s="1"/>
      <c r="AN184" s="1"/>
      <c r="AO184" s="1"/>
      <c r="AP184" s="1"/>
      <c r="AQ184" s="1"/>
      <c r="AR184" s="1"/>
      <c r="AS184" s="1"/>
      <c r="AT184" s="1"/>
      <c r="AU184" s="1"/>
      <c r="AV184" s="1"/>
      <c r="AW184" s="1"/>
      <c r="AX184" s="1"/>
      <c r="AY184" s="1"/>
      <c r="AZ184" s="1"/>
      <c r="BA184" s="1"/>
      <c r="BB184" s="1"/>
      <c r="BC184" s="1"/>
      <c r="BD184" s="1"/>
      <c r="BE184" s="1"/>
      <c r="BF184" s="1"/>
      <c r="BG184" s="1"/>
      <c r="BH184" s="1"/>
      <c r="BI184" s="1"/>
      <c r="BJ184" s="1"/>
      <c r="BK184" s="1"/>
      <c r="BL184" s="1"/>
      <c r="BM184" s="1"/>
      <c r="BN184" s="1"/>
    </row>
    <row r="185" spans="2:66">
      <c r="B185" s="9"/>
      <c r="C185" s="9"/>
      <c r="D185" s="9"/>
      <c r="E185" s="9"/>
      <c r="F185" s="9"/>
      <c r="G185" s="9"/>
      <c r="H185" s="9"/>
      <c r="I185" s="9"/>
      <c r="J185" s="9"/>
      <c r="K185" s="9"/>
      <c r="L185" s="9"/>
      <c r="M185" s="9"/>
      <c r="N185" s="9"/>
      <c r="O185" s="9"/>
      <c r="P185" s="9"/>
      <c r="Q185" s="9"/>
      <c r="R185" s="9"/>
      <c r="S185" s="9"/>
      <c r="T185" s="9"/>
      <c r="U185" s="9"/>
      <c r="V185" s="9"/>
      <c r="W185" s="9"/>
      <c r="X185" s="9"/>
      <c r="Y185" s="9"/>
      <c r="Z185" s="9"/>
      <c r="AA185" s="1"/>
      <c r="AB185" s="1"/>
      <c r="AC185" s="1"/>
      <c r="AD185" s="1"/>
      <c r="AE185" s="1"/>
      <c r="AF185" s="1"/>
      <c r="AG185" s="1"/>
      <c r="AH185" s="1"/>
      <c r="AI185" s="1"/>
      <c r="AJ185" s="1"/>
      <c r="AK185" s="1"/>
      <c r="AL185" s="1"/>
      <c r="AM185" s="1"/>
      <c r="AN185" s="1"/>
      <c r="AO185" s="1"/>
      <c r="AP185" s="1"/>
      <c r="AQ185" s="1"/>
      <c r="AR185" s="1"/>
      <c r="AS185" s="1"/>
      <c r="AT185" s="1"/>
      <c r="AU185" s="1"/>
      <c r="AV185" s="1"/>
      <c r="AW185" s="1"/>
      <c r="AX185" s="1"/>
      <c r="AY185" s="1"/>
      <c r="AZ185" s="1"/>
      <c r="BA185" s="1"/>
      <c r="BB185" s="1"/>
      <c r="BC185" s="1"/>
      <c r="BD185" s="1"/>
      <c r="BE185" s="1"/>
      <c r="BF185" s="1"/>
      <c r="BG185" s="1"/>
      <c r="BH185" s="1"/>
      <c r="BI185" s="1"/>
      <c r="BJ185" s="1"/>
      <c r="BK185" s="1"/>
      <c r="BL185" s="1"/>
      <c r="BM185" s="1"/>
      <c r="BN185" s="1"/>
    </row>
    <row r="186" spans="2:66">
      <c r="B186" s="9"/>
      <c r="C186" s="9"/>
      <c r="D186" s="9"/>
      <c r="E186" s="9"/>
      <c r="F186" s="9"/>
      <c r="G186" s="9"/>
      <c r="H186" s="9"/>
      <c r="I186" s="9"/>
      <c r="J186" s="9"/>
      <c r="K186" s="9"/>
      <c r="L186" s="9"/>
      <c r="M186" s="9"/>
      <c r="N186" s="9"/>
      <c r="O186" s="9"/>
      <c r="P186" s="9"/>
      <c r="Q186" s="9"/>
      <c r="R186" s="9"/>
      <c r="S186" s="9"/>
      <c r="T186" s="9"/>
      <c r="U186" s="9"/>
      <c r="V186" s="9"/>
      <c r="W186" s="9"/>
      <c r="X186" s="9"/>
      <c r="Y186" s="9"/>
      <c r="Z186" s="9"/>
      <c r="AA186" s="1"/>
      <c r="AB186" s="1"/>
      <c r="AC186" s="1"/>
      <c r="AD186" s="1"/>
      <c r="AE186" s="1"/>
      <c r="AF186" s="1"/>
      <c r="AG186" s="1"/>
      <c r="AH186" s="1"/>
      <c r="AI186" s="1"/>
      <c r="AJ186" s="1"/>
      <c r="AK186" s="1"/>
      <c r="AL186" s="1"/>
      <c r="AM186" s="1"/>
      <c r="AN186" s="1"/>
      <c r="AO186" s="1"/>
      <c r="AP186" s="1"/>
      <c r="AQ186" s="1"/>
      <c r="AR186" s="1"/>
      <c r="AS186" s="1"/>
      <c r="AT186" s="1"/>
      <c r="AU186" s="1"/>
      <c r="AV186" s="1"/>
      <c r="AW186" s="1"/>
      <c r="AX186" s="1"/>
      <c r="AY186" s="1"/>
      <c r="AZ186" s="1"/>
      <c r="BA186" s="1"/>
      <c r="BB186" s="1"/>
      <c r="BC186" s="1"/>
      <c r="BD186" s="1"/>
      <c r="BE186" s="1"/>
      <c r="BF186" s="1"/>
      <c r="BG186" s="1"/>
      <c r="BH186" s="1"/>
      <c r="BI186" s="1"/>
      <c r="BJ186" s="1"/>
      <c r="BK186" s="1"/>
      <c r="BL186" s="1"/>
      <c r="BM186" s="1"/>
      <c r="BN186" s="1"/>
    </row>
    <row r="187" spans="2:66">
      <c r="B187" s="9"/>
      <c r="C187" s="9"/>
      <c r="D187" s="9"/>
      <c r="E187" s="9"/>
      <c r="F187" s="9"/>
      <c r="G187" s="9"/>
      <c r="H187" s="9"/>
      <c r="I187" s="9"/>
      <c r="J187" s="9"/>
      <c r="K187" s="9"/>
      <c r="L187" s="9"/>
      <c r="M187" s="9"/>
      <c r="N187" s="9"/>
      <c r="O187" s="9"/>
      <c r="P187" s="9"/>
      <c r="Q187" s="9"/>
      <c r="R187" s="9"/>
      <c r="S187" s="9"/>
      <c r="T187" s="9"/>
      <c r="U187" s="9"/>
      <c r="V187" s="9"/>
      <c r="W187" s="9"/>
      <c r="X187" s="9"/>
      <c r="Y187" s="9"/>
      <c r="Z187" s="9"/>
      <c r="AA187" s="1"/>
      <c r="AB187" s="1"/>
      <c r="AC187" s="1"/>
      <c r="AD187" s="1"/>
      <c r="AE187" s="1"/>
      <c r="AF187" s="1"/>
      <c r="AG187" s="1"/>
      <c r="AH187" s="1"/>
      <c r="AI187" s="1"/>
      <c r="AJ187" s="1"/>
      <c r="AK187" s="1"/>
      <c r="AL187" s="1"/>
      <c r="AM187" s="1"/>
      <c r="AN187" s="1"/>
      <c r="AO187" s="1"/>
      <c r="AP187" s="1"/>
      <c r="AQ187" s="1"/>
      <c r="AR187" s="1"/>
      <c r="AS187" s="1"/>
      <c r="AT187" s="1"/>
      <c r="AU187" s="1"/>
      <c r="AV187" s="1"/>
      <c r="AW187" s="1"/>
      <c r="AX187" s="1"/>
      <c r="AY187" s="1"/>
      <c r="AZ187" s="1"/>
      <c r="BA187" s="1"/>
      <c r="BB187" s="1"/>
      <c r="BC187" s="1"/>
      <c r="BD187" s="1"/>
      <c r="BE187" s="1"/>
      <c r="BF187" s="1"/>
      <c r="BG187" s="1"/>
      <c r="BH187" s="1"/>
      <c r="BI187" s="1"/>
      <c r="BJ187" s="1"/>
      <c r="BK187" s="1"/>
      <c r="BL187" s="1"/>
      <c r="BM187" s="1"/>
      <c r="BN187" s="1"/>
    </row>
    <row r="188" spans="2:66">
      <c r="B188" s="9"/>
      <c r="C188" s="9"/>
      <c r="D188" s="9"/>
      <c r="E188" s="9"/>
      <c r="F188" s="9"/>
      <c r="G188" s="9"/>
      <c r="H188" s="9"/>
      <c r="I188" s="9"/>
      <c r="J188" s="9"/>
      <c r="K188" s="9"/>
      <c r="L188" s="9"/>
      <c r="M188" s="9"/>
      <c r="N188" s="9"/>
      <c r="O188" s="9"/>
      <c r="P188" s="9"/>
      <c r="Q188" s="9"/>
      <c r="R188" s="9"/>
      <c r="S188" s="9"/>
      <c r="T188" s="9"/>
      <c r="U188" s="9"/>
      <c r="V188" s="9"/>
      <c r="W188" s="9"/>
      <c r="X188" s="9"/>
      <c r="Y188" s="9"/>
      <c r="Z188" s="9"/>
      <c r="AA188" s="1"/>
      <c r="AB188" s="1"/>
      <c r="AC188" s="1"/>
      <c r="AD188" s="1"/>
      <c r="AE188" s="1"/>
      <c r="AF188" s="1"/>
      <c r="AG188" s="1"/>
      <c r="AH188" s="1"/>
      <c r="AI188" s="1"/>
      <c r="AJ188" s="1"/>
      <c r="AK188" s="1"/>
      <c r="AL188" s="1"/>
      <c r="AM188" s="1"/>
      <c r="AN188" s="1"/>
      <c r="AO188" s="1"/>
      <c r="AP188" s="1"/>
      <c r="AQ188" s="1"/>
      <c r="AR188" s="1"/>
      <c r="AS188" s="1"/>
      <c r="AT188" s="1"/>
      <c r="AU188" s="1"/>
      <c r="AV188" s="1"/>
      <c r="AW188" s="1"/>
      <c r="AX188" s="1"/>
      <c r="AY188" s="1"/>
      <c r="AZ188" s="1"/>
      <c r="BA188" s="1"/>
      <c r="BB188" s="1"/>
      <c r="BC188" s="1"/>
      <c r="BD188" s="1"/>
      <c r="BE188" s="1"/>
      <c r="BF188" s="1"/>
      <c r="BG188" s="1"/>
      <c r="BH188" s="1"/>
      <c r="BI188" s="1"/>
      <c r="BJ188" s="1"/>
      <c r="BK188" s="1"/>
      <c r="BL188" s="1"/>
      <c r="BM188" s="1"/>
      <c r="BN188" s="1"/>
    </row>
    <row r="189" spans="2:66">
      <c r="B189" s="9"/>
      <c r="C189" s="9"/>
      <c r="D189" s="9"/>
      <c r="E189" s="9"/>
      <c r="F189" s="9"/>
      <c r="G189" s="9"/>
      <c r="H189" s="9"/>
      <c r="I189" s="9"/>
      <c r="J189" s="9"/>
      <c r="K189" s="9"/>
      <c r="L189" s="9"/>
      <c r="M189" s="9"/>
      <c r="N189" s="9"/>
      <c r="O189" s="9"/>
      <c r="P189" s="9"/>
      <c r="Q189" s="9"/>
      <c r="R189" s="9"/>
      <c r="S189" s="9"/>
      <c r="T189" s="9"/>
      <c r="U189" s="9"/>
      <c r="V189" s="9"/>
      <c r="W189" s="9"/>
      <c r="X189" s="9"/>
      <c r="Y189" s="9"/>
      <c r="Z189" s="9"/>
      <c r="AA189" s="1"/>
      <c r="AB189" s="1"/>
      <c r="AC189" s="1"/>
      <c r="AD189" s="1"/>
      <c r="AE189" s="1"/>
      <c r="AF189" s="1"/>
      <c r="AG189" s="1"/>
      <c r="AH189" s="1"/>
      <c r="AI189" s="1"/>
      <c r="AJ189" s="1"/>
      <c r="AK189" s="1"/>
      <c r="AL189" s="1"/>
      <c r="AM189" s="1"/>
      <c r="AN189" s="1"/>
      <c r="AO189" s="1"/>
      <c r="AP189" s="1"/>
      <c r="AQ189" s="1"/>
      <c r="AR189" s="1"/>
      <c r="AS189" s="1"/>
      <c r="AT189" s="1"/>
      <c r="AU189" s="1"/>
      <c r="AV189" s="1"/>
      <c r="AW189" s="1"/>
      <c r="AX189" s="1"/>
      <c r="AY189" s="1"/>
      <c r="AZ189" s="1"/>
      <c r="BA189" s="1"/>
      <c r="BB189" s="1"/>
      <c r="BC189" s="1"/>
      <c r="BD189" s="1"/>
      <c r="BE189" s="1"/>
      <c r="BF189" s="1"/>
      <c r="BG189" s="1"/>
      <c r="BH189" s="1"/>
      <c r="BI189" s="1"/>
      <c r="BJ189" s="1"/>
      <c r="BK189" s="1"/>
      <c r="BL189" s="1"/>
      <c r="BM189" s="1"/>
      <c r="BN189" s="1"/>
    </row>
    <row r="190" spans="2:66">
      <c r="B190" s="9"/>
      <c r="C190" s="9"/>
      <c r="D190" s="9"/>
      <c r="E190" s="9"/>
      <c r="F190" s="9"/>
      <c r="G190" s="9"/>
      <c r="H190" s="9"/>
      <c r="I190" s="9"/>
      <c r="J190" s="9"/>
      <c r="K190" s="9"/>
      <c r="L190" s="9"/>
      <c r="M190" s="9"/>
      <c r="N190" s="9"/>
      <c r="O190" s="9"/>
      <c r="P190" s="9"/>
      <c r="Q190" s="9"/>
      <c r="R190" s="9"/>
      <c r="S190" s="9"/>
      <c r="T190" s="9"/>
      <c r="U190" s="9"/>
      <c r="V190" s="9"/>
      <c r="W190" s="9"/>
      <c r="X190" s="9"/>
      <c r="Y190" s="9"/>
      <c r="Z190" s="9"/>
      <c r="AA190" s="1"/>
      <c r="AB190" s="1"/>
      <c r="AC190" s="1"/>
      <c r="AD190" s="1"/>
      <c r="AE190" s="1"/>
      <c r="AF190" s="1"/>
      <c r="AG190" s="1"/>
      <c r="AH190" s="1"/>
      <c r="AI190" s="1"/>
      <c r="AJ190" s="1"/>
      <c r="AK190" s="1"/>
      <c r="AL190" s="1"/>
      <c r="AM190" s="1"/>
      <c r="AN190" s="1"/>
      <c r="AO190" s="1"/>
      <c r="AP190" s="1"/>
      <c r="AQ190" s="1"/>
      <c r="AR190" s="1"/>
      <c r="AS190" s="1"/>
      <c r="AT190" s="1"/>
      <c r="AU190" s="1"/>
      <c r="AV190" s="1"/>
      <c r="AW190" s="1"/>
      <c r="AX190" s="1"/>
      <c r="AY190" s="1"/>
      <c r="AZ190" s="1"/>
      <c r="BA190" s="1"/>
      <c r="BB190" s="1"/>
      <c r="BC190" s="1"/>
      <c r="BD190" s="1"/>
      <c r="BE190" s="1"/>
      <c r="BF190" s="1"/>
      <c r="BG190" s="1"/>
      <c r="BH190" s="1"/>
      <c r="BI190" s="1"/>
      <c r="BJ190" s="1"/>
      <c r="BK190" s="1"/>
      <c r="BL190" s="1"/>
      <c r="BM190" s="1"/>
      <c r="BN190" s="1"/>
    </row>
    <row r="191" spans="2:66">
      <c r="B191" s="9"/>
      <c r="C191" s="9"/>
      <c r="D191" s="9"/>
      <c r="E191" s="9"/>
      <c r="F191" s="9"/>
      <c r="G191" s="9"/>
      <c r="H191" s="9"/>
      <c r="I191" s="9"/>
      <c r="J191" s="9"/>
      <c r="K191" s="9"/>
      <c r="L191" s="9"/>
      <c r="M191" s="9"/>
      <c r="N191" s="9"/>
      <c r="O191" s="9"/>
      <c r="P191" s="9"/>
      <c r="Q191" s="9"/>
      <c r="R191" s="9"/>
      <c r="S191" s="9"/>
      <c r="T191" s="9"/>
      <c r="U191" s="9"/>
      <c r="V191" s="9"/>
      <c r="W191" s="9"/>
      <c r="X191" s="9"/>
      <c r="Y191" s="9"/>
      <c r="Z191" s="9"/>
      <c r="AA191" s="1"/>
      <c r="AB191" s="1"/>
      <c r="AC191" s="1"/>
      <c r="AD191" s="1"/>
      <c r="AE191" s="1"/>
      <c r="AF191" s="1"/>
      <c r="AG191" s="1"/>
      <c r="AH191" s="1"/>
      <c r="AI191" s="1"/>
      <c r="AJ191" s="1"/>
      <c r="AK191" s="1"/>
      <c r="AL191" s="1"/>
      <c r="AM191" s="1"/>
      <c r="AN191" s="1"/>
      <c r="AO191" s="1"/>
      <c r="AP191" s="1"/>
      <c r="AQ191" s="1"/>
      <c r="AR191" s="1"/>
      <c r="AS191" s="1"/>
      <c r="AT191" s="1"/>
      <c r="AU191" s="1"/>
      <c r="AV191" s="1"/>
      <c r="AW191" s="1"/>
      <c r="AX191" s="1"/>
      <c r="AY191" s="1"/>
      <c r="AZ191" s="1"/>
      <c r="BA191" s="1"/>
      <c r="BB191" s="1"/>
      <c r="BC191" s="1"/>
      <c r="BD191" s="1"/>
      <c r="BE191" s="1"/>
      <c r="BF191" s="1"/>
      <c r="BG191" s="1"/>
      <c r="BH191" s="1"/>
      <c r="BI191" s="1"/>
      <c r="BJ191" s="1"/>
      <c r="BK191" s="1"/>
      <c r="BL191" s="1"/>
      <c r="BM191" s="1"/>
      <c r="BN191" s="1"/>
    </row>
    <row r="192" spans="2:66">
      <c r="B192" s="9"/>
      <c r="C192" s="9"/>
      <c r="D192" s="9"/>
      <c r="E192" s="9"/>
      <c r="F192" s="9"/>
      <c r="G192" s="9"/>
      <c r="H192" s="9"/>
      <c r="I192" s="9"/>
      <c r="J192" s="9"/>
      <c r="K192" s="9"/>
      <c r="L192" s="9"/>
      <c r="M192" s="9"/>
      <c r="N192" s="9"/>
      <c r="O192" s="9"/>
      <c r="P192" s="9"/>
      <c r="Q192" s="9"/>
      <c r="R192" s="9"/>
      <c r="S192" s="9"/>
      <c r="T192" s="9"/>
      <c r="U192" s="9"/>
      <c r="V192" s="9"/>
      <c r="W192" s="9"/>
      <c r="X192" s="9"/>
      <c r="Y192" s="9"/>
      <c r="Z192" s="9"/>
      <c r="AA192" s="1"/>
      <c r="AB192" s="1"/>
      <c r="AC192" s="1"/>
      <c r="AD192" s="1"/>
      <c r="AE192" s="1"/>
      <c r="AF192" s="1"/>
      <c r="AG192" s="1"/>
      <c r="AH192" s="1"/>
      <c r="AI192" s="1"/>
      <c r="AJ192" s="1"/>
      <c r="AK192" s="1"/>
      <c r="AL192" s="1"/>
      <c r="AM192" s="1"/>
      <c r="AN192" s="1"/>
      <c r="AO192" s="1"/>
      <c r="AP192" s="1"/>
      <c r="AQ192" s="1"/>
      <c r="AR192" s="1"/>
      <c r="AS192" s="1"/>
      <c r="AT192" s="1"/>
      <c r="AU192" s="1"/>
      <c r="AV192" s="1"/>
      <c r="AW192" s="1"/>
      <c r="AX192" s="1"/>
      <c r="AY192" s="1"/>
      <c r="AZ192" s="1"/>
      <c r="BA192" s="1"/>
      <c r="BB192" s="1"/>
      <c r="BC192" s="1"/>
      <c r="BD192" s="1"/>
      <c r="BE192" s="1"/>
      <c r="BF192" s="1"/>
      <c r="BG192" s="1"/>
      <c r="BH192" s="1"/>
      <c r="BI192" s="1"/>
      <c r="BJ192" s="1"/>
      <c r="BK192" s="1"/>
      <c r="BL192" s="1"/>
      <c r="BM192" s="1"/>
      <c r="BN192" s="1"/>
    </row>
    <row r="193" spans="2:66">
      <c r="B193" s="9"/>
      <c r="C193" s="9"/>
      <c r="D193" s="9"/>
      <c r="E193" s="9"/>
      <c r="F193" s="9"/>
      <c r="G193" s="9"/>
      <c r="H193" s="9"/>
      <c r="I193" s="9"/>
      <c r="J193" s="9"/>
      <c r="K193" s="9"/>
      <c r="L193" s="9"/>
      <c r="M193" s="9"/>
      <c r="N193" s="9"/>
      <c r="O193" s="9"/>
      <c r="P193" s="9"/>
      <c r="Q193" s="9"/>
      <c r="R193" s="9"/>
      <c r="S193" s="9"/>
      <c r="T193" s="9"/>
      <c r="U193" s="9"/>
      <c r="V193" s="9"/>
      <c r="W193" s="9"/>
      <c r="X193" s="9"/>
      <c r="Y193" s="9"/>
      <c r="Z193" s="9"/>
      <c r="AA193" s="1"/>
      <c r="AB193" s="1"/>
      <c r="AC193" s="1"/>
      <c r="AD193" s="1"/>
      <c r="AE193" s="1"/>
      <c r="AF193" s="1"/>
      <c r="AG193" s="1"/>
      <c r="AH193" s="1"/>
      <c r="AI193" s="1"/>
      <c r="AJ193" s="1"/>
      <c r="AK193" s="1"/>
      <c r="AL193" s="1"/>
      <c r="AM193" s="1"/>
      <c r="AN193" s="1"/>
      <c r="AO193" s="1"/>
      <c r="AP193" s="1"/>
      <c r="AQ193" s="1"/>
      <c r="AR193" s="1"/>
      <c r="AS193" s="1"/>
      <c r="AT193" s="1"/>
      <c r="AU193" s="1"/>
      <c r="AV193" s="1"/>
      <c r="AW193" s="1"/>
      <c r="AX193" s="1"/>
      <c r="AY193" s="1"/>
      <c r="AZ193" s="1"/>
      <c r="BA193" s="1"/>
      <c r="BB193" s="1"/>
      <c r="BC193" s="1"/>
      <c r="BD193" s="1"/>
      <c r="BE193" s="1"/>
      <c r="BF193" s="1"/>
      <c r="BG193" s="1"/>
      <c r="BH193" s="1"/>
      <c r="BI193" s="1"/>
      <c r="BJ193" s="1"/>
      <c r="BK193" s="1"/>
      <c r="BL193" s="1"/>
      <c r="BM193" s="1"/>
      <c r="BN193" s="1"/>
    </row>
    <row r="194" spans="2:66">
      <c r="B194" s="9"/>
      <c r="C194" s="9"/>
      <c r="D194" s="9"/>
      <c r="E194" s="9"/>
      <c r="F194" s="9"/>
      <c r="G194" s="9"/>
      <c r="H194" s="9"/>
      <c r="I194" s="9"/>
      <c r="J194" s="9"/>
      <c r="K194" s="9"/>
      <c r="L194" s="9"/>
      <c r="M194" s="9"/>
      <c r="N194" s="9"/>
      <c r="O194" s="9"/>
      <c r="P194" s="9"/>
      <c r="Q194" s="9"/>
      <c r="R194" s="9"/>
      <c r="S194" s="9"/>
      <c r="T194" s="9"/>
      <c r="U194" s="9"/>
      <c r="V194" s="9"/>
      <c r="W194" s="9"/>
      <c r="X194" s="9"/>
      <c r="Y194" s="9"/>
      <c r="Z194" s="9"/>
      <c r="AA194" s="1"/>
      <c r="AB194" s="1"/>
      <c r="AC194" s="1"/>
      <c r="AD194" s="1"/>
      <c r="AE194" s="1"/>
      <c r="AF194" s="1"/>
      <c r="AG194" s="1"/>
      <c r="AH194" s="1"/>
      <c r="AI194" s="1"/>
      <c r="AJ194" s="1"/>
      <c r="AK194" s="1"/>
      <c r="AL194" s="1"/>
      <c r="AM194" s="1"/>
      <c r="AN194" s="1"/>
      <c r="AO194" s="1"/>
      <c r="AP194" s="1"/>
      <c r="AQ194" s="1"/>
      <c r="AR194" s="1"/>
      <c r="AS194" s="1"/>
      <c r="AT194" s="1"/>
      <c r="AU194" s="1"/>
      <c r="AV194" s="1"/>
      <c r="AW194" s="1"/>
      <c r="AX194" s="1"/>
      <c r="AY194" s="1"/>
      <c r="AZ194" s="1"/>
      <c r="BA194" s="1"/>
      <c r="BB194" s="1"/>
      <c r="BC194" s="1"/>
      <c r="BD194" s="1"/>
      <c r="BE194" s="1"/>
      <c r="BF194" s="1"/>
      <c r="BG194" s="1"/>
      <c r="BH194" s="1"/>
      <c r="BI194" s="1"/>
      <c r="BJ194" s="1"/>
      <c r="BK194" s="1"/>
      <c r="BL194" s="1"/>
      <c r="BM194" s="1"/>
      <c r="BN194" s="1"/>
    </row>
    <row r="195" spans="2:66">
      <c r="B195" s="9"/>
      <c r="C195" s="9"/>
      <c r="D195" s="9"/>
      <c r="E195" s="9"/>
      <c r="F195" s="9"/>
      <c r="G195" s="9"/>
      <c r="H195" s="9"/>
      <c r="I195" s="9"/>
      <c r="J195" s="9"/>
      <c r="K195" s="9"/>
      <c r="L195" s="9"/>
      <c r="M195" s="9"/>
      <c r="N195" s="9"/>
      <c r="O195" s="9"/>
      <c r="P195" s="9"/>
      <c r="Q195" s="9"/>
      <c r="R195" s="9"/>
      <c r="S195" s="9"/>
      <c r="T195" s="9"/>
      <c r="U195" s="9"/>
      <c r="V195" s="9"/>
      <c r="W195" s="9"/>
      <c r="X195" s="9"/>
      <c r="Y195" s="9"/>
      <c r="Z195" s="9"/>
      <c r="AA195" s="1"/>
      <c r="AB195" s="1"/>
      <c r="AC195" s="1"/>
      <c r="AD195" s="1"/>
      <c r="AE195" s="1"/>
      <c r="AF195" s="1"/>
      <c r="AG195" s="1"/>
      <c r="AH195" s="1"/>
      <c r="AI195" s="1"/>
      <c r="AJ195" s="1"/>
      <c r="AK195" s="1"/>
      <c r="AL195" s="1"/>
      <c r="AM195" s="1"/>
      <c r="AN195" s="1"/>
      <c r="AO195" s="1"/>
      <c r="AP195" s="1"/>
      <c r="AQ195" s="1"/>
      <c r="AR195" s="1"/>
      <c r="AS195" s="1"/>
      <c r="AT195" s="1"/>
      <c r="AU195" s="1"/>
      <c r="AV195" s="1"/>
      <c r="AW195" s="1"/>
      <c r="AX195" s="1"/>
      <c r="AY195" s="1"/>
      <c r="AZ195" s="1"/>
      <c r="BA195" s="1"/>
      <c r="BB195" s="1"/>
      <c r="BC195" s="1"/>
      <c r="BD195" s="1"/>
      <c r="BE195" s="1"/>
      <c r="BF195" s="1"/>
      <c r="BG195" s="1"/>
      <c r="BH195" s="1"/>
      <c r="BI195" s="1"/>
      <c r="BJ195" s="1"/>
      <c r="BK195" s="1"/>
      <c r="BL195" s="1"/>
      <c r="BM195" s="1"/>
      <c r="BN195" s="1"/>
    </row>
    <row r="196" spans="2:66">
      <c r="B196" s="9"/>
      <c r="C196" s="9"/>
      <c r="D196" s="9"/>
      <c r="E196" s="9"/>
      <c r="F196" s="9"/>
      <c r="G196" s="9"/>
      <c r="H196" s="9"/>
      <c r="I196" s="9"/>
      <c r="J196" s="9"/>
      <c r="K196" s="9"/>
      <c r="L196" s="9"/>
      <c r="M196" s="9"/>
      <c r="N196" s="9"/>
      <c r="O196" s="9"/>
      <c r="P196" s="9"/>
      <c r="Q196" s="9"/>
      <c r="R196" s="9"/>
      <c r="S196" s="9"/>
      <c r="T196" s="9"/>
      <c r="U196" s="9"/>
      <c r="V196" s="9"/>
      <c r="W196" s="9"/>
      <c r="X196" s="9"/>
      <c r="Y196" s="9"/>
      <c r="Z196" s="9"/>
      <c r="AA196" s="1"/>
      <c r="AB196" s="1"/>
      <c r="AC196" s="1"/>
      <c r="AD196" s="1"/>
      <c r="AE196" s="1"/>
      <c r="AF196" s="1"/>
      <c r="AG196" s="1"/>
      <c r="AH196" s="1"/>
      <c r="AI196" s="1"/>
      <c r="AJ196" s="1"/>
      <c r="AK196" s="1"/>
      <c r="AL196" s="1"/>
      <c r="AM196" s="1"/>
      <c r="AN196" s="1"/>
      <c r="AO196" s="1"/>
      <c r="AP196" s="1"/>
      <c r="AQ196" s="1"/>
      <c r="AR196" s="1"/>
      <c r="AS196" s="1"/>
      <c r="AT196" s="1"/>
      <c r="AU196" s="1"/>
      <c r="AV196" s="1"/>
      <c r="AW196" s="1"/>
      <c r="AX196" s="1"/>
      <c r="AY196" s="1"/>
      <c r="AZ196" s="1"/>
      <c r="BA196" s="1"/>
      <c r="BB196" s="1"/>
      <c r="BC196" s="1"/>
      <c r="BD196" s="1"/>
      <c r="BE196" s="1"/>
      <c r="BF196" s="1"/>
      <c r="BG196" s="1"/>
      <c r="BH196" s="1"/>
      <c r="BI196" s="1"/>
      <c r="BJ196" s="1"/>
      <c r="BK196" s="1"/>
      <c r="BL196" s="1"/>
      <c r="BM196" s="1"/>
      <c r="BN196" s="1"/>
    </row>
    <row r="197" spans="2:66">
      <c r="B197" s="9"/>
      <c r="C197" s="9"/>
      <c r="D197" s="9"/>
      <c r="E197" s="9"/>
      <c r="F197" s="9"/>
      <c r="G197" s="9"/>
      <c r="H197" s="9"/>
      <c r="I197" s="9"/>
      <c r="J197" s="9"/>
      <c r="K197" s="9"/>
      <c r="L197" s="9"/>
      <c r="M197" s="9"/>
      <c r="N197" s="9"/>
      <c r="O197" s="9"/>
      <c r="P197" s="9"/>
      <c r="Q197" s="9"/>
      <c r="R197" s="9"/>
      <c r="S197" s="9"/>
      <c r="T197" s="9"/>
      <c r="U197" s="9"/>
      <c r="V197" s="9"/>
      <c r="W197" s="9"/>
      <c r="X197" s="9"/>
      <c r="Y197" s="9"/>
      <c r="Z197" s="9"/>
      <c r="AA197" s="1"/>
      <c r="AB197" s="1"/>
      <c r="AC197" s="1"/>
      <c r="AD197" s="1"/>
      <c r="AE197" s="1"/>
      <c r="AF197" s="1"/>
      <c r="AG197" s="1"/>
      <c r="AH197" s="1"/>
      <c r="AI197" s="1"/>
      <c r="AJ197" s="1"/>
      <c r="AK197" s="1"/>
      <c r="AL197" s="1"/>
      <c r="AM197" s="1"/>
      <c r="AN197" s="1"/>
      <c r="AO197" s="1"/>
      <c r="AP197" s="1"/>
      <c r="AQ197" s="1"/>
      <c r="AR197" s="1"/>
      <c r="AS197" s="1"/>
      <c r="AT197" s="1"/>
      <c r="AU197" s="1"/>
      <c r="AV197" s="1"/>
      <c r="AW197" s="1"/>
      <c r="AX197" s="1"/>
      <c r="AY197" s="1"/>
      <c r="AZ197" s="1"/>
      <c r="BA197" s="1"/>
      <c r="BB197" s="1"/>
      <c r="BC197" s="1"/>
      <c r="BD197" s="1"/>
      <c r="BE197" s="1"/>
      <c r="BF197" s="1"/>
      <c r="BG197" s="1"/>
      <c r="BH197" s="1"/>
      <c r="BI197" s="1"/>
      <c r="BJ197" s="1"/>
      <c r="BK197" s="1"/>
      <c r="BL197" s="1"/>
      <c r="BM197" s="1"/>
      <c r="BN197" s="1"/>
    </row>
    <row r="198" spans="2:66">
      <c r="B198" s="9"/>
      <c r="C198" s="9"/>
      <c r="D198" s="9"/>
      <c r="E198" s="9"/>
      <c r="F198" s="9"/>
      <c r="G198" s="9"/>
      <c r="H198" s="9"/>
      <c r="I198" s="9"/>
      <c r="J198" s="9"/>
      <c r="K198" s="9"/>
      <c r="L198" s="9"/>
      <c r="M198" s="9"/>
      <c r="N198" s="9"/>
      <c r="O198" s="9"/>
      <c r="P198" s="9"/>
      <c r="Q198" s="9"/>
      <c r="R198" s="9"/>
      <c r="S198" s="9"/>
      <c r="T198" s="9"/>
      <c r="U198" s="9"/>
      <c r="V198" s="9"/>
      <c r="W198" s="9"/>
      <c r="X198" s="9"/>
      <c r="Y198" s="9"/>
      <c r="Z198" s="9"/>
      <c r="AA198" s="1"/>
      <c r="AB198" s="1"/>
      <c r="AC198" s="1"/>
      <c r="AD198" s="1"/>
      <c r="AE198" s="1"/>
      <c r="AF198" s="1"/>
      <c r="AG198" s="1"/>
      <c r="AH198" s="1"/>
      <c r="AI198" s="1"/>
      <c r="AJ198" s="1"/>
      <c r="AK198" s="1"/>
      <c r="AL198" s="1"/>
      <c r="AM198" s="1"/>
      <c r="AN198" s="1"/>
      <c r="AO198" s="1"/>
      <c r="AP198" s="1"/>
      <c r="AQ198" s="1"/>
      <c r="AR198" s="1"/>
      <c r="AS198" s="1"/>
      <c r="AT198" s="1"/>
      <c r="AU198" s="1"/>
      <c r="AV198" s="1"/>
      <c r="AW198" s="1"/>
      <c r="AX198" s="1"/>
      <c r="AY198" s="1"/>
      <c r="AZ198" s="1"/>
      <c r="BA198" s="1"/>
      <c r="BB198" s="1"/>
      <c r="BC198" s="1"/>
      <c r="BD198" s="1"/>
      <c r="BE198" s="1"/>
      <c r="BF198" s="1"/>
      <c r="BG198" s="1"/>
      <c r="BH198" s="1"/>
      <c r="BI198" s="1"/>
      <c r="BJ198" s="1"/>
      <c r="BK198" s="1"/>
      <c r="BL198" s="1"/>
      <c r="BM198" s="1"/>
      <c r="BN198" s="1"/>
    </row>
    <row r="199" spans="2:66">
      <c r="B199" s="9"/>
      <c r="C199" s="9"/>
      <c r="D199" s="9"/>
      <c r="E199" s="9"/>
      <c r="F199" s="9"/>
      <c r="G199" s="9"/>
      <c r="H199" s="9"/>
      <c r="I199" s="9"/>
      <c r="J199" s="9"/>
      <c r="K199" s="9"/>
      <c r="L199" s="9"/>
      <c r="M199" s="9"/>
      <c r="N199" s="9"/>
      <c r="O199" s="9"/>
      <c r="P199" s="9"/>
      <c r="Q199" s="9"/>
      <c r="R199" s="9"/>
      <c r="S199" s="9"/>
      <c r="T199" s="9"/>
      <c r="U199" s="9"/>
      <c r="V199" s="9"/>
      <c r="W199" s="9"/>
      <c r="X199" s="9"/>
      <c r="Y199" s="9"/>
      <c r="Z199" s="9"/>
      <c r="AA199" s="1"/>
      <c r="AB199" s="1"/>
      <c r="AC199" s="1"/>
      <c r="AD199" s="1"/>
      <c r="AE199" s="1"/>
      <c r="AF199" s="1"/>
      <c r="AG199" s="1"/>
      <c r="AH199" s="1"/>
      <c r="AI199" s="1"/>
      <c r="AJ199" s="1"/>
      <c r="AK199" s="1"/>
      <c r="AL199" s="1"/>
      <c r="AM199" s="1"/>
      <c r="AN199" s="1"/>
      <c r="AO199" s="1"/>
      <c r="AP199" s="1"/>
      <c r="AQ199" s="1"/>
      <c r="AR199" s="1"/>
      <c r="AS199" s="1"/>
      <c r="AT199" s="1"/>
      <c r="AU199" s="1"/>
      <c r="AV199" s="1"/>
      <c r="AW199" s="1"/>
      <c r="AX199" s="1"/>
      <c r="AY199" s="1"/>
      <c r="AZ199" s="1"/>
      <c r="BA199" s="1"/>
      <c r="BB199" s="1"/>
      <c r="BC199" s="1"/>
      <c r="BD199" s="1"/>
      <c r="BE199" s="1"/>
      <c r="BF199" s="1"/>
      <c r="BG199" s="1"/>
      <c r="BH199" s="1"/>
      <c r="BI199" s="1"/>
      <c r="BJ199" s="1"/>
      <c r="BK199" s="1"/>
      <c r="BL199" s="1"/>
      <c r="BM199" s="1"/>
      <c r="BN199" s="1"/>
    </row>
    <row r="200" spans="2:66">
      <c r="B200" s="9"/>
      <c r="C200" s="9"/>
      <c r="D200" s="9"/>
      <c r="E200" s="9"/>
      <c r="F200" s="9"/>
      <c r="G200" s="9"/>
      <c r="H200" s="9"/>
      <c r="I200" s="9"/>
      <c r="J200" s="9"/>
      <c r="K200" s="9"/>
      <c r="L200" s="9"/>
      <c r="M200" s="9"/>
      <c r="N200" s="9"/>
      <c r="O200" s="9"/>
      <c r="P200" s="9"/>
      <c r="Q200" s="9"/>
      <c r="R200" s="9"/>
      <c r="S200" s="9"/>
      <c r="T200" s="9"/>
      <c r="U200" s="9"/>
      <c r="V200" s="9"/>
      <c r="W200" s="9"/>
      <c r="X200" s="9"/>
      <c r="Y200" s="9"/>
      <c r="Z200" s="9"/>
      <c r="AA200" s="1"/>
      <c r="AB200" s="1"/>
      <c r="AC200" s="1"/>
      <c r="AD200" s="1"/>
      <c r="AE200" s="1"/>
      <c r="AF200" s="1"/>
      <c r="AG200" s="1"/>
      <c r="AH200" s="1"/>
      <c r="AI200" s="1"/>
      <c r="AJ200" s="1"/>
      <c r="AK200" s="1"/>
      <c r="AL200" s="1"/>
      <c r="AM200" s="1"/>
      <c r="AN200" s="1"/>
      <c r="AO200" s="1"/>
      <c r="AP200" s="1"/>
      <c r="AQ200" s="1"/>
      <c r="AR200" s="1"/>
      <c r="AS200" s="1"/>
      <c r="AT200" s="1"/>
      <c r="AU200" s="1"/>
      <c r="AV200" s="1"/>
      <c r="AW200" s="1"/>
      <c r="AX200" s="1"/>
      <c r="AY200" s="1"/>
      <c r="AZ200" s="1"/>
      <c r="BA200" s="1"/>
      <c r="BB200" s="1"/>
      <c r="BC200" s="1"/>
      <c r="BD200" s="1"/>
      <c r="BE200" s="1"/>
      <c r="BF200" s="1"/>
      <c r="BG200" s="1"/>
      <c r="BH200" s="1"/>
      <c r="BI200" s="1"/>
      <c r="BJ200" s="1"/>
      <c r="BK200" s="1"/>
      <c r="BL200" s="1"/>
      <c r="BM200" s="1"/>
      <c r="BN200" s="1"/>
    </row>
    <row r="201" spans="2:66">
      <c r="B201" s="9"/>
      <c r="C201" s="9"/>
      <c r="D201" s="9"/>
      <c r="E201" s="9"/>
      <c r="F201" s="9"/>
      <c r="G201" s="9"/>
      <c r="H201" s="9"/>
      <c r="I201" s="9"/>
      <c r="J201" s="9"/>
      <c r="K201" s="9"/>
      <c r="L201" s="9"/>
      <c r="M201" s="9"/>
      <c r="N201" s="9"/>
      <c r="O201" s="9"/>
      <c r="P201" s="9"/>
      <c r="Q201" s="9"/>
      <c r="R201" s="9"/>
      <c r="S201" s="9"/>
      <c r="T201" s="9"/>
      <c r="U201" s="9"/>
      <c r="V201" s="9"/>
      <c r="W201" s="9"/>
      <c r="X201" s="9"/>
      <c r="Y201" s="9"/>
      <c r="Z201" s="9"/>
      <c r="AA201" s="1"/>
      <c r="AB201" s="1"/>
      <c r="AC201" s="1"/>
      <c r="AD201" s="1"/>
      <c r="AE201" s="1"/>
      <c r="AF201" s="1"/>
      <c r="AG201" s="1"/>
      <c r="AH201" s="1"/>
      <c r="AI201" s="1"/>
      <c r="AJ201" s="1"/>
      <c r="AK201" s="1"/>
      <c r="AL201" s="1"/>
      <c r="AM201" s="1"/>
      <c r="AN201" s="1"/>
      <c r="AO201" s="1"/>
      <c r="AP201" s="1"/>
      <c r="AQ201" s="1"/>
      <c r="AR201" s="1"/>
      <c r="AS201" s="1"/>
      <c r="AT201" s="1"/>
      <c r="AU201" s="1"/>
      <c r="AV201" s="1"/>
      <c r="AW201" s="1"/>
      <c r="AX201" s="1"/>
      <c r="AY201" s="1"/>
      <c r="AZ201" s="1"/>
      <c r="BA201" s="1"/>
      <c r="BB201" s="1"/>
      <c r="BC201" s="1"/>
      <c r="BD201" s="1"/>
      <c r="BE201" s="1"/>
      <c r="BF201" s="1"/>
      <c r="BG201" s="1"/>
      <c r="BH201" s="1"/>
      <c r="BI201" s="1"/>
      <c r="BJ201" s="1"/>
      <c r="BK201" s="1"/>
      <c r="BL201" s="1"/>
      <c r="BM201" s="1"/>
      <c r="BN201" s="1"/>
    </row>
    <row r="202" spans="2:66">
      <c r="B202" s="9"/>
      <c r="C202" s="9"/>
      <c r="D202" s="9"/>
      <c r="E202" s="9"/>
      <c r="F202" s="9"/>
      <c r="G202" s="9"/>
      <c r="H202" s="9"/>
      <c r="I202" s="9"/>
      <c r="J202" s="9"/>
      <c r="K202" s="9"/>
      <c r="L202" s="9"/>
      <c r="M202" s="9"/>
      <c r="N202" s="9"/>
      <c r="O202" s="9"/>
      <c r="P202" s="9"/>
      <c r="Q202" s="9"/>
      <c r="R202" s="9"/>
      <c r="S202" s="9"/>
      <c r="T202" s="9"/>
      <c r="U202" s="9"/>
      <c r="V202" s="9"/>
      <c r="W202" s="9"/>
      <c r="X202" s="9"/>
      <c r="Y202" s="9"/>
      <c r="Z202" s="9"/>
      <c r="AA202" s="1"/>
      <c r="AB202" s="1"/>
      <c r="AC202" s="1"/>
      <c r="AD202" s="1"/>
      <c r="AE202" s="1"/>
      <c r="AF202" s="1"/>
      <c r="AG202" s="1"/>
      <c r="AH202" s="1"/>
      <c r="AI202" s="1"/>
      <c r="AJ202" s="1"/>
      <c r="AK202" s="1"/>
      <c r="AL202" s="1"/>
      <c r="AM202" s="1"/>
      <c r="AN202" s="1"/>
      <c r="AO202" s="1"/>
      <c r="AP202" s="1"/>
      <c r="AQ202" s="1"/>
      <c r="AR202" s="1"/>
      <c r="AS202" s="1"/>
      <c r="AT202" s="1"/>
      <c r="AU202" s="1"/>
      <c r="AV202" s="1"/>
      <c r="AW202" s="1"/>
      <c r="AX202" s="1"/>
      <c r="AY202" s="1"/>
      <c r="AZ202" s="1"/>
      <c r="BA202" s="1"/>
      <c r="BB202" s="1"/>
      <c r="BC202" s="1"/>
      <c r="BD202" s="1"/>
      <c r="BE202" s="1"/>
      <c r="BF202" s="1"/>
      <c r="BG202" s="1"/>
      <c r="BH202" s="1"/>
      <c r="BI202" s="1"/>
      <c r="BJ202" s="1"/>
      <c r="BK202" s="1"/>
      <c r="BL202" s="1"/>
      <c r="BM202" s="1"/>
      <c r="BN202" s="1"/>
    </row>
    <row r="203" spans="2:66">
      <c r="B203" s="9"/>
      <c r="C203" s="9"/>
      <c r="D203" s="9"/>
      <c r="E203" s="9"/>
      <c r="F203" s="9"/>
      <c r="G203" s="9"/>
      <c r="H203" s="9"/>
      <c r="I203" s="9"/>
      <c r="J203" s="9"/>
      <c r="K203" s="9"/>
      <c r="L203" s="9"/>
      <c r="M203" s="9"/>
      <c r="N203" s="9"/>
      <c r="O203" s="9"/>
      <c r="P203" s="9"/>
      <c r="Q203" s="9"/>
      <c r="R203" s="9"/>
      <c r="S203" s="9"/>
      <c r="T203" s="9"/>
      <c r="U203" s="9"/>
      <c r="V203" s="9"/>
      <c r="W203" s="9"/>
      <c r="X203" s="9"/>
      <c r="Y203" s="9"/>
      <c r="Z203" s="9"/>
      <c r="AA203" s="1"/>
      <c r="AB203" s="1"/>
      <c r="AC203" s="1"/>
      <c r="AD203" s="1"/>
      <c r="AE203" s="1"/>
      <c r="AF203" s="1"/>
      <c r="AG203" s="1"/>
      <c r="AH203" s="1"/>
      <c r="AI203" s="1"/>
      <c r="AJ203" s="1"/>
      <c r="AK203" s="1"/>
      <c r="AL203" s="1"/>
      <c r="AM203" s="1"/>
      <c r="AN203" s="1"/>
      <c r="AO203" s="1"/>
      <c r="AP203" s="1"/>
      <c r="AQ203" s="1"/>
      <c r="AR203" s="1"/>
      <c r="AS203" s="1"/>
      <c r="AT203" s="1"/>
      <c r="AU203" s="1"/>
      <c r="AV203" s="1"/>
      <c r="AW203" s="1"/>
      <c r="AX203" s="1"/>
      <c r="AY203" s="1"/>
      <c r="AZ203" s="1"/>
      <c r="BA203" s="1"/>
      <c r="BB203" s="1"/>
      <c r="BC203" s="1"/>
      <c r="BD203" s="1"/>
      <c r="BE203" s="1"/>
      <c r="BF203" s="1"/>
      <c r="BG203" s="1"/>
      <c r="BH203" s="1"/>
      <c r="BI203" s="1"/>
      <c r="BJ203" s="1"/>
      <c r="BK203" s="1"/>
      <c r="BL203" s="1"/>
      <c r="BM203" s="1"/>
      <c r="BN203" s="1"/>
    </row>
    <row r="204" spans="2:66">
      <c r="B204" s="9"/>
      <c r="C204" s="9"/>
      <c r="D204" s="9"/>
      <c r="E204" s="9"/>
      <c r="F204" s="9"/>
      <c r="G204" s="9"/>
      <c r="H204" s="9"/>
      <c r="I204" s="9"/>
      <c r="J204" s="9"/>
      <c r="K204" s="9"/>
      <c r="L204" s="9"/>
      <c r="M204" s="9"/>
      <c r="N204" s="9"/>
      <c r="O204" s="9"/>
      <c r="P204" s="9"/>
      <c r="Q204" s="9"/>
      <c r="R204" s="9"/>
      <c r="S204" s="9"/>
      <c r="T204" s="9"/>
      <c r="U204" s="9"/>
      <c r="V204" s="9"/>
      <c r="W204" s="9"/>
      <c r="X204" s="9"/>
      <c r="Y204" s="9"/>
      <c r="Z204" s="9"/>
      <c r="AA204" s="1"/>
      <c r="AB204" s="1"/>
      <c r="AC204" s="1"/>
      <c r="AD204" s="1"/>
      <c r="AE204" s="1"/>
      <c r="AF204" s="1"/>
      <c r="AG204" s="1"/>
      <c r="AH204" s="1"/>
      <c r="AI204" s="1"/>
      <c r="AJ204" s="1"/>
      <c r="AK204" s="1"/>
      <c r="AL204" s="1"/>
      <c r="AM204" s="1"/>
      <c r="AN204" s="1"/>
      <c r="AO204" s="1"/>
      <c r="AP204" s="1"/>
      <c r="AQ204" s="1"/>
      <c r="AR204" s="1"/>
      <c r="AS204" s="1"/>
      <c r="AT204" s="1"/>
      <c r="AU204" s="1"/>
      <c r="AV204" s="1"/>
      <c r="AW204" s="1"/>
      <c r="AX204" s="1"/>
      <c r="AY204" s="1"/>
      <c r="AZ204" s="1"/>
      <c r="BA204" s="1"/>
      <c r="BB204" s="1"/>
      <c r="BC204" s="1"/>
      <c r="BD204" s="1"/>
      <c r="BE204" s="1"/>
      <c r="BF204" s="1"/>
      <c r="BG204" s="1"/>
      <c r="BH204" s="1"/>
      <c r="BI204" s="1"/>
      <c r="BJ204" s="1"/>
      <c r="BK204" s="1"/>
      <c r="BL204" s="1"/>
      <c r="BM204" s="1"/>
      <c r="BN204" s="1"/>
    </row>
    <row r="205" spans="2:66">
      <c r="B205" s="9"/>
      <c r="C205" s="9"/>
      <c r="D205" s="9"/>
      <c r="E205" s="9"/>
      <c r="F205" s="9"/>
      <c r="G205" s="9"/>
      <c r="H205" s="9"/>
      <c r="I205" s="9"/>
      <c r="J205" s="9"/>
      <c r="K205" s="9"/>
      <c r="L205" s="9"/>
      <c r="M205" s="9"/>
      <c r="N205" s="9"/>
      <c r="O205" s="9"/>
      <c r="P205" s="9"/>
      <c r="Q205" s="9"/>
      <c r="R205" s="9"/>
      <c r="S205" s="9"/>
      <c r="T205" s="9"/>
      <c r="U205" s="9"/>
      <c r="V205" s="9"/>
      <c r="W205" s="9"/>
      <c r="X205" s="9"/>
      <c r="Y205" s="9"/>
      <c r="Z205" s="9"/>
      <c r="AA205" s="1"/>
      <c r="AB205" s="1"/>
      <c r="AC205" s="1"/>
      <c r="AD205" s="1"/>
      <c r="AE205" s="1"/>
      <c r="AF205" s="1"/>
      <c r="AG205" s="1"/>
      <c r="AH205" s="1"/>
      <c r="AI205" s="1"/>
      <c r="AJ205" s="1"/>
      <c r="AK205" s="1"/>
      <c r="AL205" s="1"/>
      <c r="AM205" s="1"/>
      <c r="AN205" s="1"/>
      <c r="AO205" s="1"/>
      <c r="AP205" s="1"/>
      <c r="AQ205" s="1"/>
      <c r="AR205" s="1"/>
      <c r="AS205" s="1"/>
      <c r="AT205" s="1"/>
      <c r="AU205" s="1"/>
      <c r="AV205" s="1"/>
      <c r="AW205" s="1"/>
      <c r="AX205" s="1"/>
      <c r="AY205" s="1"/>
      <c r="AZ205" s="1"/>
      <c r="BA205" s="1"/>
      <c r="BB205" s="1"/>
      <c r="BC205" s="1"/>
      <c r="BD205" s="1"/>
      <c r="BE205" s="1"/>
      <c r="BF205" s="1"/>
      <c r="BG205" s="1"/>
      <c r="BH205" s="1"/>
      <c r="BI205" s="1"/>
      <c r="BJ205" s="1"/>
      <c r="BK205" s="1"/>
      <c r="BL205" s="1"/>
      <c r="BM205" s="1"/>
      <c r="BN205" s="1"/>
    </row>
    <row r="206" spans="2:66">
      <c r="B206" s="9"/>
      <c r="C206" s="9"/>
      <c r="D206" s="9"/>
      <c r="E206" s="9"/>
      <c r="F206" s="9"/>
      <c r="G206" s="9"/>
      <c r="H206" s="9"/>
      <c r="I206" s="9"/>
      <c r="J206" s="9"/>
      <c r="K206" s="9"/>
      <c r="L206" s="9"/>
      <c r="M206" s="9"/>
      <c r="N206" s="9"/>
      <c r="O206" s="9"/>
      <c r="P206" s="9"/>
      <c r="Q206" s="9"/>
      <c r="R206" s="9"/>
      <c r="S206" s="9"/>
      <c r="T206" s="9"/>
      <c r="U206" s="9"/>
      <c r="V206" s="9"/>
      <c r="W206" s="9"/>
      <c r="X206" s="9"/>
      <c r="Y206" s="9"/>
      <c r="Z206" s="9"/>
      <c r="AA206" s="1"/>
      <c r="AB206" s="1"/>
      <c r="AC206" s="1"/>
      <c r="AD206" s="1"/>
      <c r="AE206" s="1"/>
      <c r="AF206" s="1"/>
      <c r="AG206" s="1"/>
      <c r="AH206" s="1"/>
      <c r="AI206" s="1"/>
      <c r="AJ206" s="1"/>
      <c r="AK206" s="1"/>
      <c r="AL206" s="1"/>
      <c r="AM206" s="1"/>
      <c r="AN206" s="1"/>
      <c r="AO206" s="1"/>
      <c r="AP206" s="1"/>
      <c r="AQ206" s="1"/>
      <c r="AR206" s="1"/>
      <c r="AS206" s="1"/>
      <c r="AT206" s="1"/>
      <c r="AU206" s="1"/>
      <c r="AV206" s="1"/>
      <c r="AW206" s="1"/>
      <c r="AX206" s="1"/>
      <c r="AY206" s="1"/>
      <c r="AZ206" s="1"/>
      <c r="BA206" s="1"/>
      <c r="BB206" s="1"/>
      <c r="BC206" s="1"/>
      <c r="BD206" s="1"/>
      <c r="BE206" s="1"/>
      <c r="BF206" s="1"/>
      <c r="BG206" s="1"/>
      <c r="BH206" s="1"/>
      <c r="BI206" s="1"/>
      <c r="BJ206" s="1"/>
      <c r="BK206" s="1"/>
      <c r="BL206" s="1"/>
      <c r="BM206" s="1"/>
      <c r="BN206" s="1"/>
    </row>
    <row r="207" spans="2:66">
      <c r="B207" s="9"/>
      <c r="C207" s="9"/>
      <c r="D207" s="9"/>
      <c r="E207" s="9"/>
      <c r="F207" s="9"/>
      <c r="G207" s="9"/>
      <c r="H207" s="9"/>
      <c r="I207" s="9"/>
      <c r="J207" s="9"/>
      <c r="K207" s="9"/>
      <c r="L207" s="9"/>
      <c r="M207" s="9"/>
      <c r="N207" s="9"/>
      <c r="O207" s="9"/>
      <c r="P207" s="9"/>
      <c r="Q207" s="9"/>
      <c r="R207" s="9"/>
      <c r="S207" s="9"/>
      <c r="T207" s="9"/>
      <c r="U207" s="9"/>
      <c r="V207" s="9"/>
      <c r="W207" s="9"/>
      <c r="X207" s="9"/>
      <c r="Y207" s="9"/>
      <c r="Z207" s="9"/>
      <c r="AA207" s="1"/>
      <c r="AB207" s="1"/>
      <c r="AC207" s="1"/>
      <c r="AD207" s="1"/>
      <c r="AE207" s="1"/>
      <c r="AF207" s="1"/>
      <c r="AG207" s="1"/>
      <c r="AH207" s="1"/>
      <c r="AI207" s="1"/>
      <c r="AJ207" s="1"/>
      <c r="AK207" s="1"/>
      <c r="AL207" s="1"/>
      <c r="AM207" s="1"/>
      <c r="AN207" s="1"/>
      <c r="AO207" s="1"/>
      <c r="AP207" s="1"/>
      <c r="AQ207" s="1"/>
      <c r="AR207" s="1"/>
      <c r="AS207" s="1"/>
      <c r="AT207" s="1"/>
      <c r="AU207" s="1"/>
      <c r="AV207" s="1"/>
      <c r="AW207" s="1"/>
      <c r="AX207" s="1"/>
      <c r="AY207" s="1"/>
      <c r="AZ207" s="1"/>
      <c r="BA207" s="1"/>
      <c r="BB207" s="1"/>
      <c r="BC207" s="1"/>
      <c r="BD207" s="1"/>
      <c r="BE207" s="1"/>
      <c r="BF207" s="1"/>
      <c r="BG207" s="1"/>
      <c r="BH207" s="1"/>
      <c r="BI207" s="1"/>
      <c r="BJ207" s="1"/>
      <c r="BK207" s="1"/>
      <c r="BL207" s="1"/>
      <c r="BM207" s="1"/>
      <c r="BN207" s="1"/>
    </row>
    <row r="208" spans="2:66">
      <c r="B208" s="9"/>
      <c r="C208" s="9"/>
      <c r="D208" s="9"/>
      <c r="E208" s="9"/>
      <c r="F208" s="9"/>
      <c r="G208" s="9"/>
      <c r="H208" s="9"/>
      <c r="I208" s="9"/>
      <c r="J208" s="9"/>
      <c r="K208" s="9"/>
      <c r="L208" s="9"/>
      <c r="M208" s="9"/>
      <c r="N208" s="9"/>
      <c r="O208" s="9"/>
      <c r="P208" s="9"/>
      <c r="Q208" s="9"/>
      <c r="R208" s="9"/>
      <c r="S208" s="9"/>
      <c r="T208" s="9"/>
      <c r="U208" s="9"/>
      <c r="V208" s="9"/>
      <c r="W208" s="9"/>
      <c r="X208" s="9"/>
      <c r="Y208" s="9"/>
      <c r="Z208" s="9"/>
      <c r="AA208" s="1"/>
      <c r="AB208" s="1"/>
      <c r="AC208" s="1"/>
      <c r="AD208" s="1"/>
      <c r="AE208" s="1"/>
      <c r="AF208" s="1"/>
      <c r="AG208" s="1"/>
      <c r="AH208" s="1"/>
      <c r="AI208" s="1"/>
      <c r="AJ208" s="1"/>
      <c r="AK208" s="1"/>
      <c r="AL208" s="1"/>
      <c r="AM208" s="1"/>
      <c r="AN208" s="1"/>
      <c r="AO208" s="1"/>
      <c r="AP208" s="1"/>
      <c r="AQ208" s="1"/>
      <c r="AR208" s="1"/>
      <c r="AS208" s="1"/>
      <c r="AT208" s="1"/>
      <c r="AU208" s="1"/>
      <c r="AV208" s="1"/>
      <c r="AW208" s="1"/>
      <c r="AX208" s="1"/>
      <c r="AY208" s="1"/>
      <c r="AZ208" s="1"/>
      <c r="BA208" s="1"/>
      <c r="BB208" s="1"/>
      <c r="BC208" s="1"/>
      <c r="BD208" s="1"/>
      <c r="BE208" s="1"/>
      <c r="BF208" s="1"/>
      <c r="BG208" s="1"/>
      <c r="BH208" s="1"/>
      <c r="BI208" s="1"/>
      <c r="BJ208" s="1"/>
      <c r="BK208" s="1"/>
      <c r="BL208" s="1"/>
      <c r="BM208" s="1"/>
      <c r="BN208" s="1"/>
    </row>
    <row r="209" spans="2:66">
      <c r="B209" s="9"/>
      <c r="C209" s="9"/>
      <c r="D209" s="9"/>
      <c r="E209" s="9"/>
      <c r="F209" s="9"/>
      <c r="G209" s="9"/>
      <c r="H209" s="9"/>
      <c r="I209" s="9"/>
      <c r="J209" s="9"/>
      <c r="K209" s="9"/>
      <c r="L209" s="9"/>
      <c r="M209" s="9"/>
      <c r="N209" s="9"/>
      <c r="O209" s="9"/>
      <c r="P209" s="9"/>
      <c r="Q209" s="9"/>
      <c r="R209" s="9"/>
      <c r="S209" s="9"/>
      <c r="T209" s="9"/>
      <c r="U209" s="9"/>
      <c r="V209" s="9"/>
      <c r="W209" s="9"/>
      <c r="X209" s="9"/>
      <c r="Y209" s="9"/>
      <c r="Z209" s="9"/>
      <c r="AA209" s="1"/>
      <c r="AB209" s="1"/>
      <c r="AC209" s="1"/>
      <c r="AD209" s="1"/>
      <c r="AE209" s="1"/>
      <c r="AF209" s="1"/>
      <c r="AG209" s="1"/>
      <c r="AH209" s="1"/>
      <c r="AI209" s="1"/>
      <c r="AJ209" s="1"/>
      <c r="AK209" s="1"/>
      <c r="AL209" s="1"/>
      <c r="AM209" s="1"/>
      <c r="AN209" s="1"/>
      <c r="AO209" s="1"/>
      <c r="AP209" s="1"/>
      <c r="AQ209" s="1"/>
      <c r="AR209" s="1"/>
      <c r="AS209" s="1"/>
      <c r="AT209" s="1"/>
      <c r="AU209" s="1"/>
      <c r="AV209" s="1"/>
      <c r="AW209" s="1"/>
      <c r="AX209" s="1"/>
      <c r="AY209" s="1"/>
      <c r="AZ209" s="1"/>
      <c r="BA209" s="1"/>
      <c r="BB209" s="1"/>
      <c r="BC209" s="1"/>
      <c r="BD209" s="1"/>
      <c r="BE209" s="1"/>
      <c r="BF209" s="1"/>
      <c r="BG209" s="1"/>
      <c r="BH209" s="1"/>
      <c r="BI209" s="1"/>
      <c r="BJ209" s="1"/>
      <c r="BK209" s="1"/>
      <c r="BL209" s="1"/>
      <c r="BM209" s="1"/>
      <c r="BN209" s="1"/>
    </row>
    <row r="210" spans="2:66">
      <c r="B210" s="9"/>
      <c r="C210" s="9"/>
      <c r="D210" s="9"/>
      <c r="E210" s="9"/>
      <c r="F210" s="9"/>
      <c r="G210" s="9"/>
      <c r="H210" s="9"/>
      <c r="I210" s="9"/>
      <c r="J210" s="9"/>
      <c r="K210" s="9"/>
      <c r="L210" s="9"/>
      <c r="M210" s="9"/>
      <c r="N210" s="9"/>
      <c r="O210" s="9"/>
      <c r="P210" s="9"/>
      <c r="Q210" s="9"/>
      <c r="R210" s="9"/>
      <c r="S210" s="9"/>
      <c r="T210" s="9"/>
      <c r="U210" s="9"/>
      <c r="V210" s="9"/>
      <c r="W210" s="9"/>
      <c r="X210" s="9"/>
      <c r="Y210" s="9"/>
      <c r="Z210" s="9"/>
      <c r="AA210" s="1"/>
      <c r="AB210" s="1"/>
      <c r="AC210" s="1"/>
      <c r="AD210" s="1"/>
      <c r="AE210" s="1"/>
      <c r="AF210" s="1"/>
      <c r="AG210" s="1"/>
      <c r="AH210" s="1"/>
      <c r="AI210" s="1"/>
      <c r="AJ210" s="1"/>
      <c r="AK210" s="1"/>
      <c r="AL210" s="1"/>
      <c r="AM210" s="1"/>
      <c r="AN210" s="1"/>
      <c r="AO210" s="1"/>
      <c r="AP210" s="1"/>
      <c r="AQ210" s="1"/>
      <c r="AR210" s="1"/>
      <c r="AS210" s="1"/>
      <c r="AT210" s="1"/>
      <c r="AU210" s="1"/>
      <c r="AV210" s="1"/>
      <c r="AW210" s="1"/>
      <c r="AX210" s="1"/>
      <c r="AY210" s="1"/>
      <c r="AZ210" s="1"/>
      <c r="BA210" s="1"/>
      <c r="BB210" s="1"/>
      <c r="BC210" s="1"/>
      <c r="BD210" s="1"/>
      <c r="BE210" s="1"/>
      <c r="BF210" s="1"/>
      <c r="BG210" s="1"/>
      <c r="BH210" s="1"/>
      <c r="BI210" s="1"/>
      <c r="BJ210" s="1"/>
      <c r="BK210" s="1"/>
      <c r="BL210" s="1"/>
      <c r="BM210" s="1"/>
      <c r="BN210" s="1"/>
    </row>
    <row r="211" spans="2:66">
      <c r="B211" s="9"/>
      <c r="C211" s="9"/>
      <c r="D211" s="9"/>
      <c r="E211" s="9"/>
      <c r="F211" s="9"/>
      <c r="G211" s="9"/>
      <c r="H211" s="9"/>
      <c r="I211" s="9"/>
      <c r="J211" s="9"/>
      <c r="K211" s="9"/>
      <c r="L211" s="9"/>
      <c r="M211" s="9"/>
      <c r="N211" s="9"/>
      <c r="O211" s="9"/>
      <c r="P211" s="9"/>
      <c r="Q211" s="9"/>
      <c r="R211" s="9"/>
      <c r="S211" s="9"/>
      <c r="T211" s="9"/>
      <c r="U211" s="9"/>
      <c r="V211" s="9"/>
      <c r="W211" s="9"/>
      <c r="X211" s="9"/>
      <c r="Y211" s="9"/>
      <c r="Z211" s="9"/>
      <c r="AA211" s="1"/>
      <c r="AB211" s="1"/>
      <c r="AC211" s="1"/>
      <c r="AD211" s="1"/>
      <c r="AE211" s="1"/>
      <c r="AF211" s="1"/>
      <c r="AG211" s="1"/>
      <c r="AH211" s="1"/>
      <c r="AI211" s="1"/>
      <c r="AJ211" s="1"/>
      <c r="AK211" s="1"/>
      <c r="AL211" s="1"/>
      <c r="AM211" s="1"/>
      <c r="AN211" s="1"/>
      <c r="AO211" s="1"/>
      <c r="AP211" s="1"/>
      <c r="AQ211" s="1"/>
      <c r="AR211" s="1"/>
      <c r="AS211" s="1"/>
      <c r="AT211" s="1"/>
      <c r="AU211" s="1"/>
      <c r="AV211" s="1"/>
      <c r="AW211" s="1"/>
      <c r="AX211" s="1"/>
      <c r="AY211" s="1"/>
      <c r="AZ211" s="1"/>
      <c r="BA211" s="1"/>
      <c r="BB211" s="1"/>
      <c r="BC211" s="1"/>
      <c r="BD211" s="1"/>
      <c r="BE211" s="1"/>
      <c r="BF211" s="1"/>
      <c r="BG211" s="1"/>
      <c r="BH211" s="1"/>
      <c r="BI211" s="1"/>
      <c r="BJ211" s="1"/>
      <c r="BK211" s="1"/>
      <c r="BL211" s="1"/>
      <c r="BM211" s="1"/>
      <c r="BN211" s="1"/>
    </row>
    <row r="212" spans="2:66">
      <c r="B212" s="9"/>
      <c r="C212" s="9"/>
      <c r="D212" s="9"/>
      <c r="E212" s="9"/>
      <c r="F212" s="9"/>
      <c r="G212" s="9"/>
      <c r="H212" s="9"/>
      <c r="I212" s="9"/>
      <c r="J212" s="9"/>
      <c r="K212" s="9"/>
      <c r="L212" s="9"/>
      <c r="M212" s="9"/>
      <c r="N212" s="9"/>
      <c r="O212" s="9"/>
      <c r="P212" s="9"/>
      <c r="Q212" s="9"/>
      <c r="R212" s="9"/>
      <c r="S212" s="9"/>
      <c r="T212" s="9"/>
      <c r="U212" s="9"/>
      <c r="V212" s="9"/>
      <c r="W212" s="9"/>
      <c r="X212" s="9"/>
      <c r="Y212" s="9"/>
      <c r="Z212" s="9"/>
      <c r="AA212" s="1"/>
      <c r="AB212" s="1"/>
      <c r="AC212" s="1"/>
      <c r="AD212" s="1"/>
      <c r="AE212" s="1"/>
      <c r="AF212" s="1"/>
      <c r="AG212" s="1"/>
      <c r="AH212" s="1"/>
      <c r="AI212" s="1"/>
      <c r="AJ212" s="1"/>
      <c r="AK212" s="1"/>
      <c r="AL212" s="1"/>
      <c r="AM212" s="1"/>
      <c r="AN212" s="1"/>
      <c r="AO212" s="1"/>
      <c r="AP212" s="1"/>
      <c r="AQ212" s="1"/>
      <c r="AR212" s="1"/>
      <c r="AS212" s="1"/>
      <c r="AT212" s="1"/>
      <c r="AU212" s="1"/>
      <c r="AV212" s="1"/>
      <c r="AW212" s="1"/>
      <c r="AX212" s="1"/>
      <c r="AY212" s="1"/>
      <c r="AZ212" s="1"/>
      <c r="BA212" s="1"/>
      <c r="BB212" s="1"/>
      <c r="BC212" s="1"/>
      <c r="BD212" s="1"/>
      <c r="BE212" s="1"/>
      <c r="BF212" s="1"/>
      <c r="BG212" s="1"/>
      <c r="BH212" s="1"/>
      <c r="BI212" s="1"/>
      <c r="BJ212" s="1"/>
      <c r="BK212" s="1"/>
      <c r="BL212" s="1"/>
      <c r="BM212" s="1"/>
      <c r="BN212" s="1"/>
    </row>
    <row r="213" spans="2:66">
      <c r="B213" s="9"/>
      <c r="C213" s="9"/>
      <c r="D213" s="9"/>
      <c r="E213" s="9"/>
      <c r="F213" s="9"/>
      <c r="G213" s="9"/>
      <c r="H213" s="9"/>
      <c r="I213" s="9"/>
      <c r="J213" s="9"/>
      <c r="K213" s="9"/>
      <c r="L213" s="9"/>
      <c r="M213" s="9"/>
      <c r="N213" s="9"/>
      <c r="O213" s="9"/>
      <c r="P213" s="9"/>
      <c r="Q213" s="9"/>
      <c r="R213" s="9"/>
      <c r="S213" s="9"/>
      <c r="T213" s="9"/>
      <c r="U213" s="9"/>
      <c r="V213" s="9"/>
      <c r="W213" s="9"/>
      <c r="X213" s="9"/>
      <c r="Y213" s="9"/>
      <c r="Z213" s="9"/>
      <c r="AA213" s="1"/>
      <c r="AB213" s="1"/>
      <c r="AC213" s="1"/>
      <c r="AD213" s="1"/>
      <c r="AE213" s="1"/>
      <c r="AF213" s="1"/>
      <c r="AG213" s="1"/>
      <c r="AH213" s="1"/>
      <c r="AI213" s="1"/>
      <c r="AJ213" s="1"/>
      <c r="AK213" s="1"/>
      <c r="AL213" s="1"/>
      <c r="AM213" s="1"/>
      <c r="AN213" s="1"/>
      <c r="AO213" s="1"/>
      <c r="AP213" s="1"/>
      <c r="AQ213" s="1"/>
      <c r="AR213" s="1"/>
      <c r="AS213" s="1"/>
      <c r="AT213" s="1"/>
      <c r="AU213" s="1"/>
      <c r="AV213" s="1"/>
      <c r="AW213" s="1"/>
      <c r="AX213" s="1"/>
      <c r="AY213" s="1"/>
      <c r="AZ213" s="1"/>
      <c r="BA213" s="1"/>
      <c r="BB213" s="1"/>
      <c r="BC213" s="1"/>
      <c r="BD213" s="1"/>
      <c r="BE213" s="1"/>
      <c r="BF213" s="1"/>
      <c r="BG213" s="1"/>
      <c r="BH213" s="1"/>
      <c r="BI213" s="1"/>
      <c r="BJ213" s="1"/>
      <c r="BK213" s="1"/>
      <c r="BL213" s="1"/>
      <c r="BM213" s="1"/>
      <c r="BN213" s="1"/>
    </row>
    <row r="214" spans="2:66">
      <c r="B214" s="9"/>
      <c r="C214" s="9"/>
      <c r="D214" s="9"/>
      <c r="E214" s="9"/>
      <c r="F214" s="9"/>
      <c r="G214" s="9"/>
      <c r="H214" s="9"/>
      <c r="I214" s="9"/>
      <c r="J214" s="9"/>
      <c r="K214" s="9"/>
      <c r="L214" s="9"/>
      <c r="M214" s="9"/>
      <c r="N214" s="9"/>
      <c r="O214" s="9"/>
      <c r="P214" s="9"/>
      <c r="Q214" s="9"/>
      <c r="R214" s="9"/>
      <c r="S214" s="9"/>
      <c r="T214" s="9"/>
      <c r="U214" s="9"/>
      <c r="V214" s="9"/>
      <c r="W214" s="9"/>
      <c r="X214" s="9"/>
      <c r="Y214" s="9"/>
      <c r="Z214" s="9"/>
      <c r="AA214" s="1"/>
      <c r="AB214" s="1"/>
      <c r="AC214" s="1"/>
      <c r="AD214" s="1"/>
      <c r="AE214" s="1"/>
      <c r="AF214" s="1"/>
      <c r="AG214" s="1"/>
      <c r="AH214" s="1"/>
      <c r="AI214" s="1"/>
      <c r="AJ214" s="1"/>
      <c r="AK214" s="1"/>
      <c r="AL214" s="1"/>
      <c r="AM214" s="1"/>
      <c r="AN214" s="1"/>
      <c r="AO214" s="1"/>
      <c r="AP214" s="1"/>
      <c r="AQ214" s="1"/>
      <c r="AR214" s="1"/>
      <c r="AS214" s="1"/>
      <c r="AT214" s="1"/>
      <c r="AU214" s="1"/>
      <c r="AV214" s="1"/>
      <c r="AW214" s="1"/>
      <c r="AX214" s="1"/>
      <c r="AY214" s="1"/>
      <c r="AZ214" s="1"/>
      <c r="BA214" s="1"/>
      <c r="BB214" s="1"/>
      <c r="BC214" s="1"/>
      <c r="BD214" s="1"/>
      <c r="BE214" s="1"/>
      <c r="BF214" s="1"/>
      <c r="BG214" s="1"/>
      <c r="BH214" s="1"/>
      <c r="BI214" s="1"/>
      <c r="BJ214" s="1"/>
      <c r="BK214" s="1"/>
      <c r="BL214" s="1"/>
      <c r="BM214" s="1"/>
      <c r="BN214" s="1"/>
    </row>
    <row r="215" spans="2:66">
      <c r="B215" s="9"/>
      <c r="C215" s="9"/>
      <c r="D215" s="9"/>
      <c r="E215" s="9"/>
      <c r="F215" s="9"/>
      <c r="G215" s="9"/>
      <c r="H215" s="9"/>
      <c r="I215" s="9"/>
      <c r="J215" s="9"/>
      <c r="K215" s="9"/>
      <c r="L215" s="9"/>
      <c r="M215" s="9"/>
      <c r="N215" s="9"/>
      <c r="O215" s="9"/>
      <c r="P215" s="9"/>
      <c r="Q215" s="9"/>
      <c r="R215" s="9"/>
      <c r="S215" s="9"/>
      <c r="T215" s="9"/>
      <c r="U215" s="9"/>
      <c r="V215" s="9"/>
      <c r="W215" s="9"/>
      <c r="X215" s="9"/>
      <c r="Y215" s="9"/>
      <c r="Z215" s="9"/>
      <c r="AA215" s="1"/>
      <c r="AB215" s="1"/>
      <c r="AC215" s="1"/>
      <c r="AD215" s="1"/>
      <c r="AE215" s="1"/>
      <c r="AF215" s="1"/>
      <c r="AG215" s="1"/>
      <c r="AH215" s="1"/>
      <c r="AI215" s="1"/>
      <c r="AJ215" s="1"/>
      <c r="AK215" s="1"/>
      <c r="AL215" s="1"/>
      <c r="AM215" s="1"/>
      <c r="AN215" s="1"/>
      <c r="AO215" s="1"/>
      <c r="AP215" s="1"/>
      <c r="AQ215" s="1"/>
      <c r="AR215" s="1"/>
      <c r="AS215" s="1"/>
      <c r="AT215" s="1"/>
      <c r="AU215" s="1"/>
      <c r="AV215" s="1"/>
      <c r="AW215" s="1"/>
      <c r="AX215" s="1"/>
      <c r="AY215" s="1"/>
      <c r="AZ215" s="1"/>
      <c r="BA215" s="1"/>
      <c r="BB215" s="1"/>
      <c r="BC215" s="1"/>
      <c r="BD215" s="1"/>
      <c r="BE215" s="1"/>
      <c r="BF215" s="1"/>
      <c r="BG215" s="1"/>
      <c r="BH215" s="1"/>
      <c r="BI215" s="1"/>
      <c r="BJ215" s="1"/>
      <c r="BK215" s="1"/>
      <c r="BL215" s="1"/>
      <c r="BM215" s="1"/>
      <c r="BN215" s="1"/>
    </row>
    <row r="216" spans="2:66">
      <c r="B216" s="9"/>
      <c r="C216" s="9"/>
      <c r="D216" s="9"/>
      <c r="E216" s="9"/>
      <c r="F216" s="9"/>
      <c r="G216" s="9"/>
      <c r="H216" s="9"/>
      <c r="I216" s="9"/>
      <c r="J216" s="9"/>
      <c r="K216" s="9"/>
      <c r="L216" s="9"/>
      <c r="M216" s="9"/>
      <c r="N216" s="9"/>
      <c r="O216" s="9"/>
      <c r="P216" s="9"/>
      <c r="Q216" s="9"/>
      <c r="R216" s="9"/>
      <c r="S216" s="9"/>
      <c r="T216" s="9"/>
      <c r="U216" s="9"/>
      <c r="V216" s="9"/>
      <c r="W216" s="9"/>
      <c r="X216" s="9"/>
      <c r="Y216" s="9"/>
      <c r="Z216" s="9"/>
      <c r="AA216" s="1"/>
      <c r="AB216" s="1"/>
      <c r="AC216" s="1"/>
      <c r="AD216" s="1"/>
      <c r="AE216" s="1"/>
      <c r="AF216" s="1"/>
      <c r="AG216" s="1"/>
      <c r="AH216" s="1"/>
      <c r="AI216" s="1"/>
      <c r="AJ216" s="1"/>
      <c r="AK216" s="1"/>
      <c r="AL216" s="1"/>
      <c r="AM216" s="1"/>
      <c r="AN216" s="1"/>
      <c r="AO216" s="1"/>
      <c r="AP216" s="1"/>
      <c r="AQ216" s="1"/>
      <c r="AR216" s="1"/>
      <c r="AS216" s="1"/>
      <c r="AT216" s="1"/>
      <c r="AU216" s="1"/>
      <c r="AV216" s="1"/>
      <c r="AW216" s="1"/>
      <c r="AX216" s="1"/>
      <c r="AY216" s="1"/>
      <c r="AZ216" s="1"/>
      <c r="BA216" s="1"/>
      <c r="BB216" s="1"/>
      <c r="BC216" s="1"/>
      <c r="BD216" s="1"/>
      <c r="BE216" s="1"/>
      <c r="BF216" s="1"/>
      <c r="BG216" s="1"/>
      <c r="BH216" s="1"/>
      <c r="BI216" s="1"/>
      <c r="BJ216" s="1"/>
      <c r="BK216" s="1"/>
      <c r="BL216" s="1"/>
      <c r="BM216" s="1"/>
      <c r="BN216" s="1"/>
    </row>
    <row r="217" spans="2:66">
      <c r="B217" s="9"/>
      <c r="C217" s="9"/>
      <c r="D217" s="9"/>
      <c r="E217" s="9"/>
      <c r="F217" s="9"/>
      <c r="G217" s="9"/>
      <c r="H217" s="9"/>
      <c r="I217" s="9"/>
      <c r="J217" s="9"/>
      <c r="K217" s="9"/>
      <c r="L217" s="9"/>
      <c r="M217" s="9"/>
      <c r="N217" s="9"/>
      <c r="O217" s="9"/>
      <c r="P217" s="9"/>
      <c r="Q217" s="9"/>
      <c r="R217" s="9"/>
      <c r="S217" s="9"/>
      <c r="T217" s="9"/>
      <c r="U217" s="9"/>
      <c r="V217" s="9"/>
      <c r="W217" s="9"/>
      <c r="X217" s="9"/>
      <c r="Y217" s="9"/>
      <c r="Z217" s="9"/>
      <c r="AA217" s="1"/>
      <c r="AB217" s="1"/>
      <c r="AC217" s="1"/>
      <c r="AD217" s="1"/>
      <c r="AE217" s="1"/>
      <c r="AF217" s="1"/>
      <c r="AG217" s="1"/>
      <c r="AH217" s="1"/>
      <c r="AI217" s="1"/>
      <c r="AJ217" s="1"/>
      <c r="AK217" s="1"/>
      <c r="AL217" s="1"/>
      <c r="AM217" s="1"/>
      <c r="AN217" s="1"/>
      <c r="AO217" s="1"/>
      <c r="AP217" s="1"/>
      <c r="AQ217" s="1"/>
      <c r="AR217" s="1"/>
      <c r="AS217" s="1"/>
      <c r="AT217" s="1"/>
      <c r="AU217" s="1"/>
      <c r="AV217" s="1"/>
      <c r="AW217" s="1"/>
      <c r="AX217" s="1"/>
      <c r="AY217" s="1"/>
      <c r="AZ217" s="1"/>
      <c r="BA217" s="1"/>
      <c r="BB217" s="1"/>
      <c r="BC217" s="1"/>
      <c r="BD217" s="1"/>
      <c r="BE217" s="1"/>
      <c r="BF217" s="1"/>
      <c r="BG217" s="1"/>
      <c r="BH217" s="1"/>
      <c r="BI217" s="1"/>
      <c r="BJ217" s="1"/>
      <c r="BK217" s="1"/>
      <c r="BL217" s="1"/>
      <c r="BM217" s="1"/>
      <c r="BN217" s="1"/>
    </row>
    <row r="218" spans="2:66">
      <c r="B218" s="9"/>
      <c r="C218" s="9"/>
      <c r="D218" s="9"/>
      <c r="E218" s="9"/>
      <c r="F218" s="9"/>
      <c r="G218" s="9"/>
      <c r="H218" s="9"/>
      <c r="I218" s="9"/>
      <c r="J218" s="9"/>
      <c r="K218" s="9"/>
      <c r="L218" s="9"/>
      <c r="M218" s="9"/>
      <c r="N218" s="9"/>
      <c r="O218" s="9"/>
      <c r="P218" s="9"/>
      <c r="Q218" s="9"/>
      <c r="R218" s="9"/>
      <c r="S218" s="9"/>
      <c r="T218" s="9"/>
      <c r="U218" s="9"/>
      <c r="V218" s="9"/>
      <c r="W218" s="9"/>
      <c r="X218" s="9"/>
      <c r="Y218" s="9"/>
      <c r="Z218" s="9"/>
      <c r="AA218" s="1"/>
      <c r="AB218" s="1"/>
      <c r="AC218" s="1"/>
      <c r="AD218" s="1"/>
      <c r="AE218" s="1"/>
      <c r="AF218" s="1"/>
      <c r="AG218" s="1"/>
      <c r="AH218" s="1"/>
      <c r="AI218" s="1"/>
      <c r="AJ218" s="1"/>
      <c r="AK218" s="1"/>
      <c r="AL218" s="1"/>
      <c r="AM218" s="1"/>
      <c r="AN218" s="1"/>
      <c r="AO218" s="1"/>
      <c r="AP218" s="1"/>
      <c r="AQ218" s="1"/>
      <c r="AR218" s="1"/>
      <c r="AS218" s="1"/>
      <c r="AT218" s="1"/>
      <c r="AU218" s="1"/>
      <c r="AV218" s="1"/>
      <c r="AW218" s="1"/>
      <c r="AX218" s="1"/>
      <c r="AY218" s="1"/>
      <c r="AZ218" s="1"/>
      <c r="BA218" s="1"/>
      <c r="BB218" s="1"/>
      <c r="BC218" s="1"/>
      <c r="BD218" s="1"/>
      <c r="BE218" s="1"/>
      <c r="BF218" s="1"/>
      <c r="BG218" s="1"/>
      <c r="BH218" s="1"/>
      <c r="BI218" s="1"/>
      <c r="BJ218" s="1"/>
      <c r="BK218" s="1"/>
      <c r="BL218" s="1"/>
      <c r="BM218" s="1"/>
      <c r="BN218" s="1"/>
    </row>
    <row r="219" spans="2:66">
      <c r="B219" s="9"/>
      <c r="C219" s="9"/>
      <c r="D219" s="9"/>
      <c r="E219" s="9"/>
      <c r="F219" s="9"/>
      <c r="G219" s="9"/>
      <c r="H219" s="9"/>
      <c r="I219" s="9"/>
      <c r="J219" s="9"/>
      <c r="K219" s="9"/>
      <c r="L219" s="9"/>
      <c r="M219" s="9"/>
      <c r="N219" s="9"/>
      <c r="O219" s="9"/>
      <c r="P219" s="9"/>
      <c r="Q219" s="9"/>
      <c r="R219" s="9"/>
      <c r="S219" s="9"/>
      <c r="T219" s="9"/>
      <c r="U219" s="9"/>
      <c r="V219" s="9"/>
      <c r="W219" s="9"/>
      <c r="X219" s="9"/>
      <c r="Y219" s="9"/>
      <c r="Z219" s="9"/>
      <c r="AA219" s="1"/>
      <c r="AB219" s="1"/>
      <c r="AC219" s="1"/>
      <c r="AD219" s="1"/>
      <c r="AE219" s="1"/>
      <c r="AF219" s="1"/>
      <c r="AG219" s="1"/>
      <c r="AH219" s="1"/>
      <c r="AI219" s="1"/>
      <c r="AJ219" s="1"/>
      <c r="AK219" s="1"/>
      <c r="AL219" s="1"/>
      <c r="AM219" s="1"/>
      <c r="AN219" s="1"/>
      <c r="AO219" s="1"/>
      <c r="AP219" s="1"/>
      <c r="AQ219" s="1"/>
      <c r="AR219" s="1"/>
      <c r="AS219" s="1"/>
      <c r="AT219" s="1"/>
      <c r="AU219" s="1"/>
      <c r="AV219" s="1"/>
      <c r="AW219" s="1"/>
      <c r="AX219" s="1"/>
      <c r="AY219" s="1"/>
      <c r="AZ219" s="1"/>
      <c r="BA219" s="1"/>
      <c r="BB219" s="1"/>
      <c r="BC219" s="1"/>
      <c r="BD219" s="1"/>
      <c r="BE219" s="1"/>
      <c r="BF219" s="1"/>
      <c r="BG219" s="1"/>
      <c r="BH219" s="1"/>
      <c r="BI219" s="1"/>
      <c r="BJ219" s="1"/>
      <c r="BK219" s="1"/>
      <c r="BL219" s="1"/>
      <c r="BM219" s="1"/>
      <c r="BN219" s="1"/>
    </row>
    <row r="220" spans="2:66">
      <c r="B220" s="9"/>
      <c r="C220" s="9"/>
      <c r="D220" s="9"/>
      <c r="E220" s="9"/>
      <c r="F220" s="9"/>
      <c r="G220" s="9"/>
      <c r="H220" s="9"/>
      <c r="I220" s="9"/>
      <c r="J220" s="9"/>
      <c r="K220" s="9"/>
      <c r="L220" s="9"/>
      <c r="M220" s="9"/>
      <c r="N220" s="9"/>
      <c r="O220" s="9"/>
      <c r="P220" s="9"/>
      <c r="Q220" s="9"/>
      <c r="R220" s="9"/>
      <c r="S220" s="9"/>
      <c r="T220" s="9"/>
      <c r="U220" s="9"/>
      <c r="V220" s="9"/>
      <c r="W220" s="9"/>
      <c r="X220" s="9"/>
      <c r="Y220" s="9"/>
      <c r="Z220" s="9"/>
      <c r="AA220" s="1"/>
      <c r="AB220" s="1"/>
      <c r="AC220" s="1"/>
      <c r="AD220" s="1"/>
      <c r="AE220" s="1"/>
      <c r="AF220" s="1"/>
      <c r="AG220" s="1"/>
      <c r="AH220" s="1"/>
      <c r="AI220" s="1"/>
      <c r="AJ220" s="1"/>
      <c r="AK220" s="1"/>
      <c r="AL220" s="1"/>
      <c r="AM220" s="1"/>
      <c r="AN220" s="1"/>
      <c r="AO220" s="1"/>
      <c r="AP220" s="1"/>
      <c r="AQ220" s="1"/>
      <c r="AR220" s="1"/>
      <c r="AS220" s="1"/>
      <c r="AT220" s="1"/>
      <c r="AU220" s="1"/>
      <c r="AV220" s="1"/>
      <c r="AW220" s="1"/>
      <c r="AX220" s="1"/>
      <c r="AY220" s="1"/>
      <c r="AZ220" s="1"/>
      <c r="BA220" s="1"/>
      <c r="BB220" s="1"/>
      <c r="BC220" s="1"/>
      <c r="BD220" s="1"/>
      <c r="BE220" s="1"/>
      <c r="BF220" s="1"/>
      <c r="BG220" s="1"/>
      <c r="BH220" s="1"/>
      <c r="BI220" s="1"/>
      <c r="BJ220" s="1"/>
      <c r="BK220" s="1"/>
      <c r="BL220" s="1"/>
      <c r="BM220" s="1"/>
      <c r="BN220" s="1"/>
    </row>
    <row r="221" spans="2:66">
      <c r="B221" s="9"/>
      <c r="C221" s="9"/>
      <c r="D221" s="9"/>
      <c r="E221" s="9"/>
      <c r="F221" s="9"/>
      <c r="G221" s="9"/>
      <c r="H221" s="9"/>
      <c r="I221" s="9"/>
      <c r="J221" s="9"/>
      <c r="K221" s="9"/>
      <c r="L221" s="9"/>
      <c r="M221" s="9"/>
      <c r="N221" s="9"/>
      <c r="O221" s="9"/>
      <c r="P221" s="9"/>
      <c r="Q221" s="9"/>
      <c r="R221" s="9"/>
      <c r="S221" s="9"/>
      <c r="T221" s="9"/>
      <c r="U221" s="9"/>
      <c r="V221" s="9"/>
      <c r="W221" s="9"/>
      <c r="X221" s="9"/>
      <c r="Y221" s="9"/>
      <c r="Z221" s="9"/>
      <c r="AA221" s="1"/>
      <c r="AB221" s="1"/>
      <c r="AC221" s="1"/>
      <c r="AD221" s="1"/>
      <c r="AE221" s="1"/>
      <c r="AF221" s="1"/>
      <c r="AG221" s="1"/>
      <c r="AH221" s="1"/>
      <c r="AI221" s="1"/>
      <c r="AJ221" s="1"/>
      <c r="AK221" s="1"/>
      <c r="AL221" s="1"/>
      <c r="AM221" s="1"/>
      <c r="AN221" s="1"/>
      <c r="AO221" s="1"/>
      <c r="AP221" s="1"/>
      <c r="AQ221" s="1"/>
      <c r="AR221" s="1"/>
      <c r="AS221" s="1"/>
      <c r="AT221" s="1"/>
      <c r="AU221" s="1"/>
      <c r="AV221" s="1"/>
      <c r="AW221" s="1"/>
      <c r="AX221" s="1"/>
      <c r="AY221" s="1"/>
      <c r="AZ221" s="1"/>
      <c r="BA221" s="1"/>
      <c r="BB221" s="1"/>
      <c r="BC221" s="1"/>
      <c r="BD221" s="1"/>
      <c r="BE221" s="1"/>
      <c r="BF221" s="1"/>
      <c r="BG221" s="1"/>
      <c r="BH221" s="1"/>
      <c r="BI221" s="1"/>
      <c r="BJ221" s="1"/>
      <c r="BK221" s="1"/>
      <c r="BL221" s="1"/>
      <c r="BM221" s="1"/>
      <c r="BN221" s="1"/>
    </row>
    <row r="222" spans="2:66">
      <c r="B222" s="9"/>
      <c r="C222" s="9"/>
      <c r="D222" s="9"/>
      <c r="E222" s="9"/>
      <c r="F222" s="9"/>
      <c r="G222" s="9"/>
      <c r="H222" s="9"/>
      <c r="I222" s="9"/>
      <c r="J222" s="9"/>
      <c r="K222" s="9"/>
      <c r="L222" s="9"/>
      <c r="M222" s="9"/>
      <c r="N222" s="9"/>
      <c r="O222" s="9"/>
      <c r="P222" s="9"/>
      <c r="Q222" s="9"/>
      <c r="R222" s="9"/>
      <c r="S222" s="9"/>
      <c r="T222" s="9"/>
      <c r="U222" s="9"/>
      <c r="V222" s="9"/>
      <c r="W222" s="9"/>
      <c r="X222" s="9"/>
      <c r="Y222" s="9"/>
      <c r="Z222" s="9"/>
      <c r="AA222" s="1"/>
      <c r="AB222" s="1"/>
      <c r="AC222" s="1"/>
      <c r="AD222" s="1"/>
      <c r="AE222" s="1"/>
      <c r="AF222" s="1"/>
      <c r="AG222" s="1"/>
      <c r="AH222" s="1"/>
      <c r="AI222" s="1"/>
      <c r="AJ222" s="1"/>
      <c r="AK222" s="1"/>
      <c r="AL222" s="1"/>
      <c r="AM222" s="1"/>
      <c r="AN222" s="1"/>
      <c r="AO222" s="1"/>
      <c r="AP222" s="1"/>
      <c r="AQ222" s="1"/>
      <c r="AR222" s="1"/>
      <c r="AS222" s="1"/>
      <c r="AT222" s="1"/>
      <c r="AU222" s="1"/>
      <c r="AV222" s="1"/>
      <c r="AW222" s="1"/>
      <c r="AX222" s="1"/>
      <c r="AY222" s="1"/>
      <c r="AZ222" s="1"/>
      <c r="BA222" s="1"/>
      <c r="BB222" s="1"/>
      <c r="BC222" s="1"/>
      <c r="BD222" s="1"/>
      <c r="BE222" s="1"/>
      <c r="BF222" s="1"/>
      <c r="BG222" s="1"/>
      <c r="BH222" s="1"/>
      <c r="BI222" s="1"/>
      <c r="BJ222" s="1"/>
      <c r="BK222" s="1"/>
      <c r="BL222" s="1"/>
      <c r="BM222" s="1"/>
      <c r="BN222" s="1"/>
    </row>
    <row r="223" spans="2:66">
      <c r="B223" s="9"/>
      <c r="C223" s="9"/>
      <c r="D223" s="9"/>
      <c r="E223" s="9"/>
      <c r="F223" s="9"/>
      <c r="G223" s="9"/>
      <c r="H223" s="9"/>
      <c r="I223" s="9"/>
      <c r="J223" s="9"/>
      <c r="K223" s="9"/>
      <c r="L223" s="9"/>
      <c r="M223" s="9"/>
      <c r="N223" s="9"/>
      <c r="O223" s="9"/>
      <c r="P223" s="9"/>
      <c r="Q223" s="9"/>
      <c r="R223" s="9"/>
      <c r="S223" s="9"/>
      <c r="T223" s="9"/>
      <c r="U223" s="9"/>
      <c r="V223" s="9"/>
      <c r="W223" s="9"/>
      <c r="X223" s="9"/>
      <c r="Y223" s="9"/>
      <c r="Z223" s="9"/>
      <c r="AA223" s="1"/>
      <c r="AB223" s="1"/>
      <c r="AC223" s="1"/>
      <c r="AD223" s="1"/>
      <c r="AE223" s="1"/>
      <c r="AF223" s="1"/>
      <c r="AG223" s="1"/>
      <c r="AH223" s="1"/>
      <c r="AI223" s="1"/>
      <c r="AJ223" s="1"/>
      <c r="AK223" s="1"/>
      <c r="AL223" s="1"/>
      <c r="AM223" s="1"/>
      <c r="AN223" s="1"/>
      <c r="AO223" s="1"/>
      <c r="AP223" s="1"/>
      <c r="AQ223" s="1"/>
      <c r="AR223" s="1"/>
      <c r="AS223" s="1"/>
      <c r="AT223" s="1"/>
      <c r="AU223" s="1"/>
      <c r="AV223" s="1"/>
      <c r="AW223" s="1"/>
      <c r="AX223" s="1"/>
      <c r="AY223" s="1"/>
      <c r="AZ223" s="1"/>
      <c r="BA223" s="1"/>
      <c r="BB223" s="1"/>
      <c r="BC223" s="1"/>
      <c r="BD223" s="1"/>
      <c r="BE223" s="1"/>
      <c r="BF223" s="1"/>
      <c r="BG223" s="1"/>
      <c r="BH223" s="1"/>
      <c r="BI223" s="1"/>
      <c r="BJ223" s="1"/>
      <c r="BK223" s="1"/>
      <c r="BL223" s="1"/>
      <c r="BM223" s="1"/>
      <c r="BN223" s="1"/>
    </row>
    <row r="224" spans="2:66">
      <c r="B224" s="9"/>
      <c r="C224" s="9"/>
      <c r="D224" s="9"/>
      <c r="E224" s="9"/>
      <c r="F224" s="9"/>
      <c r="G224" s="9"/>
      <c r="H224" s="9"/>
      <c r="I224" s="9"/>
      <c r="J224" s="9"/>
      <c r="K224" s="9"/>
      <c r="L224" s="9"/>
      <c r="M224" s="9"/>
      <c r="N224" s="9"/>
      <c r="O224" s="9"/>
      <c r="P224" s="9"/>
      <c r="Q224" s="9"/>
      <c r="R224" s="9"/>
      <c r="S224" s="9"/>
      <c r="T224" s="9"/>
      <c r="U224" s="9"/>
      <c r="V224" s="9"/>
      <c r="W224" s="9"/>
      <c r="X224" s="9"/>
      <c r="Y224" s="9"/>
      <c r="Z224" s="9"/>
      <c r="AA224" s="1"/>
      <c r="AB224" s="1"/>
      <c r="AC224" s="1"/>
      <c r="AD224" s="1"/>
      <c r="AE224" s="1"/>
      <c r="AF224" s="1"/>
      <c r="AG224" s="1"/>
      <c r="AH224" s="1"/>
      <c r="AI224" s="1"/>
      <c r="AJ224" s="1"/>
      <c r="AK224" s="1"/>
      <c r="AL224" s="1"/>
      <c r="AM224" s="1"/>
      <c r="AN224" s="1"/>
      <c r="AO224" s="1"/>
      <c r="AP224" s="1"/>
      <c r="AQ224" s="1"/>
      <c r="AR224" s="1"/>
      <c r="AS224" s="1"/>
      <c r="AT224" s="1"/>
      <c r="AU224" s="1"/>
      <c r="AV224" s="1"/>
      <c r="AW224" s="1"/>
      <c r="AX224" s="1"/>
      <c r="AY224" s="1"/>
      <c r="AZ224" s="1"/>
      <c r="BA224" s="1"/>
      <c r="BB224" s="1"/>
      <c r="BC224" s="1"/>
      <c r="BD224" s="1"/>
      <c r="BE224" s="1"/>
      <c r="BF224" s="1"/>
      <c r="BG224" s="1"/>
      <c r="BH224" s="1"/>
      <c r="BI224" s="1"/>
      <c r="BJ224" s="1"/>
      <c r="BK224" s="1"/>
      <c r="BL224" s="1"/>
      <c r="BM224" s="1"/>
      <c r="BN224" s="1"/>
    </row>
    <row r="225" spans="2:66">
      <c r="B225" s="9"/>
      <c r="C225" s="9"/>
      <c r="D225" s="9"/>
      <c r="E225" s="9"/>
      <c r="F225" s="9"/>
      <c r="G225" s="9"/>
      <c r="H225" s="9"/>
      <c r="I225" s="9"/>
      <c r="J225" s="9"/>
      <c r="K225" s="9"/>
      <c r="L225" s="9"/>
      <c r="M225" s="9"/>
      <c r="N225" s="9"/>
      <c r="O225" s="9"/>
      <c r="P225" s="9"/>
      <c r="Q225" s="9"/>
      <c r="R225" s="9"/>
      <c r="S225" s="9"/>
      <c r="T225" s="9"/>
      <c r="U225" s="9"/>
      <c r="V225" s="9"/>
      <c r="W225" s="9"/>
      <c r="X225" s="9"/>
      <c r="Y225" s="9"/>
      <c r="Z225" s="9"/>
      <c r="AA225" s="1"/>
      <c r="AB225" s="1"/>
      <c r="AC225" s="1"/>
      <c r="AD225" s="1"/>
      <c r="AE225" s="1"/>
      <c r="AF225" s="1"/>
      <c r="AG225" s="1"/>
      <c r="AH225" s="1"/>
      <c r="AI225" s="1"/>
      <c r="AJ225" s="1"/>
      <c r="AK225" s="1"/>
      <c r="AL225" s="1"/>
      <c r="AM225" s="1"/>
      <c r="AN225" s="1"/>
      <c r="AO225" s="1"/>
      <c r="AP225" s="1"/>
      <c r="AQ225" s="1"/>
      <c r="AR225" s="1"/>
      <c r="AS225" s="1"/>
      <c r="AT225" s="1"/>
      <c r="AU225" s="1"/>
      <c r="AV225" s="1"/>
      <c r="AW225" s="1"/>
      <c r="AX225" s="1"/>
      <c r="AY225" s="1"/>
      <c r="AZ225" s="1"/>
      <c r="BA225" s="1"/>
      <c r="BB225" s="1"/>
      <c r="BC225" s="1"/>
      <c r="BD225" s="1"/>
      <c r="BE225" s="1"/>
      <c r="BF225" s="1"/>
      <c r="BG225" s="1"/>
      <c r="BH225" s="1"/>
      <c r="BI225" s="1"/>
      <c r="BJ225" s="1"/>
      <c r="BK225" s="1"/>
      <c r="BL225" s="1"/>
      <c r="BM225" s="1"/>
      <c r="BN225" s="1"/>
    </row>
    <row r="226" spans="2:66">
      <c r="B226" s="9"/>
      <c r="C226" s="9"/>
      <c r="D226" s="9"/>
      <c r="E226" s="9"/>
      <c r="F226" s="9"/>
      <c r="G226" s="9"/>
      <c r="H226" s="9"/>
      <c r="I226" s="9"/>
      <c r="J226" s="9"/>
      <c r="K226" s="9"/>
      <c r="L226" s="9"/>
      <c r="M226" s="9"/>
      <c r="N226" s="9"/>
      <c r="O226" s="9"/>
      <c r="P226" s="9"/>
      <c r="Q226" s="9"/>
      <c r="R226" s="9"/>
      <c r="S226" s="9"/>
      <c r="T226" s="9"/>
      <c r="U226" s="9"/>
      <c r="V226" s="9"/>
      <c r="W226" s="9"/>
      <c r="X226" s="9"/>
      <c r="Y226" s="9"/>
      <c r="Z226" s="9"/>
      <c r="AA226" s="1"/>
      <c r="AB226" s="1"/>
      <c r="AC226" s="1"/>
      <c r="AD226" s="1"/>
      <c r="AE226" s="1"/>
      <c r="AF226" s="1"/>
      <c r="AG226" s="1"/>
      <c r="AH226" s="1"/>
      <c r="AI226" s="1"/>
      <c r="AJ226" s="1"/>
      <c r="AK226" s="1"/>
      <c r="AL226" s="1"/>
      <c r="AM226" s="1"/>
      <c r="AN226" s="1"/>
      <c r="AO226" s="1"/>
      <c r="AP226" s="1"/>
      <c r="AQ226" s="1"/>
      <c r="AR226" s="1"/>
      <c r="AS226" s="1"/>
      <c r="AT226" s="1"/>
      <c r="AU226" s="1"/>
      <c r="AV226" s="1"/>
      <c r="AW226" s="1"/>
      <c r="AX226" s="1"/>
      <c r="AY226" s="1"/>
      <c r="AZ226" s="1"/>
      <c r="BA226" s="1"/>
      <c r="BB226" s="1"/>
      <c r="BC226" s="1"/>
      <c r="BD226" s="1"/>
      <c r="BE226" s="1"/>
      <c r="BF226" s="1"/>
      <c r="BG226" s="1"/>
      <c r="BH226" s="1"/>
      <c r="BI226" s="1"/>
      <c r="BJ226" s="1"/>
      <c r="BK226" s="1"/>
      <c r="BL226" s="1"/>
      <c r="BM226" s="1"/>
      <c r="BN226" s="1"/>
    </row>
    <row r="227" spans="2:66">
      <c r="B227" s="9"/>
      <c r="C227" s="9"/>
      <c r="D227" s="9"/>
      <c r="E227" s="9"/>
      <c r="F227" s="9"/>
      <c r="G227" s="9"/>
      <c r="H227" s="9"/>
      <c r="I227" s="9"/>
      <c r="J227" s="9"/>
      <c r="K227" s="9"/>
      <c r="L227" s="9"/>
      <c r="M227" s="9"/>
      <c r="N227" s="9"/>
      <c r="O227" s="9"/>
      <c r="P227" s="9"/>
      <c r="Q227" s="9"/>
      <c r="R227" s="9"/>
      <c r="S227" s="9"/>
      <c r="T227" s="9"/>
      <c r="U227" s="9"/>
      <c r="V227" s="9"/>
      <c r="W227" s="9"/>
      <c r="X227" s="9"/>
      <c r="Y227" s="9"/>
      <c r="Z227" s="9"/>
      <c r="AA227" s="1"/>
      <c r="AB227" s="1"/>
      <c r="AC227" s="1"/>
      <c r="AD227" s="1"/>
      <c r="AE227" s="1"/>
      <c r="AF227" s="1"/>
      <c r="AG227" s="1"/>
      <c r="AH227" s="1"/>
      <c r="AI227" s="1"/>
      <c r="AJ227" s="1"/>
      <c r="AK227" s="1"/>
      <c r="AL227" s="1"/>
      <c r="AM227" s="1"/>
      <c r="AN227" s="1"/>
      <c r="AO227" s="1"/>
      <c r="AP227" s="1"/>
      <c r="AQ227" s="1"/>
      <c r="AR227" s="1"/>
      <c r="AS227" s="1"/>
      <c r="AT227" s="1"/>
      <c r="AU227" s="1"/>
      <c r="AV227" s="1"/>
      <c r="AW227" s="1"/>
      <c r="AX227" s="1"/>
      <c r="AY227" s="1"/>
      <c r="AZ227" s="1"/>
      <c r="BA227" s="1"/>
      <c r="BB227" s="1"/>
      <c r="BC227" s="1"/>
      <c r="BD227" s="1"/>
      <c r="BE227" s="1"/>
      <c r="BF227" s="1"/>
      <c r="BG227" s="1"/>
      <c r="BH227" s="1"/>
      <c r="BI227" s="1"/>
      <c r="BJ227" s="1"/>
      <c r="BK227" s="1"/>
      <c r="BL227" s="1"/>
      <c r="BM227" s="1"/>
      <c r="BN227" s="1"/>
    </row>
    <row r="228" spans="2:66">
      <c r="B228" s="9"/>
      <c r="C228" s="9"/>
      <c r="D228" s="9"/>
      <c r="E228" s="9"/>
      <c r="F228" s="9"/>
      <c r="G228" s="9"/>
      <c r="H228" s="9"/>
      <c r="I228" s="9"/>
      <c r="J228" s="9"/>
      <c r="K228" s="9"/>
      <c r="L228" s="9"/>
      <c r="M228" s="9"/>
      <c r="N228" s="9"/>
      <c r="O228" s="9"/>
      <c r="P228" s="9"/>
      <c r="Q228" s="9"/>
      <c r="R228" s="9"/>
      <c r="S228" s="9"/>
      <c r="T228" s="9"/>
      <c r="U228" s="9"/>
      <c r="V228" s="9"/>
      <c r="W228" s="9"/>
      <c r="X228" s="9"/>
      <c r="Y228" s="9"/>
      <c r="Z228" s="9"/>
      <c r="AA228" s="1"/>
      <c r="AB228" s="1"/>
      <c r="AC228" s="1"/>
      <c r="AD228" s="1"/>
      <c r="AE228" s="1"/>
      <c r="AF228" s="1"/>
      <c r="AG228" s="1"/>
      <c r="AH228" s="1"/>
      <c r="AI228" s="1"/>
      <c r="AJ228" s="1"/>
      <c r="AK228" s="1"/>
      <c r="AL228" s="1"/>
      <c r="AM228" s="1"/>
      <c r="AN228" s="1"/>
      <c r="AO228" s="1"/>
      <c r="AP228" s="1"/>
      <c r="AQ228" s="1"/>
      <c r="AR228" s="1"/>
      <c r="AS228" s="1"/>
      <c r="AT228" s="1"/>
      <c r="AU228" s="1"/>
      <c r="AV228" s="1"/>
      <c r="AW228" s="1"/>
      <c r="AX228" s="1"/>
      <c r="AY228" s="1"/>
      <c r="AZ228" s="1"/>
      <c r="BA228" s="1"/>
      <c r="BB228" s="1"/>
      <c r="BC228" s="1"/>
      <c r="BD228" s="1"/>
      <c r="BE228" s="1"/>
      <c r="BF228" s="1"/>
      <c r="BG228" s="1"/>
      <c r="BH228" s="1"/>
      <c r="BI228" s="1"/>
      <c r="BJ228" s="1"/>
      <c r="BK228" s="1"/>
      <c r="BL228" s="1"/>
      <c r="BM228" s="1"/>
      <c r="BN228" s="1"/>
    </row>
    <row r="229" spans="2:66">
      <c r="B229" s="9"/>
      <c r="C229" s="9"/>
      <c r="D229" s="9"/>
      <c r="E229" s="9"/>
      <c r="F229" s="9"/>
      <c r="G229" s="9"/>
      <c r="H229" s="9"/>
      <c r="I229" s="9"/>
      <c r="J229" s="9"/>
      <c r="K229" s="9"/>
      <c r="L229" s="9"/>
      <c r="M229" s="9"/>
      <c r="N229" s="9"/>
      <c r="O229" s="9"/>
      <c r="P229" s="9"/>
      <c r="Q229" s="9"/>
      <c r="R229" s="9"/>
      <c r="S229" s="9"/>
      <c r="T229" s="9"/>
      <c r="U229" s="9"/>
      <c r="V229" s="9"/>
      <c r="W229" s="9"/>
      <c r="X229" s="9"/>
      <c r="Y229" s="9"/>
      <c r="Z229" s="9"/>
      <c r="AA229" s="1"/>
      <c r="AB229" s="1"/>
      <c r="AC229" s="1"/>
      <c r="AD229" s="1"/>
      <c r="AE229" s="1"/>
      <c r="AF229" s="1"/>
      <c r="AG229" s="1"/>
      <c r="AH229" s="1"/>
      <c r="AI229" s="1"/>
      <c r="AJ229" s="1"/>
      <c r="AK229" s="1"/>
      <c r="AL229" s="1"/>
      <c r="AM229" s="1"/>
      <c r="AN229" s="1"/>
      <c r="AO229" s="1"/>
      <c r="AP229" s="1"/>
      <c r="AQ229" s="1"/>
      <c r="AR229" s="1"/>
      <c r="AS229" s="1"/>
      <c r="AT229" s="1"/>
      <c r="AU229" s="1"/>
      <c r="AV229" s="1"/>
      <c r="AW229" s="1"/>
      <c r="AX229" s="1"/>
      <c r="AY229" s="1"/>
      <c r="AZ229" s="1"/>
      <c r="BA229" s="1"/>
      <c r="BB229" s="1"/>
      <c r="BC229" s="1"/>
      <c r="BD229" s="1"/>
      <c r="BE229" s="1"/>
      <c r="BF229" s="1"/>
      <c r="BG229" s="1"/>
      <c r="BH229" s="1"/>
      <c r="BI229" s="1"/>
      <c r="BJ229" s="1"/>
      <c r="BK229" s="1"/>
      <c r="BL229" s="1"/>
      <c r="BM229" s="1"/>
      <c r="BN229" s="1"/>
    </row>
    <row r="230" spans="2:66">
      <c r="B230" s="9"/>
      <c r="C230" s="9"/>
      <c r="D230" s="9"/>
      <c r="E230" s="9"/>
      <c r="F230" s="9"/>
      <c r="G230" s="9"/>
      <c r="H230" s="9"/>
      <c r="I230" s="9"/>
      <c r="J230" s="9"/>
      <c r="K230" s="9"/>
      <c r="L230" s="9"/>
      <c r="M230" s="9"/>
      <c r="N230" s="9"/>
      <c r="O230" s="9"/>
      <c r="P230" s="9"/>
      <c r="Q230" s="9"/>
      <c r="R230" s="9"/>
      <c r="S230" s="9"/>
      <c r="T230" s="9"/>
      <c r="U230" s="9"/>
      <c r="V230" s="9"/>
      <c r="W230" s="9"/>
      <c r="X230" s="9"/>
      <c r="Y230" s="9"/>
      <c r="Z230" s="9"/>
      <c r="AA230" s="1"/>
      <c r="AB230" s="1"/>
      <c r="AC230" s="1"/>
      <c r="AD230" s="1"/>
      <c r="AE230" s="1"/>
      <c r="AF230" s="1"/>
      <c r="AG230" s="1"/>
      <c r="AH230" s="1"/>
      <c r="AI230" s="1"/>
      <c r="AJ230" s="1"/>
      <c r="AK230" s="1"/>
      <c r="AL230" s="1"/>
      <c r="AM230" s="1"/>
      <c r="AN230" s="1"/>
      <c r="AO230" s="1"/>
      <c r="AP230" s="1"/>
      <c r="AQ230" s="1"/>
      <c r="AR230" s="1"/>
      <c r="AS230" s="1"/>
      <c r="AT230" s="1"/>
      <c r="AU230" s="1"/>
      <c r="AV230" s="1"/>
      <c r="AW230" s="1"/>
      <c r="AX230" s="1"/>
      <c r="AY230" s="1"/>
      <c r="AZ230" s="1"/>
      <c r="BA230" s="1"/>
      <c r="BB230" s="1"/>
      <c r="BC230" s="1"/>
      <c r="BD230" s="1"/>
      <c r="BE230" s="1"/>
      <c r="BF230" s="1"/>
      <c r="BG230" s="1"/>
      <c r="BH230" s="1"/>
      <c r="BI230" s="1"/>
      <c r="BJ230" s="1"/>
      <c r="BK230" s="1"/>
      <c r="BL230" s="1"/>
      <c r="BM230" s="1"/>
      <c r="BN230" s="1"/>
    </row>
    <row r="231" spans="2:66">
      <c r="B231" s="9"/>
      <c r="C231" s="9"/>
      <c r="D231" s="9"/>
      <c r="E231" s="9"/>
      <c r="F231" s="9"/>
      <c r="G231" s="9"/>
      <c r="H231" s="9"/>
      <c r="I231" s="9"/>
      <c r="J231" s="9"/>
      <c r="K231" s="9"/>
      <c r="L231" s="9"/>
      <c r="M231" s="9"/>
      <c r="N231" s="9"/>
      <c r="O231" s="9"/>
      <c r="P231" s="9"/>
      <c r="Q231" s="9"/>
      <c r="R231" s="9"/>
      <c r="S231" s="9"/>
      <c r="T231" s="9"/>
      <c r="U231" s="9"/>
      <c r="V231" s="9"/>
      <c r="W231" s="9"/>
      <c r="X231" s="9"/>
      <c r="Y231" s="9"/>
      <c r="Z231" s="9"/>
      <c r="AA231" s="1"/>
      <c r="AB231" s="1"/>
      <c r="AC231" s="1"/>
      <c r="AD231" s="1"/>
      <c r="AE231" s="1"/>
      <c r="AF231" s="1"/>
      <c r="AG231" s="1"/>
      <c r="AH231" s="1"/>
      <c r="AI231" s="1"/>
      <c r="AJ231" s="1"/>
      <c r="AK231" s="1"/>
      <c r="AL231" s="1"/>
      <c r="AM231" s="1"/>
      <c r="AN231" s="1"/>
      <c r="AO231" s="1"/>
      <c r="AP231" s="1"/>
      <c r="AQ231" s="1"/>
      <c r="AR231" s="1"/>
      <c r="AS231" s="1"/>
      <c r="AT231" s="1"/>
      <c r="AU231" s="1"/>
      <c r="AV231" s="1"/>
      <c r="AW231" s="1"/>
      <c r="AX231" s="1"/>
      <c r="AY231" s="1"/>
      <c r="AZ231" s="1"/>
      <c r="BA231" s="1"/>
      <c r="BB231" s="1"/>
      <c r="BC231" s="1"/>
      <c r="BD231" s="1"/>
      <c r="BE231" s="1"/>
      <c r="BF231" s="1"/>
      <c r="BG231" s="1"/>
      <c r="BH231" s="1"/>
      <c r="BI231" s="1"/>
      <c r="BJ231" s="1"/>
      <c r="BK231" s="1"/>
      <c r="BL231" s="1"/>
      <c r="BM231" s="1"/>
      <c r="BN231" s="1"/>
    </row>
    <row r="232" spans="2:66">
      <c r="B232" s="9"/>
      <c r="C232" s="9"/>
      <c r="D232" s="9"/>
      <c r="E232" s="9"/>
      <c r="F232" s="9"/>
      <c r="G232" s="9"/>
      <c r="H232" s="9"/>
      <c r="I232" s="9"/>
      <c r="J232" s="9"/>
      <c r="K232" s="9"/>
      <c r="L232" s="9"/>
      <c r="M232" s="9"/>
      <c r="N232" s="9"/>
      <c r="O232" s="9"/>
      <c r="P232" s="9"/>
      <c r="Q232" s="9"/>
      <c r="R232" s="9"/>
      <c r="S232" s="9"/>
      <c r="T232" s="9"/>
      <c r="U232" s="9"/>
      <c r="V232" s="9"/>
      <c r="W232" s="9"/>
      <c r="X232" s="9"/>
      <c r="Y232" s="9"/>
      <c r="Z232" s="9"/>
      <c r="AA232" s="1"/>
      <c r="AB232" s="1"/>
      <c r="AC232" s="1"/>
      <c r="AD232" s="1"/>
      <c r="AE232" s="1"/>
      <c r="AF232" s="1"/>
      <c r="AG232" s="1"/>
      <c r="AH232" s="1"/>
      <c r="AI232" s="1"/>
      <c r="AJ232" s="1"/>
      <c r="AK232" s="1"/>
      <c r="AL232" s="1"/>
      <c r="AM232" s="1"/>
      <c r="AN232" s="1"/>
      <c r="AO232" s="1"/>
      <c r="AP232" s="1"/>
      <c r="AQ232" s="1"/>
      <c r="AR232" s="1"/>
      <c r="AS232" s="1"/>
      <c r="AT232" s="1"/>
      <c r="AU232" s="1"/>
      <c r="AV232" s="1"/>
      <c r="AW232" s="1"/>
      <c r="AX232" s="1"/>
      <c r="AY232" s="1"/>
      <c r="AZ232" s="1"/>
      <c r="BA232" s="1"/>
      <c r="BB232" s="1"/>
      <c r="BC232" s="1"/>
      <c r="BD232" s="1"/>
      <c r="BE232" s="1"/>
      <c r="BF232" s="1"/>
      <c r="BG232" s="1"/>
      <c r="BH232" s="1"/>
      <c r="BI232" s="1"/>
      <c r="BJ232" s="1"/>
      <c r="BK232" s="1"/>
      <c r="BL232" s="1"/>
      <c r="BM232" s="1"/>
      <c r="BN232" s="1"/>
    </row>
    <row r="233" spans="2:66">
      <c r="B233" s="9"/>
      <c r="C233" s="9"/>
      <c r="D233" s="9"/>
      <c r="E233" s="9"/>
      <c r="F233" s="9"/>
      <c r="G233" s="9"/>
      <c r="H233" s="9"/>
      <c r="I233" s="9"/>
      <c r="J233" s="9"/>
      <c r="K233" s="9"/>
      <c r="L233" s="9"/>
      <c r="M233" s="9"/>
      <c r="N233" s="9"/>
      <c r="O233" s="9"/>
      <c r="P233" s="9"/>
      <c r="Q233" s="9"/>
      <c r="R233" s="9"/>
      <c r="S233" s="9"/>
      <c r="T233" s="9"/>
      <c r="U233" s="9"/>
      <c r="V233" s="9"/>
      <c r="W233" s="9"/>
      <c r="X233" s="9"/>
      <c r="Y233" s="9"/>
      <c r="Z233" s="9"/>
      <c r="AA233" s="1"/>
      <c r="AB233" s="1"/>
      <c r="AC233" s="1"/>
      <c r="AD233" s="1"/>
      <c r="AE233" s="1"/>
      <c r="AF233" s="1"/>
      <c r="AG233" s="1"/>
      <c r="AH233" s="1"/>
      <c r="AI233" s="1"/>
      <c r="AJ233" s="1"/>
      <c r="AK233" s="1"/>
      <c r="AL233" s="1"/>
      <c r="AM233" s="1"/>
      <c r="AN233" s="1"/>
      <c r="AO233" s="1"/>
      <c r="AP233" s="1"/>
      <c r="AQ233" s="1"/>
      <c r="AR233" s="1"/>
      <c r="AS233" s="1"/>
      <c r="AT233" s="1"/>
      <c r="AU233" s="1"/>
      <c r="AV233" s="1"/>
      <c r="AW233" s="1"/>
      <c r="AX233" s="1"/>
      <c r="AY233" s="1"/>
      <c r="AZ233" s="1"/>
      <c r="BA233" s="1"/>
      <c r="BB233" s="1"/>
      <c r="BC233" s="1"/>
      <c r="BD233" s="1"/>
      <c r="BE233" s="1"/>
      <c r="BF233" s="1"/>
      <c r="BG233" s="1"/>
      <c r="BH233" s="1"/>
      <c r="BI233" s="1"/>
      <c r="BJ233" s="1"/>
      <c r="BK233" s="1"/>
      <c r="BL233" s="1"/>
      <c r="BM233" s="1"/>
      <c r="BN233" s="1"/>
    </row>
    <row r="234" spans="2:66">
      <c r="B234" s="9"/>
      <c r="C234" s="9"/>
      <c r="D234" s="9"/>
      <c r="E234" s="9"/>
      <c r="F234" s="9"/>
      <c r="G234" s="9"/>
      <c r="H234" s="9"/>
      <c r="I234" s="9"/>
      <c r="J234" s="9"/>
      <c r="K234" s="9"/>
      <c r="L234" s="9"/>
      <c r="M234" s="9"/>
      <c r="N234" s="9"/>
      <c r="O234" s="9"/>
      <c r="P234" s="9"/>
      <c r="Q234" s="9"/>
      <c r="R234" s="9"/>
      <c r="S234" s="9"/>
      <c r="T234" s="9"/>
      <c r="U234" s="9"/>
      <c r="V234" s="9"/>
      <c r="W234" s="9"/>
      <c r="X234" s="9"/>
      <c r="Y234" s="9"/>
      <c r="Z234" s="9"/>
      <c r="AA234" s="1"/>
      <c r="AB234" s="1"/>
      <c r="AC234" s="1"/>
      <c r="AD234" s="1"/>
      <c r="AE234" s="1"/>
      <c r="AF234" s="1"/>
      <c r="AG234" s="1"/>
      <c r="AH234" s="1"/>
      <c r="AI234" s="1"/>
      <c r="AJ234" s="1"/>
      <c r="AK234" s="1"/>
      <c r="AL234" s="1"/>
      <c r="AM234" s="1"/>
      <c r="AN234" s="1"/>
      <c r="AO234" s="1"/>
      <c r="AP234" s="1"/>
      <c r="AQ234" s="1"/>
      <c r="AR234" s="1"/>
      <c r="AS234" s="1"/>
      <c r="AT234" s="1"/>
      <c r="AU234" s="1"/>
      <c r="AV234" s="1"/>
      <c r="AW234" s="1"/>
      <c r="AX234" s="1"/>
      <c r="AY234" s="1"/>
      <c r="AZ234" s="1"/>
      <c r="BA234" s="1"/>
      <c r="BB234" s="1"/>
      <c r="BC234" s="1"/>
      <c r="BD234" s="1"/>
      <c r="BE234" s="1"/>
      <c r="BF234" s="1"/>
      <c r="BG234" s="1"/>
      <c r="BH234" s="1"/>
      <c r="BI234" s="1"/>
      <c r="BJ234" s="1"/>
      <c r="BK234" s="1"/>
      <c r="BL234" s="1"/>
      <c r="BM234" s="1"/>
      <c r="BN234" s="1"/>
    </row>
    <row r="235" spans="2:66">
      <c r="B235" s="9"/>
      <c r="C235" s="9"/>
      <c r="D235" s="9"/>
      <c r="E235" s="9"/>
      <c r="F235" s="9"/>
      <c r="G235" s="9"/>
      <c r="H235" s="9"/>
      <c r="I235" s="9"/>
      <c r="J235" s="9"/>
      <c r="K235" s="9"/>
      <c r="L235" s="9"/>
      <c r="M235" s="9"/>
      <c r="N235" s="9"/>
      <c r="O235" s="9"/>
      <c r="P235" s="9"/>
      <c r="Q235" s="9"/>
      <c r="R235" s="9"/>
      <c r="S235" s="9"/>
      <c r="T235" s="9"/>
      <c r="U235" s="9"/>
      <c r="V235" s="9"/>
      <c r="W235" s="9"/>
      <c r="X235" s="9"/>
      <c r="Y235" s="9"/>
      <c r="Z235" s="9"/>
      <c r="AA235" s="1"/>
      <c r="AB235" s="1"/>
      <c r="AC235" s="1"/>
      <c r="AD235" s="1"/>
      <c r="AE235" s="1"/>
      <c r="AF235" s="1"/>
      <c r="AG235" s="1"/>
      <c r="AH235" s="1"/>
      <c r="AI235" s="1"/>
      <c r="AJ235" s="1"/>
      <c r="AK235" s="1"/>
      <c r="AL235" s="1"/>
      <c r="AM235" s="1"/>
      <c r="AN235" s="1"/>
      <c r="AO235" s="1"/>
      <c r="AP235" s="1"/>
      <c r="AQ235" s="1"/>
      <c r="AR235" s="1"/>
      <c r="AS235" s="1"/>
      <c r="AT235" s="1"/>
      <c r="AU235" s="1"/>
      <c r="AV235" s="1"/>
      <c r="AW235" s="1"/>
      <c r="AX235" s="1"/>
      <c r="AY235" s="1"/>
      <c r="AZ235" s="1"/>
      <c r="BA235" s="1"/>
      <c r="BB235" s="1"/>
      <c r="BC235" s="1"/>
      <c r="BD235" s="1"/>
      <c r="BE235" s="1"/>
      <c r="BF235" s="1"/>
      <c r="BG235" s="1"/>
      <c r="BH235" s="1"/>
      <c r="BI235" s="1"/>
      <c r="BJ235" s="1"/>
      <c r="BK235" s="1"/>
      <c r="BL235" s="1"/>
      <c r="BM235" s="1"/>
      <c r="BN235" s="1"/>
    </row>
    <row r="236" spans="2:66">
      <c r="B236" s="9"/>
      <c r="C236" s="9"/>
      <c r="D236" s="9"/>
      <c r="E236" s="9"/>
      <c r="F236" s="9"/>
      <c r="G236" s="9"/>
      <c r="H236" s="9"/>
      <c r="I236" s="9"/>
      <c r="J236" s="9"/>
      <c r="K236" s="9"/>
      <c r="L236" s="9"/>
      <c r="M236" s="9"/>
      <c r="N236" s="9"/>
      <c r="O236" s="9"/>
      <c r="P236" s="9"/>
      <c r="Q236" s="9"/>
      <c r="R236" s="9"/>
      <c r="S236" s="9"/>
      <c r="T236" s="9"/>
      <c r="U236" s="9"/>
      <c r="V236" s="9"/>
      <c r="W236" s="9"/>
      <c r="X236" s="9"/>
      <c r="Y236" s="9"/>
      <c r="Z236" s="9"/>
      <c r="AA236" s="1"/>
      <c r="AB236" s="1"/>
      <c r="AC236" s="1"/>
      <c r="AD236" s="1"/>
      <c r="AE236" s="1"/>
      <c r="AF236" s="1"/>
      <c r="AG236" s="1"/>
      <c r="AH236" s="1"/>
      <c r="AI236" s="1"/>
      <c r="AJ236" s="1"/>
      <c r="AK236" s="1"/>
      <c r="AL236" s="1"/>
      <c r="AM236" s="1"/>
      <c r="AN236" s="1"/>
      <c r="AO236" s="1"/>
      <c r="AP236" s="1"/>
      <c r="AQ236" s="1"/>
      <c r="AR236" s="1"/>
      <c r="AS236" s="1"/>
      <c r="AT236" s="1"/>
      <c r="AU236" s="1"/>
      <c r="AV236" s="1"/>
      <c r="AW236" s="1"/>
      <c r="AX236" s="1"/>
      <c r="AY236" s="1"/>
      <c r="AZ236" s="1"/>
      <c r="BA236" s="1"/>
      <c r="BB236" s="1"/>
      <c r="BC236" s="1"/>
      <c r="BD236" s="1"/>
      <c r="BE236" s="1"/>
      <c r="BF236" s="1"/>
      <c r="BG236" s="1"/>
      <c r="BH236" s="1"/>
      <c r="BI236" s="1"/>
      <c r="BJ236" s="1"/>
      <c r="BK236" s="1"/>
      <c r="BL236" s="1"/>
      <c r="BM236" s="1"/>
      <c r="BN236" s="1"/>
    </row>
    <row r="237" spans="2:66">
      <c r="B237" s="9"/>
      <c r="C237" s="9"/>
      <c r="D237" s="9"/>
      <c r="E237" s="9"/>
      <c r="F237" s="9"/>
      <c r="G237" s="9"/>
      <c r="H237" s="9"/>
      <c r="I237" s="9"/>
      <c r="J237" s="9"/>
      <c r="K237" s="9"/>
      <c r="L237" s="9"/>
      <c r="M237" s="9"/>
      <c r="N237" s="9"/>
      <c r="O237" s="9"/>
      <c r="P237" s="9"/>
      <c r="Q237" s="9"/>
      <c r="R237" s="9"/>
      <c r="S237" s="9"/>
      <c r="T237" s="9"/>
      <c r="U237" s="9"/>
      <c r="V237" s="9"/>
      <c r="W237" s="9"/>
      <c r="X237" s="9"/>
      <c r="Y237" s="9"/>
      <c r="Z237" s="9"/>
      <c r="AA237" s="1"/>
      <c r="AB237" s="1"/>
      <c r="AC237" s="1"/>
      <c r="AD237" s="1"/>
      <c r="AE237" s="1"/>
      <c r="AF237" s="1"/>
      <c r="AG237" s="1"/>
      <c r="AH237" s="1"/>
      <c r="AI237" s="1"/>
      <c r="AJ237" s="1"/>
      <c r="AK237" s="1"/>
      <c r="AL237" s="1"/>
      <c r="AM237" s="1"/>
      <c r="AN237" s="1"/>
      <c r="AO237" s="1"/>
      <c r="AP237" s="1"/>
      <c r="AQ237" s="1"/>
      <c r="AR237" s="1"/>
      <c r="AS237" s="1"/>
      <c r="AT237" s="1"/>
      <c r="AU237" s="1"/>
      <c r="AV237" s="1"/>
      <c r="AW237" s="1"/>
      <c r="AX237" s="1"/>
      <c r="AY237" s="1"/>
      <c r="AZ237" s="1"/>
      <c r="BA237" s="1"/>
      <c r="BB237" s="1"/>
      <c r="BC237" s="1"/>
      <c r="BD237" s="1"/>
      <c r="BE237" s="1"/>
      <c r="BF237" s="1"/>
      <c r="BG237" s="1"/>
      <c r="BH237" s="1"/>
      <c r="BI237" s="1"/>
      <c r="BJ237" s="1"/>
      <c r="BK237" s="1"/>
      <c r="BL237" s="1"/>
      <c r="BM237" s="1"/>
      <c r="BN237" s="1"/>
    </row>
    <row r="238" spans="2:66">
      <c r="B238" s="9"/>
      <c r="C238" s="9"/>
      <c r="D238" s="9"/>
      <c r="E238" s="9"/>
      <c r="F238" s="9"/>
      <c r="G238" s="9"/>
      <c r="H238" s="9"/>
      <c r="I238" s="9"/>
      <c r="J238" s="9"/>
      <c r="K238" s="9"/>
      <c r="L238" s="9"/>
      <c r="M238" s="9"/>
      <c r="N238" s="9"/>
      <c r="O238" s="9"/>
      <c r="P238" s="9"/>
      <c r="Q238" s="9"/>
      <c r="R238" s="9"/>
      <c r="S238" s="9"/>
      <c r="T238" s="9"/>
      <c r="U238" s="9"/>
      <c r="V238" s="9"/>
      <c r="W238" s="9"/>
      <c r="X238" s="9"/>
      <c r="Y238" s="9"/>
      <c r="Z238" s="9"/>
      <c r="AA238" s="1"/>
      <c r="AB238" s="1"/>
      <c r="AC238" s="1"/>
      <c r="AD238" s="1"/>
      <c r="AE238" s="1"/>
      <c r="AF238" s="1"/>
      <c r="AG238" s="1"/>
      <c r="AH238" s="1"/>
      <c r="AI238" s="1"/>
      <c r="AJ238" s="1"/>
      <c r="AK238" s="1"/>
      <c r="AL238" s="1"/>
      <c r="AM238" s="1"/>
      <c r="AN238" s="1"/>
      <c r="AO238" s="1"/>
      <c r="AP238" s="1"/>
      <c r="AQ238" s="1"/>
      <c r="AR238" s="1"/>
      <c r="AS238" s="1"/>
      <c r="AT238" s="1"/>
      <c r="AU238" s="1"/>
      <c r="AV238" s="1"/>
      <c r="AW238" s="1"/>
      <c r="AX238" s="1"/>
      <c r="AY238" s="1"/>
      <c r="AZ238" s="1"/>
      <c r="BA238" s="1"/>
      <c r="BB238" s="1"/>
      <c r="BC238" s="1"/>
      <c r="BD238" s="1"/>
      <c r="BE238" s="1"/>
      <c r="BF238" s="1"/>
      <c r="BG238" s="1"/>
      <c r="BH238" s="1"/>
      <c r="BI238" s="1"/>
      <c r="BJ238" s="1"/>
      <c r="BK238" s="1"/>
      <c r="BL238" s="1"/>
      <c r="BM238" s="1"/>
      <c r="BN238" s="1"/>
    </row>
    <row r="239" spans="2:66">
      <c r="B239" s="9"/>
      <c r="C239" s="9"/>
      <c r="D239" s="9"/>
      <c r="E239" s="9"/>
      <c r="F239" s="9"/>
      <c r="G239" s="9"/>
      <c r="H239" s="9"/>
      <c r="I239" s="9"/>
      <c r="J239" s="9"/>
      <c r="K239" s="9"/>
      <c r="L239" s="9"/>
      <c r="M239" s="9"/>
      <c r="N239" s="9"/>
      <c r="O239" s="9"/>
      <c r="P239" s="9"/>
      <c r="Q239" s="9"/>
      <c r="R239" s="9"/>
      <c r="S239" s="9"/>
      <c r="T239" s="9"/>
      <c r="U239" s="9"/>
      <c r="V239" s="9"/>
      <c r="W239" s="9"/>
      <c r="X239" s="9"/>
      <c r="Y239" s="9"/>
      <c r="Z239" s="9"/>
      <c r="AA239" s="1"/>
      <c r="AB239" s="1"/>
      <c r="AC239" s="1"/>
      <c r="AD239" s="1"/>
      <c r="AE239" s="1"/>
      <c r="AF239" s="1"/>
      <c r="AG239" s="1"/>
      <c r="AH239" s="1"/>
      <c r="AI239" s="1"/>
      <c r="AJ239" s="1"/>
      <c r="AK239" s="1"/>
      <c r="AL239" s="1"/>
      <c r="AM239" s="1"/>
      <c r="AN239" s="1"/>
      <c r="AO239" s="1"/>
      <c r="AP239" s="1"/>
      <c r="AQ239" s="1"/>
      <c r="AR239" s="1"/>
      <c r="AS239" s="1"/>
      <c r="AT239" s="1"/>
      <c r="AU239" s="1"/>
      <c r="AV239" s="1"/>
      <c r="AW239" s="1"/>
      <c r="AX239" s="1"/>
      <c r="AY239" s="1"/>
      <c r="AZ239" s="1"/>
      <c r="BA239" s="1"/>
      <c r="BB239" s="1"/>
      <c r="BC239" s="1"/>
      <c r="BD239" s="1"/>
      <c r="BE239" s="1"/>
      <c r="BF239" s="1"/>
      <c r="BG239" s="1"/>
      <c r="BH239" s="1"/>
      <c r="BI239" s="1"/>
      <c r="BJ239" s="1"/>
      <c r="BK239" s="1"/>
      <c r="BL239" s="1"/>
      <c r="BM239" s="1"/>
      <c r="BN239" s="1"/>
    </row>
    <row r="240" spans="2:66">
      <c r="B240" s="9"/>
      <c r="C240" s="9"/>
      <c r="D240" s="9"/>
      <c r="E240" s="9"/>
      <c r="F240" s="9"/>
      <c r="G240" s="9"/>
      <c r="H240" s="9"/>
      <c r="I240" s="9"/>
      <c r="J240" s="9"/>
      <c r="K240" s="9"/>
      <c r="L240" s="9"/>
      <c r="M240" s="9"/>
      <c r="N240" s="9"/>
      <c r="O240" s="9"/>
      <c r="P240" s="9"/>
      <c r="Q240" s="9"/>
      <c r="R240" s="9"/>
      <c r="S240" s="9"/>
      <c r="T240" s="9"/>
      <c r="U240" s="9"/>
      <c r="V240" s="9"/>
      <c r="W240" s="9"/>
      <c r="X240" s="9"/>
      <c r="Y240" s="9"/>
      <c r="Z240" s="9"/>
      <c r="AA240" s="1"/>
      <c r="AB240" s="1"/>
      <c r="AC240" s="1"/>
      <c r="AD240" s="1"/>
      <c r="AE240" s="1"/>
      <c r="AF240" s="1"/>
      <c r="AG240" s="1"/>
      <c r="AH240" s="1"/>
      <c r="AI240" s="1"/>
      <c r="AJ240" s="1"/>
      <c r="AK240" s="1"/>
      <c r="AL240" s="1"/>
      <c r="AM240" s="1"/>
      <c r="AN240" s="1"/>
      <c r="AO240" s="1"/>
      <c r="AP240" s="1"/>
      <c r="AQ240" s="1"/>
      <c r="AR240" s="1"/>
      <c r="AS240" s="1"/>
      <c r="AT240" s="1"/>
      <c r="AU240" s="1"/>
      <c r="AV240" s="1"/>
      <c r="AW240" s="1"/>
      <c r="AX240" s="1"/>
      <c r="AY240" s="1"/>
      <c r="AZ240" s="1"/>
      <c r="BA240" s="1"/>
      <c r="BB240" s="1"/>
      <c r="BC240" s="1"/>
      <c r="BD240" s="1"/>
      <c r="BE240" s="1"/>
      <c r="BF240" s="1"/>
      <c r="BG240" s="1"/>
      <c r="BH240" s="1"/>
      <c r="BI240" s="1"/>
      <c r="BJ240" s="1"/>
      <c r="BK240" s="1"/>
      <c r="BL240" s="1"/>
      <c r="BM240" s="1"/>
      <c r="BN240" s="1"/>
    </row>
    <row r="241" spans="2:66">
      <c r="B241" s="9"/>
      <c r="C241" s="9"/>
      <c r="D241" s="9"/>
      <c r="E241" s="9"/>
      <c r="F241" s="9"/>
      <c r="G241" s="9"/>
      <c r="H241" s="9"/>
      <c r="I241" s="9"/>
      <c r="J241" s="9"/>
      <c r="K241" s="9"/>
      <c r="L241" s="9"/>
      <c r="M241" s="9"/>
      <c r="N241" s="9"/>
      <c r="O241" s="9"/>
      <c r="P241" s="9"/>
      <c r="Q241" s="9"/>
      <c r="R241" s="9"/>
      <c r="S241" s="9"/>
      <c r="T241" s="9"/>
      <c r="U241" s="9"/>
      <c r="V241" s="9"/>
      <c r="W241" s="9"/>
      <c r="X241" s="9"/>
      <c r="Y241" s="9"/>
      <c r="Z241" s="9"/>
      <c r="AA241" s="1"/>
      <c r="AB241" s="1"/>
      <c r="AC241" s="1"/>
      <c r="AD241" s="1"/>
      <c r="AE241" s="1"/>
      <c r="AF241" s="1"/>
      <c r="AG241" s="1"/>
      <c r="AH241" s="1"/>
      <c r="AI241" s="1"/>
      <c r="AJ241" s="1"/>
      <c r="AK241" s="1"/>
      <c r="AL241" s="1"/>
      <c r="AM241" s="1"/>
      <c r="AN241" s="1"/>
      <c r="AO241" s="1"/>
      <c r="AP241" s="1"/>
      <c r="AQ241" s="1"/>
      <c r="AR241" s="1"/>
      <c r="AS241" s="1"/>
      <c r="AT241" s="1"/>
      <c r="AU241" s="1"/>
      <c r="AV241" s="1"/>
      <c r="AW241" s="1"/>
      <c r="AX241" s="1"/>
      <c r="AY241" s="1"/>
      <c r="AZ241" s="1"/>
      <c r="BA241" s="1"/>
      <c r="BB241" s="1"/>
      <c r="BC241" s="1"/>
      <c r="BD241" s="1"/>
      <c r="BE241" s="1"/>
      <c r="BF241" s="1"/>
      <c r="BG241" s="1"/>
      <c r="BH241" s="1"/>
      <c r="BI241" s="1"/>
      <c r="BJ241" s="1"/>
      <c r="BK241" s="1"/>
      <c r="BL241" s="1"/>
      <c r="BM241" s="1"/>
      <c r="BN241" s="1"/>
    </row>
    <row r="242" spans="2:66">
      <c r="B242" s="9"/>
      <c r="C242" s="9"/>
      <c r="D242" s="9"/>
      <c r="E242" s="9"/>
      <c r="F242" s="9"/>
      <c r="G242" s="9"/>
      <c r="H242" s="9"/>
      <c r="I242" s="9"/>
      <c r="J242" s="9"/>
      <c r="K242" s="9"/>
      <c r="L242" s="9"/>
      <c r="M242" s="9"/>
      <c r="N242" s="9"/>
      <c r="O242" s="9"/>
      <c r="P242" s="9"/>
      <c r="Q242" s="9"/>
      <c r="R242" s="9"/>
      <c r="S242" s="9"/>
      <c r="T242" s="9"/>
      <c r="U242" s="9"/>
      <c r="V242" s="9"/>
      <c r="W242" s="9"/>
      <c r="X242" s="9"/>
      <c r="Y242" s="9"/>
      <c r="Z242" s="9"/>
      <c r="AA242" s="1"/>
      <c r="AB242" s="1"/>
      <c r="AC242" s="1"/>
      <c r="AD242" s="1"/>
      <c r="AE242" s="1"/>
      <c r="AF242" s="1"/>
      <c r="AG242" s="1"/>
      <c r="AH242" s="1"/>
      <c r="AI242" s="1"/>
      <c r="AJ242" s="1"/>
      <c r="AK242" s="1"/>
      <c r="AL242" s="1"/>
      <c r="AM242" s="1"/>
      <c r="AN242" s="1"/>
      <c r="AO242" s="1"/>
      <c r="AP242" s="1"/>
      <c r="AQ242" s="1"/>
      <c r="AR242" s="1"/>
      <c r="AS242" s="1"/>
      <c r="AT242" s="1"/>
      <c r="AU242" s="1"/>
      <c r="AV242" s="1"/>
      <c r="AW242" s="1"/>
      <c r="AX242" s="1"/>
      <c r="AY242" s="1"/>
      <c r="AZ242" s="1"/>
      <c r="BA242" s="1"/>
      <c r="BB242" s="1"/>
      <c r="BC242" s="1"/>
      <c r="BD242" s="1"/>
      <c r="BE242" s="1"/>
      <c r="BF242" s="1"/>
      <c r="BG242" s="1"/>
      <c r="BH242" s="1"/>
      <c r="BI242" s="1"/>
      <c r="BJ242" s="1"/>
      <c r="BK242" s="1"/>
      <c r="BL242" s="1"/>
      <c r="BM242" s="1"/>
      <c r="BN242" s="1"/>
    </row>
    <row r="243" spans="2:66">
      <c r="B243" s="9"/>
      <c r="C243" s="9"/>
      <c r="D243" s="9"/>
      <c r="E243" s="9"/>
      <c r="F243" s="9"/>
      <c r="G243" s="9"/>
      <c r="H243" s="9"/>
      <c r="I243" s="9"/>
      <c r="J243" s="9"/>
      <c r="K243" s="9"/>
      <c r="L243" s="9"/>
      <c r="M243" s="9"/>
      <c r="N243" s="9"/>
      <c r="O243" s="9"/>
      <c r="P243" s="9"/>
      <c r="Q243" s="9"/>
      <c r="R243" s="9"/>
      <c r="S243" s="9"/>
      <c r="T243" s="9"/>
      <c r="U243" s="9"/>
      <c r="V243" s="9"/>
      <c r="W243" s="9"/>
      <c r="X243" s="9"/>
      <c r="Y243" s="9"/>
      <c r="Z243" s="9"/>
      <c r="AA243" s="1"/>
      <c r="AB243" s="1"/>
      <c r="AC243" s="1"/>
      <c r="AD243" s="1"/>
      <c r="AE243" s="1"/>
      <c r="AF243" s="1"/>
      <c r="AG243" s="1"/>
      <c r="AH243" s="1"/>
      <c r="AI243" s="1"/>
      <c r="AJ243" s="1"/>
      <c r="AK243" s="1"/>
      <c r="AL243" s="1"/>
      <c r="AM243" s="1"/>
      <c r="AN243" s="1"/>
      <c r="AO243" s="1"/>
      <c r="AP243" s="1"/>
      <c r="AQ243" s="1"/>
      <c r="AR243" s="1"/>
      <c r="AS243" s="1"/>
      <c r="AT243" s="1"/>
      <c r="AU243" s="1"/>
      <c r="AV243" s="1"/>
      <c r="AW243" s="1"/>
      <c r="AX243" s="1"/>
      <c r="AY243" s="1"/>
      <c r="AZ243" s="1"/>
      <c r="BA243" s="1"/>
      <c r="BB243" s="1"/>
      <c r="BC243" s="1"/>
      <c r="BD243" s="1"/>
      <c r="BE243" s="1"/>
      <c r="BF243" s="1"/>
      <c r="BG243" s="1"/>
      <c r="BH243" s="1"/>
      <c r="BI243" s="1"/>
      <c r="BJ243" s="1"/>
      <c r="BK243" s="1"/>
      <c r="BL243" s="1"/>
      <c r="BM243" s="1"/>
      <c r="BN243" s="1"/>
    </row>
    <row r="244" spans="2:66">
      <c r="B244" s="9"/>
      <c r="C244" s="9"/>
      <c r="D244" s="9"/>
      <c r="E244" s="9"/>
      <c r="F244" s="9"/>
      <c r="G244" s="9"/>
      <c r="H244" s="9"/>
      <c r="I244" s="9"/>
      <c r="J244" s="9"/>
      <c r="K244" s="9"/>
      <c r="L244" s="9"/>
      <c r="M244" s="9"/>
      <c r="N244" s="9"/>
      <c r="O244" s="9"/>
      <c r="P244" s="9"/>
      <c r="Q244" s="9"/>
      <c r="R244" s="9"/>
      <c r="S244" s="9"/>
      <c r="T244" s="9"/>
      <c r="U244" s="9"/>
      <c r="V244" s="9"/>
      <c r="W244" s="9"/>
      <c r="X244" s="9"/>
      <c r="Y244" s="9"/>
      <c r="Z244" s="9"/>
      <c r="AA244" s="1"/>
      <c r="AB244" s="1"/>
      <c r="AC244" s="1"/>
      <c r="AD244" s="1"/>
      <c r="AE244" s="1"/>
      <c r="AF244" s="1"/>
      <c r="AG244" s="1"/>
      <c r="AH244" s="1"/>
      <c r="AI244" s="1"/>
      <c r="AJ244" s="1"/>
      <c r="AK244" s="1"/>
      <c r="AL244" s="1"/>
      <c r="AM244" s="1"/>
      <c r="AN244" s="1"/>
      <c r="AO244" s="1"/>
      <c r="AP244" s="1"/>
      <c r="AQ244" s="1"/>
      <c r="AR244" s="1"/>
      <c r="AS244" s="1"/>
      <c r="AT244" s="1"/>
      <c r="AU244" s="1"/>
      <c r="AV244" s="1"/>
      <c r="AW244" s="1"/>
      <c r="AX244" s="1"/>
      <c r="AY244" s="1"/>
      <c r="AZ244" s="1"/>
      <c r="BA244" s="1"/>
      <c r="BB244" s="1"/>
      <c r="BC244" s="1"/>
      <c r="BD244" s="1"/>
      <c r="BE244" s="1"/>
      <c r="BF244" s="1"/>
      <c r="BG244" s="1"/>
      <c r="BH244" s="1"/>
      <c r="BI244" s="1"/>
      <c r="BJ244" s="1"/>
      <c r="BK244" s="1"/>
      <c r="BL244" s="1"/>
      <c r="BM244" s="1"/>
      <c r="BN244" s="1"/>
    </row>
    <row r="245" spans="2:66">
      <c r="B245" s="9"/>
      <c r="C245" s="9"/>
      <c r="D245" s="9"/>
      <c r="E245" s="9"/>
      <c r="F245" s="9"/>
      <c r="G245" s="9"/>
      <c r="H245" s="9"/>
      <c r="I245" s="9"/>
      <c r="J245" s="9"/>
      <c r="K245" s="9"/>
      <c r="L245" s="9"/>
      <c r="M245" s="9"/>
      <c r="N245" s="9"/>
      <c r="O245" s="9"/>
      <c r="P245" s="9"/>
      <c r="Q245" s="9"/>
      <c r="R245" s="9"/>
      <c r="S245" s="9"/>
      <c r="T245" s="9"/>
      <c r="U245" s="9"/>
      <c r="V245" s="9"/>
      <c r="W245" s="9"/>
      <c r="X245" s="9"/>
      <c r="Y245" s="9"/>
      <c r="Z245" s="9"/>
      <c r="AA245" s="1"/>
      <c r="AB245" s="1"/>
      <c r="AC245" s="1"/>
      <c r="AD245" s="1"/>
      <c r="AE245" s="1"/>
      <c r="AF245" s="1"/>
      <c r="AG245" s="1"/>
      <c r="AH245" s="1"/>
      <c r="AI245" s="1"/>
      <c r="AJ245" s="1"/>
      <c r="AK245" s="1"/>
      <c r="AL245" s="1"/>
      <c r="AM245" s="1"/>
      <c r="AN245" s="1"/>
      <c r="AO245" s="1"/>
      <c r="AP245" s="1"/>
      <c r="AQ245" s="1"/>
      <c r="AR245" s="1"/>
      <c r="AS245" s="1"/>
      <c r="AT245" s="1"/>
      <c r="AU245" s="1"/>
      <c r="AV245" s="1"/>
      <c r="AW245" s="1"/>
      <c r="AX245" s="1"/>
      <c r="AY245" s="1"/>
      <c r="AZ245" s="1"/>
      <c r="BA245" s="1"/>
      <c r="BB245" s="1"/>
      <c r="BC245" s="1"/>
      <c r="BD245" s="1"/>
      <c r="BE245" s="1"/>
      <c r="BF245" s="1"/>
      <c r="BG245" s="1"/>
      <c r="BH245" s="1"/>
      <c r="BI245" s="1"/>
      <c r="BJ245" s="1"/>
      <c r="BK245" s="1"/>
      <c r="BL245" s="1"/>
      <c r="BM245" s="1"/>
      <c r="BN245" s="1"/>
    </row>
    <row r="246" spans="2:66">
      <c r="B246" s="9"/>
      <c r="C246" s="9"/>
      <c r="D246" s="9"/>
      <c r="E246" s="9"/>
      <c r="F246" s="9"/>
      <c r="G246" s="9"/>
      <c r="H246" s="9"/>
      <c r="I246" s="9"/>
      <c r="J246" s="9"/>
      <c r="K246" s="9"/>
      <c r="L246" s="9"/>
      <c r="M246" s="9"/>
      <c r="N246" s="9"/>
      <c r="O246" s="9"/>
      <c r="P246" s="9"/>
      <c r="Q246" s="9"/>
      <c r="R246" s="9"/>
      <c r="S246" s="9"/>
      <c r="T246" s="9"/>
      <c r="U246" s="9"/>
      <c r="V246" s="9"/>
      <c r="W246" s="9"/>
      <c r="X246" s="9"/>
      <c r="Y246" s="9"/>
      <c r="Z246" s="9"/>
      <c r="AA246" s="1"/>
      <c r="AB246" s="1"/>
      <c r="AC246" s="1"/>
      <c r="AD246" s="1"/>
      <c r="AE246" s="1"/>
      <c r="AF246" s="1"/>
      <c r="AG246" s="1"/>
      <c r="AH246" s="1"/>
      <c r="AI246" s="1"/>
      <c r="AJ246" s="1"/>
      <c r="AK246" s="1"/>
      <c r="AL246" s="1"/>
      <c r="AM246" s="1"/>
      <c r="AN246" s="1"/>
      <c r="AO246" s="1"/>
      <c r="AP246" s="1"/>
      <c r="AQ246" s="1"/>
      <c r="AR246" s="1"/>
      <c r="AS246" s="1"/>
      <c r="AT246" s="1"/>
      <c r="AU246" s="1"/>
      <c r="AV246" s="1"/>
      <c r="AW246" s="1"/>
      <c r="AX246" s="1"/>
      <c r="AY246" s="1"/>
      <c r="AZ246" s="1"/>
      <c r="BA246" s="1"/>
      <c r="BB246" s="1"/>
      <c r="BC246" s="1"/>
      <c r="BD246" s="1"/>
      <c r="BE246" s="1"/>
      <c r="BF246" s="1"/>
      <c r="BG246" s="1"/>
      <c r="BH246" s="1"/>
      <c r="BI246" s="1"/>
      <c r="BJ246" s="1"/>
      <c r="BK246" s="1"/>
      <c r="BL246" s="1"/>
      <c r="BM246" s="1"/>
      <c r="BN246" s="1"/>
    </row>
    <row r="247" spans="2:66">
      <c r="B247" s="9"/>
      <c r="C247" s="9"/>
      <c r="D247" s="9"/>
      <c r="E247" s="9"/>
      <c r="F247" s="9"/>
      <c r="G247" s="9"/>
      <c r="H247" s="9"/>
      <c r="I247" s="9"/>
      <c r="J247" s="9"/>
      <c r="K247" s="9"/>
      <c r="L247" s="9"/>
      <c r="M247" s="9"/>
      <c r="N247" s="9"/>
      <c r="O247" s="9"/>
      <c r="P247" s="9"/>
      <c r="Q247" s="9"/>
      <c r="R247" s="9"/>
      <c r="S247" s="9"/>
      <c r="T247" s="9"/>
      <c r="U247" s="9"/>
      <c r="V247" s="9"/>
      <c r="W247" s="9"/>
      <c r="X247" s="9"/>
      <c r="Y247" s="9"/>
      <c r="Z247" s="9"/>
      <c r="AA247" s="1"/>
      <c r="AB247" s="1"/>
      <c r="AC247" s="1"/>
      <c r="AD247" s="1"/>
      <c r="AE247" s="1"/>
      <c r="AF247" s="1"/>
      <c r="AG247" s="1"/>
      <c r="AH247" s="1"/>
      <c r="AI247" s="1"/>
      <c r="AJ247" s="1"/>
      <c r="AK247" s="1"/>
      <c r="AL247" s="1"/>
      <c r="AM247" s="1"/>
      <c r="AN247" s="1"/>
      <c r="AO247" s="1"/>
      <c r="AP247" s="1"/>
      <c r="AQ247" s="1"/>
      <c r="AR247" s="1"/>
      <c r="AS247" s="1"/>
      <c r="AT247" s="1"/>
      <c r="AU247" s="1"/>
      <c r="AV247" s="1"/>
      <c r="AW247" s="1"/>
      <c r="AX247" s="1"/>
      <c r="AY247" s="1"/>
      <c r="AZ247" s="1"/>
      <c r="BA247" s="1"/>
      <c r="BB247" s="1"/>
      <c r="BC247" s="1"/>
      <c r="BD247" s="1"/>
      <c r="BE247" s="1"/>
      <c r="BF247" s="1"/>
      <c r="BG247" s="1"/>
      <c r="BH247" s="1"/>
      <c r="BI247" s="1"/>
      <c r="BJ247" s="1"/>
      <c r="BK247" s="1"/>
      <c r="BL247" s="1"/>
      <c r="BM247" s="1"/>
      <c r="BN247" s="1"/>
    </row>
    <row r="248" spans="2:66">
      <c r="B248" s="9"/>
      <c r="C248" s="9"/>
      <c r="D248" s="9"/>
      <c r="E248" s="9"/>
      <c r="F248" s="9"/>
      <c r="G248" s="9"/>
      <c r="H248" s="9"/>
      <c r="I248" s="9"/>
      <c r="J248" s="9"/>
      <c r="K248" s="9"/>
      <c r="L248" s="9"/>
      <c r="M248" s="9"/>
      <c r="N248" s="9"/>
      <c r="O248" s="9"/>
      <c r="P248" s="9"/>
      <c r="Q248" s="9"/>
      <c r="R248" s="9"/>
      <c r="S248" s="9"/>
      <c r="T248" s="9"/>
      <c r="U248" s="9"/>
      <c r="V248" s="9"/>
      <c r="W248" s="9"/>
      <c r="X248" s="9"/>
      <c r="Y248" s="9"/>
      <c r="Z248" s="9"/>
      <c r="AA248" s="1"/>
      <c r="AB248" s="1"/>
      <c r="AC248" s="1"/>
      <c r="AD248" s="1"/>
      <c r="AE248" s="1"/>
      <c r="AF248" s="1"/>
      <c r="AG248" s="1"/>
      <c r="AH248" s="1"/>
      <c r="AI248" s="1"/>
      <c r="AJ248" s="1"/>
      <c r="AK248" s="1"/>
      <c r="AL248" s="1"/>
      <c r="AM248" s="1"/>
      <c r="AN248" s="1"/>
      <c r="AO248" s="1"/>
      <c r="AP248" s="1"/>
      <c r="AQ248" s="1"/>
      <c r="AR248" s="1"/>
      <c r="AS248" s="1"/>
      <c r="AT248" s="1"/>
      <c r="AU248" s="1"/>
      <c r="AV248" s="1"/>
      <c r="AW248" s="1"/>
      <c r="AX248" s="1"/>
      <c r="AY248" s="1"/>
      <c r="AZ248" s="1"/>
      <c r="BA248" s="1"/>
      <c r="BB248" s="1"/>
      <c r="BC248" s="1"/>
      <c r="BD248" s="1"/>
      <c r="BE248" s="1"/>
      <c r="BF248" s="1"/>
      <c r="BG248" s="1"/>
      <c r="BH248" s="1"/>
      <c r="BI248" s="1"/>
      <c r="BJ248" s="1"/>
      <c r="BK248" s="1"/>
      <c r="BL248" s="1"/>
      <c r="BM248" s="1"/>
      <c r="BN248" s="1"/>
    </row>
    <row r="249" spans="2:66">
      <c r="B249" s="9"/>
      <c r="C249" s="9"/>
      <c r="D249" s="9"/>
      <c r="E249" s="9"/>
      <c r="F249" s="9"/>
      <c r="G249" s="9"/>
      <c r="H249" s="9"/>
      <c r="I249" s="9"/>
      <c r="J249" s="9"/>
      <c r="K249" s="9"/>
      <c r="L249" s="9"/>
      <c r="M249" s="9"/>
      <c r="N249" s="9"/>
      <c r="O249" s="9"/>
      <c r="P249" s="9"/>
      <c r="Q249" s="9"/>
      <c r="R249" s="9"/>
      <c r="S249" s="9"/>
      <c r="T249" s="9"/>
      <c r="U249" s="9"/>
      <c r="V249" s="9"/>
      <c r="W249" s="9"/>
      <c r="X249" s="9"/>
      <c r="Y249" s="9"/>
      <c r="Z249" s="9"/>
      <c r="AA249" s="1"/>
      <c r="AB249" s="1"/>
      <c r="AC249" s="1"/>
      <c r="AD249" s="1"/>
      <c r="AE249" s="1"/>
      <c r="AF249" s="1"/>
      <c r="AG249" s="1"/>
      <c r="AH249" s="1"/>
      <c r="AI249" s="1"/>
      <c r="AJ249" s="1"/>
      <c r="AK249" s="1"/>
      <c r="AL249" s="1"/>
      <c r="AM249" s="1"/>
      <c r="AN249" s="1"/>
      <c r="AO249" s="1"/>
      <c r="AP249" s="1"/>
      <c r="AQ249" s="1"/>
      <c r="AR249" s="1"/>
      <c r="AS249" s="1"/>
      <c r="AT249" s="1"/>
      <c r="AU249" s="1"/>
      <c r="AV249" s="1"/>
      <c r="AW249" s="1"/>
      <c r="AX249" s="1"/>
      <c r="AY249" s="1"/>
      <c r="AZ249" s="1"/>
      <c r="BA249" s="1"/>
      <c r="BB249" s="1"/>
      <c r="BC249" s="1"/>
      <c r="BD249" s="1"/>
      <c r="BE249" s="1"/>
      <c r="BF249" s="1"/>
      <c r="BG249" s="1"/>
      <c r="BH249" s="1"/>
      <c r="BI249" s="1"/>
      <c r="BJ249" s="1"/>
      <c r="BK249" s="1"/>
      <c r="BL249" s="1"/>
      <c r="BM249" s="1"/>
      <c r="BN249" s="1"/>
    </row>
    <row r="250" spans="2:66">
      <c r="B250" s="9"/>
      <c r="C250" s="9"/>
      <c r="D250" s="9"/>
      <c r="E250" s="9"/>
      <c r="F250" s="9"/>
      <c r="G250" s="9"/>
      <c r="H250" s="9"/>
      <c r="I250" s="9"/>
      <c r="J250" s="9"/>
      <c r="K250" s="9"/>
      <c r="L250" s="9"/>
      <c r="M250" s="9"/>
      <c r="N250" s="9"/>
      <c r="O250" s="9"/>
      <c r="P250" s="9"/>
      <c r="Q250" s="9"/>
      <c r="R250" s="9"/>
      <c r="S250" s="9"/>
      <c r="T250" s="9"/>
      <c r="U250" s="9"/>
      <c r="V250" s="9"/>
      <c r="W250" s="9"/>
      <c r="X250" s="9"/>
      <c r="Y250" s="9"/>
      <c r="Z250" s="9"/>
      <c r="AA250" s="1"/>
      <c r="AB250" s="1"/>
      <c r="AC250" s="1"/>
      <c r="AD250" s="1"/>
      <c r="AE250" s="1"/>
      <c r="AF250" s="1"/>
      <c r="AG250" s="1"/>
      <c r="AH250" s="1"/>
      <c r="AI250" s="1"/>
      <c r="AJ250" s="1"/>
      <c r="AK250" s="1"/>
      <c r="AL250" s="1"/>
      <c r="AM250" s="1"/>
      <c r="AN250" s="1"/>
      <c r="AO250" s="1"/>
      <c r="AP250" s="1"/>
      <c r="AQ250" s="1"/>
      <c r="AR250" s="1"/>
      <c r="AS250" s="1"/>
      <c r="AT250" s="1"/>
      <c r="AU250" s="1"/>
      <c r="AV250" s="1"/>
      <c r="AW250" s="1"/>
      <c r="AX250" s="1"/>
      <c r="AY250" s="1"/>
      <c r="AZ250" s="1"/>
      <c r="BA250" s="1"/>
      <c r="BB250" s="1"/>
      <c r="BC250" s="1"/>
      <c r="BD250" s="1"/>
      <c r="BE250" s="1"/>
      <c r="BF250" s="1"/>
      <c r="BG250" s="1"/>
      <c r="BH250" s="1"/>
      <c r="BI250" s="1"/>
      <c r="BJ250" s="1"/>
      <c r="BK250" s="1"/>
      <c r="BL250" s="1"/>
      <c r="BM250" s="1"/>
      <c r="BN250" s="1"/>
    </row>
    <row r="251" spans="2:66">
      <c r="B251" s="9"/>
      <c r="C251" s="9"/>
      <c r="D251" s="9"/>
      <c r="E251" s="9"/>
      <c r="F251" s="9"/>
      <c r="G251" s="9"/>
      <c r="H251" s="9"/>
      <c r="I251" s="9"/>
      <c r="J251" s="9"/>
      <c r="K251" s="9"/>
      <c r="L251" s="9"/>
      <c r="M251" s="9"/>
      <c r="N251" s="9"/>
      <c r="O251" s="9"/>
      <c r="P251" s="9"/>
      <c r="Q251" s="9"/>
      <c r="R251" s="9"/>
      <c r="S251" s="9"/>
      <c r="T251" s="9"/>
      <c r="U251" s="9"/>
      <c r="V251" s="9"/>
      <c r="W251" s="9"/>
      <c r="X251" s="9"/>
      <c r="Y251" s="9"/>
      <c r="Z251" s="9"/>
      <c r="AA251" s="1"/>
      <c r="AB251" s="1"/>
      <c r="AC251" s="1"/>
      <c r="AD251" s="1"/>
      <c r="AE251" s="1"/>
      <c r="AF251" s="1"/>
      <c r="AG251" s="1"/>
      <c r="AH251" s="1"/>
      <c r="AI251" s="1"/>
      <c r="AJ251" s="1"/>
      <c r="AK251" s="1"/>
      <c r="AL251" s="1"/>
      <c r="AM251" s="1"/>
      <c r="AN251" s="1"/>
      <c r="AO251" s="1"/>
      <c r="AP251" s="1"/>
      <c r="AQ251" s="1"/>
      <c r="AR251" s="1"/>
      <c r="AS251" s="1"/>
      <c r="AT251" s="1"/>
      <c r="AU251" s="1"/>
      <c r="AV251" s="1"/>
      <c r="AW251" s="1"/>
      <c r="AX251" s="1"/>
      <c r="AY251" s="1"/>
      <c r="AZ251" s="1"/>
      <c r="BA251" s="1"/>
      <c r="BB251" s="1"/>
      <c r="BC251" s="1"/>
      <c r="BD251" s="1"/>
      <c r="BE251" s="1"/>
      <c r="BF251" s="1"/>
      <c r="BG251" s="1"/>
      <c r="BH251" s="1"/>
      <c r="BI251" s="1"/>
      <c r="BJ251" s="1"/>
      <c r="BK251" s="1"/>
      <c r="BL251" s="1"/>
      <c r="BM251" s="1"/>
      <c r="BN251" s="1"/>
    </row>
    <row r="252" spans="2:66">
      <c r="B252" s="9"/>
      <c r="C252" s="9"/>
      <c r="D252" s="9"/>
      <c r="E252" s="9"/>
      <c r="F252" s="9"/>
      <c r="G252" s="9"/>
      <c r="H252" s="9"/>
      <c r="I252" s="9"/>
      <c r="J252" s="9"/>
      <c r="K252" s="9"/>
      <c r="L252" s="9"/>
      <c r="M252" s="9"/>
      <c r="N252" s="9"/>
      <c r="O252" s="9"/>
      <c r="P252" s="9"/>
      <c r="Q252" s="9"/>
      <c r="R252" s="9"/>
      <c r="S252" s="9"/>
      <c r="T252" s="9"/>
      <c r="U252" s="9"/>
      <c r="V252" s="9"/>
      <c r="W252" s="9"/>
      <c r="X252" s="9"/>
      <c r="Y252" s="9"/>
      <c r="Z252" s="9"/>
      <c r="AA252" s="1"/>
      <c r="AB252" s="1"/>
      <c r="AC252" s="1"/>
      <c r="AD252" s="1"/>
      <c r="AE252" s="1"/>
      <c r="AF252" s="1"/>
      <c r="AG252" s="1"/>
      <c r="AH252" s="1"/>
      <c r="AI252" s="1"/>
      <c r="AJ252" s="1"/>
      <c r="AK252" s="1"/>
      <c r="AL252" s="1"/>
      <c r="AM252" s="1"/>
      <c r="AN252" s="1"/>
      <c r="AO252" s="1"/>
      <c r="AP252" s="1"/>
      <c r="AQ252" s="1"/>
      <c r="AR252" s="1"/>
      <c r="AS252" s="1"/>
      <c r="AT252" s="1"/>
      <c r="AU252" s="1"/>
      <c r="AV252" s="1"/>
      <c r="AW252" s="1"/>
      <c r="AX252" s="1"/>
      <c r="AY252" s="1"/>
      <c r="AZ252" s="1"/>
      <c r="BA252" s="1"/>
      <c r="BB252" s="1"/>
      <c r="BC252" s="1"/>
      <c r="BD252" s="1"/>
      <c r="BE252" s="1"/>
      <c r="BF252" s="1"/>
      <c r="BG252" s="1"/>
      <c r="BH252" s="1"/>
      <c r="BI252" s="1"/>
      <c r="BJ252" s="1"/>
      <c r="BK252" s="1"/>
      <c r="BL252" s="1"/>
      <c r="BM252" s="1"/>
      <c r="BN252" s="1"/>
    </row>
    <row r="253" spans="2:66">
      <c r="B253" s="9"/>
      <c r="C253" s="9"/>
      <c r="D253" s="9"/>
      <c r="E253" s="9"/>
      <c r="F253" s="9"/>
      <c r="G253" s="9"/>
      <c r="H253" s="9"/>
      <c r="I253" s="9"/>
      <c r="J253" s="9"/>
      <c r="K253" s="9"/>
      <c r="L253" s="9"/>
      <c r="M253" s="9"/>
      <c r="N253" s="9"/>
      <c r="O253" s="9"/>
      <c r="P253" s="9"/>
      <c r="Q253" s="9"/>
      <c r="R253" s="9"/>
      <c r="S253" s="9"/>
      <c r="T253" s="9"/>
      <c r="U253" s="9"/>
      <c r="V253" s="9"/>
      <c r="W253" s="9"/>
      <c r="X253" s="9"/>
      <c r="Y253" s="9"/>
      <c r="Z253" s="9"/>
      <c r="AA253" s="1"/>
      <c r="AB253" s="1"/>
      <c r="AC253" s="1"/>
      <c r="AD253" s="1"/>
      <c r="AE253" s="1"/>
      <c r="AF253" s="1"/>
      <c r="AG253" s="1"/>
      <c r="AH253" s="1"/>
      <c r="AI253" s="1"/>
      <c r="AJ253" s="1"/>
      <c r="AK253" s="1"/>
      <c r="AL253" s="1"/>
      <c r="AM253" s="1"/>
      <c r="AN253" s="1"/>
      <c r="AO253" s="1"/>
      <c r="AP253" s="1"/>
      <c r="AQ253" s="1"/>
      <c r="AR253" s="1"/>
      <c r="AS253" s="1"/>
      <c r="AT253" s="1"/>
      <c r="AU253" s="1"/>
      <c r="AV253" s="1"/>
      <c r="AW253" s="1"/>
      <c r="AX253" s="1"/>
      <c r="AY253" s="1"/>
      <c r="AZ253" s="1"/>
      <c r="BA253" s="1"/>
      <c r="BB253" s="1"/>
      <c r="BC253" s="1"/>
      <c r="BD253" s="1"/>
      <c r="BE253" s="1"/>
      <c r="BF253" s="1"/>
      <c r="BG253" s="1"/>
      <c r="BH253" s="1"/>
      <c r="BI253" s="1"/>
      <c r="BJ253" s="1"/>
      <c r="BK253" s="1"/>
      <c r="BL253" s="1"/>
      <c r="BM253" s="1"/>
      <c r="BN253" s="1"/>
    </row>
    <row r="254" spans="2:66">
      <c r="B254" s="9"/>
      <c r="C254" s="9"/>
      <c r="D254" s="9"/>
      <c r="E254" s="9"/>
      <c r="F254" s="9"/>
      <c r="G254" s="9"/>
      <c r="H254" s="9"/>
      <c r="I254" s="9"/>
      <c r="J254" s="9"/>
      <c r="K254" s="9"/>
      <c r="L254" s="9"/>
      <c r="M254" s="9"/>
      <c r="N254" s="9"/>
      <c r="O254" s="9"/>
      <c r="P254" s="9"/>
      <c r="Q254" s="9"/>
      <c r="R254" s="9"/>
      <c r="S254" s="9"/>
      <c r="T254" s="9"/>
      <c r="U254" s="9"/>
      <c r="V254" s="9"/>
      <c r="W254" s="9"/>
      <c r="X254" s="9"/>
      <c r="Y254" s="9"/>
      <c r="Z254" s="9"/>
      <c r="AA254" s="1"/>
      <c r="AB254" s="1"/>
      <c r="AC254" s="1"/>
      <c r="AD254" s="1"/>
      <c r="AE254" s="1"/>
      <c r="AF254" s="1"/>
      <c r="AG254" s="1"/>
      <c r="AH254" s="1"/>
      <c r="AI254" s="1"/>
      <c r="AJ254" s="1"/>
      <c r="AK254" s="1"/>
      <c r="AL254" s="1"/>
      <c r="AM254" s="1"/>
      <c r="AN254" s="1"/>
      <c r="AO254" s="1"/>
      <c r="AP254" s="1"/>
      <c r="AQ254" s="1"/>
      <c r="AR254" s="1"/>
      <c r="AS254" s="1"/>
      <c r="AT254" s="1"/>
      <c r="AU254" s="1"/>
      <c r="AV254" s="1"/>
      <c r="AW254" s="1"/>
      <c r="AX254" s="1"/>
      <c r="AY254" s="1"/>
      <c r="AZ254" s="1"/>
      <c r="BA254" s="1"/>
      <c r="BB254" s="1"/>
      <c r="BC254" s="1"/>
      <c r="BD254" s="1"/>
      <c r="BE254" s="1"/>
      <c r="BF254" s="1"/>
      <c r="BG254" s="1"/>
      <c r="BH254" s="1"/>
      <c r="BI254" s="1"/>
      <c r="BJ254" s="1"/>
      <c r="BK254" s="1"/>
      <c r="BL254" s="1"/>
      <c r="BM254" s="1"/>
      <c r="BN254" s="1"/>
    </row>
    <row r="255" spans="2:66">
      <c r="B255" s="9"/>
      <c r="C255" s="9"/>
      <c r="D255" s="9"/>
      <c r="E255" s="9"/>
      <c r="F255" s="9"/>
      <c r="G255" s="9"/>
      <c r="H255" s="9"/>
      <c r="I255" s="9"/>
      <c r="J255" s="9"/>
      <c r="K255" s="9"/>
      <c r="L255" s="9"/>
      <c r="M255" s="9"/>
      <c r="N255" s="9"/>
      <c r="O255" s="9"/>
      <c r="P255" s="9"/>
      <c r="Q255" s="9"/>
      <c r="R255" s="9"/>
      <c r="S255" s="9"/>
      <c r="T255" s="9"/>
      <c r="U255" s="9"/>
      <c r="V255" s="9"/>
      <c r="W255" s="9"/>
      <c r="X255" s="9"/>
      <c r="Y255" s="9"/>
      <c r="Z255" s="9"/>
      <c r="AA255" s="1"/>
      <c r="AB255" s="1"/>
      <c r="AC255" s="1"/>
      <c r="AD255" s="1"/>
      <c r="AE255" s="1"/>
      <c r="AF255" s="1"/>
      <c r="AG255" s="1"/>
      <c r="AH255" s="1"/>
      <c r="AI255" s="1"/>
      <c r="AJ255" s="1"/>
      <c r="AK255" s="1"/>
      <c r="AL255" s="1"/>
      <c r="AM255" s="1"/>
      <c r="AN255" s="1"/>
      <c r="AO255" s="1"/>
      <c r="AP255" s="1"/>
      <c r="AQ255" s="1"/>
      <c r="AR255" s="1"/>
      <c r="AS255" s="1"/>
      <c r="AT255" s="1"/>
      <c r="AU255" s="1"/>
      <c r="AV255" s="1"/>
      <c r="AW255" s="1"/>
      <c r="AX255" s="1"/>
      <c r="AY255" s="1"/>
      <c r="AZ255" s="1"/>
      <c r="BA255" s="1"/>
      <c r="BB255" s="1"/>
      <c r="BC255" s="1"/>
      <c r="BD255" s="1"/>
      <c r="BE255" s="1"/>
      <c r="BF255" s="1"/>
      <c r="BG255" s="1"/>
      <c r="BH255" s="1"/>
      <c r="BI255" s="1"/>
      <c r="BJ255" s="1"/>
      <c r="BK255" s="1"/>
      <c r="BL255" s="1"/>
      <c r="BM255" s="1"/>
      <c r="BN255" s="1"/>
    </row>
    <row r="256" spans="2:66">
      <c r="B256" s="9"/>
      <c r="C256" s="9"/>
      <c r="D256" s="9"/>
      <c r="E256" s="9"/>
      <c r="F256" s="9"/>
      <c r="G256" s="9"/>
      <c r="H256" s="9"/>
      <c r="I256" s="9"/>
      <c r="J256" s="9"/>
      <c r="K256" s="9"/>
      <c r="L256" s="9"/>
      <c r="M256" s="9"/>
      <c r="N256" s="9"/>
      <c r="O256" s="9"/>
      <c r="P256" s="9"/>
      <c r="Q256" s="9"/>
      <c r="R256" s="9"/>
      <c r="S256" s="9"/>
      <c r="T256" s="9"/>
      <c r="U256" s="9"/>
      <c r="V256" s="9"/>
      <c r="W256" s="9"/>
      <c r="X256" s="9"/>
      <c r="Y256" s="9"/>
      <c r="Z256" s="9"/>
      <c r="AA256" s="1"/>
      <c r="AB256" s="1"/>
      <c r="AC256" s="1"/>
      <c r="AD256" s="1"/>
      <c r="AE256" s="1"/>
      <c r="AF256" s="1"/>
      <c r="AG256" s="1"/>
      <c r="AH256" s="1"/>
      <c r="AI256" s="1"/>
      <c r="AJ256" s="1"/>
      <c r="AK256" s="1"/>
      <c r="AL256" s="1"/>
      <c r="AM256" s="1"/>
      <c r="AN256" s="1"/>
      <c r="AO256" s="1"/>
      <c r="AP256" s="1"/>
      <c r="AQ256" s="1"/>
      <c r="AR256" s="1"/>
      <c r="AS256" s="1"/>
      <c r="AT256" s="1"/>
      <c r="AU256" s="1"/>
      <c r="AV256" s="1"/>
      <c r="AW256" s="1"/>
      <c r="AX256" s="1"/>
      <c r="AY256" s="1"/>
      <c r="AZ256" s="1"/>
      <c r="BA256" s="1"/>
      <c r="BB256" s="1"/>
      <c r="BC256" s="1"/>
      <c r="BD256" s="1"/>
      <c r="BE256" s="1"/>
      <c r="BF256" s="1"/>
      <c r="BG256" s="1"/>
      <c r="BH256" s="1"/>
      <c r="BI256" s="1"/>
      <c r="BJ256" s="1"/>
      <c r="BK256" s="1"/>
      <c r="BL256" s="1"/>
      <c r="BM256" s="1"/>
      <c r="BN256" s="1"/>
    </row>
    <row r="257" spans="2:66">
      <c r="B257" s="9"/>
      <c r="C257" s="9"/>
      <c r="D257" s="9"/>
      <c r="E257" s="9"/>
      <c r="F257" s="9"/>
      <c r="G257" s="9"/>
      <c r="H257" s="9"/>
      <c r="I257" s="9"/>
      <c r="J257" s="9"/>
      <c r="K257" s="9"/>
      <c r="L257" s="9"/>
      <c r="M257" s="9"/>
      <c r="N257" s="9"/>
      <c r="O257" s="9"/>
      <c r="P257" s="9"/>
      <c r="Q257" s="9"/>
      <c r="R257" s="9"/>
      <c r="S257" s="9"/>
      <c r="T257" s="9"/>
      <c r="U257" s="9"/>
      <c r="V257" s="9"/>
      <c r="W257" s="9"/>
      <c r="X257" s="9"/>
      <c r="Y257" s="9"/>
      <c r="Z257" s="9"/>
      <c r="AA257" s="1"/>
      <c r="AB257" s="1"/>
      <c r="AC257" s="1"/>
      <c r="AD257" s="1"/>
      <c r="AE257" s="1"/>
      <c r="AF257" s="1"/>
      <c r="AG257" s="1"/>
      <c r="AH257" s="1"/>
      <c r="AI257" s="1"/>
      <c r="AJ257" s="1"/>
      <c r="AK257" s="1"/>
      <c r="AL257" s="1"/>
      <c r="AM257" s="1"/>
      <c r="AN257" s="1"/>
      <c r="AO257" s="1"/>
      <c r="AP257" s="1"/>
      <c r="AQ257" s="1"/>
      <c r="AR257" s="1"/>
      <c r="AS257" s="1"/>
      <c r="AT257" s="1"/>
      <c r="AU257" s="1"/>
      <c r="AV257" s="1"/>
      <c r="AW257" s="1"/>
      <c r="AX257" s="1"/>
      <c r="AY257" s="1"/>
      <c r="AZ257" s="1"/>
      <c r="BA257" s="1"/>
      <c r="BB257" s="1"/>
      <c r="BC257" s="1"/>
      <c r="BD257" s="1"/>
      <c r="BE257" s="1"/>
      <c r="BF257" s="1"/>
      <c r="BG257" s="1"/>
      <c r="BH257" s="1"/>
      <c r="BI257" s="1"/>
      <c r="BJ257" s="1"/>
      <c r="BK257" s="1"/>
      <c r="BL257" s="1"/>
      <c r="BM257" s="1"/>
      <c r="BN257" s="1"/>
    </row>
    <row r="258" spans="2:66">
      <c r="B258" s="9"/>
      <c r="C258" s="9"/>
      <c r="D258" s="9"/>
      <c r="E258" s="9"/>
      <c r="F258" s="9"/>
      <c r="G258" s="9"/>
      <c r="H258" s="9"/>
      <c r="I258" s="9"/>
      <c r="J258" s="9"/>
      <c r="K258" s="9"/>
      <c r="L258" s="9"/>
      <c r="M258" s="9"/>
      <c r="N258" s="9"/>
      <c r="O258" s="9"/>
      <c r="P258" s="9"/>
      <c r="Q258" s="9"/>
      <c r="R258" s="9"/>
      <c r="S258" s="9"/>
      <c r="T258" s="9"/>
      <c r="U258" s="9"/>
      <c r="V258" s="9"/>
      <c r="W258" s="9"/>
      <c r="X258" s="9"/>
      <c r="Y258" s="9"/>
      <c r="Z258" s="9"/>
      <c r="AA258" s="1"/>
      <c r="AB258" s="1"/>
      <c r="AC258" s="1"/>
      <c r="AD258" s="1"/>
      <c r="AE258" s="1"/>
      <c r="AF258" s="1"/>
      <c r="AG258" s="1"/>
      <c r="AH258" s="1"/>
      <c r="AI258" s="1"/>
      <c r="AJ258" s="1"/>
      <c r="AK258" s="1"/>
      <c r="AL258" s="1"/>
      <c r="AM258" s="1"/>
      <c r="AN258" s="1"/>
      <c r="AO258" s="1"/>
      <c r="AP258" s="1"/>
      <c r="AQ258" s="1"/>
      <c r="AR258" s="1"/>
      <c r="AS258" s="1"/>
      <c r="AT258" s="1"/>
      <c r="AU258" s="1"/>
      <c r="AV258" s="1"/>
      <c r="AW258" s="1"/>
      <c r="AX258" s="1"/>
      <c r="AY258" s="1"/>
      <c r="AZ258" s="1"/>
      <c r="BA258" s="1"/>
      <c r="BB258" s="1"/>
      <c r="BC258" s="1"/>
      <c r="BD258" s="1"/>
      <c r="BE258" s="1"/>
      <c r="BF258" s="1"/>
      <c r="BG258" s="1"/>
      <c r="BH258" s="1"/>
      <c r="BI258" s="1"/>
      <c r="BJ258" s="1"/>
      <c r="BK258" s="1"/>
      <c r="BL258" s="1"/>
      <c r="BM258" s="1"/>
      <c r="BN258" s="1"/>
    </row>
    <row r="259" spans="2:66">
      <c r="B259" s="9"/>
      <c r="C259" s="9"/>
      <c r="D259" s="9"/>
      <c r="E259" s="9"/>
      <c r="F259" s="9"/>
      <c r="G259" s="9"/>
      <c r="H259" s="9"/>
      <c r="I259" s="9"/>
      <c r="J259" s="9"/>
      <c r="K259" s="9"/>
      <c r="L259" s="9"/>
      <c r="M259" s="9"/>
      <c r="N259" s="9"/>
      <c r="O259" s="9"/>
      <c r="P259" s="9"/>
      <c r="Q259" s="9"/>
      <c r="R259" s="9"/>
      <c r="S259" s="9"/>
      <c r="T259" s="9"/>
      <c r="U259" s="9"/>
      <c r="V259" s="9"/>
      <c r="W259" s="9"/>
      <c r="X259" s="9"/>
      <c r="Y259" s="9"/>
      <c r="Z259" s="9"/>
      <c r="AA259" s="1"/>
      <c r="AB259" s="1"/>
      <c r="AC259" s="1"/>
      <c r="AD259" s="1"/>
      <c r="AE259" s="1"/>
      <c r="AF259" s="1"/>
      <c r="AG259" s="1"/>
      <c r="AH259" s="1"/>
      <c r="AI259" s="1"/>
      <c r="AJ259" s="1"/>
      <c r="AK259" s="1"/>
      <c r="AL259" s="1"/>
      <c r="AM259" s="1"/>
      <c r="AN259" s="1"/>
      <c r="AO259" s="1"/>
      <c r="AP259" s="1"/>
      <c r="AQ259" s="1"/>
      <c r="AR259" s="1"/>
      <c r="AS259" s="1"/>
      <c r="AT259" s="1"/>
      <c r="AU259" s="1"/>
      <c r="AV259" s="1"/>
      <c r="AW259" s="1"/>
      <c r="AX259" s="1"/>
      <c r="AY259" s="1"/>
      <c r="AZ259" s="1"/>
      <c r="BA259" s="1"/>
      <c r="BB259" s="1"/>
      <c r="BC259" s="1"/>
      <c r="BD259" s="1"/>
      <c r="BE259" s="1"/>
      <c r="BF259" s="1"/>
      <c r="BG259" s="1"/>
      <c r="BH259" s="1"/>
      <c r="BI259" s="1"/>
      <c r="BJ259" s="1"/>
      <c r="BK259" s="1"/>
      <c r="BL259" s="1"/>
      <c r="BM259" s="1"/>
      <c r="BN259" s="1"/>
    </row>
    <row r="260" spans="2:66">
      <c r="B260" s="9"/>
      <c r="C260" s="9"/>
      <c r="D260" s="9"/>
      <c r="E260" s="9"/>
      <c r="F260" s="9"/>
      <c r="G260" s="9"/>
      <c r="H260" s="9"/>
      <c r="I260" s="9"/>
      <c r="J260" s="9"/>
      <c r="K260" s="9"/>
      <c r="L260" s="9"/>
      <c r="M260" s="9"/>
      <c r="N260" s="9"/>
      <c r="O260" s="9"/>
      <c r="P260" s="9"/>
      <c r="Q260" s="9"/>
      <c r="R260" s="9"/>
      <c r="S260" s="9"/>
      <c r="T260" s="9"/>
      <c r="U260" s="9"/>
      <c r="V260" s="9"/>
      <c r="W260" s="9"/>
      <c r="X260" s="9"/>
      <c r="Y260" s="9"/>
      <c r="Z260" s="9"/>
      <c r="AA260" s="1"/>
      <c r="AB260" s="1"/>
      <c r="AC260" s="1"/>
      <c r="AD260" s="1"/>
      <c r="AE260" s="1"/>
      <c r="AF260" s="1"/>
      <c r="AG260" s="1"/>
      <c r="AH260" s="1"/>
      <c r="AI260" s="1"/>
      <c r="AJ260" s="1"/>
      <c r="AK260" s="1"/>
      <c r="AL260" s="1"/>
      <c r="AM260" s="1"/>
      <c r="AN260" s="1"/>
      <c r="AO260" s="1"/>
      <c r="AP260" s="1"/>
      <c r="AQ260" s="1"/>
      <c r="AR260" s="1"/>
      <c r="AS260" s="1"/>
      <c r="AT260" s="1"/>
      <c r="AU260" s="1"/>
      <c r="AV260" s="1"/>
      <c r="AW260" s="1"/>
      <c r="AX260" s="1"/>
      <c r="AY260" s="1"/>
      <c r="AZ260" s="1"/>
      <c r="BA260" s="1"/>
      <c r="BB260" s="1"/>
      <c r="BC260" s="1"/>
      <c r="BD260" s="1"/>
      <c r="BE260" s="1"/>
      <c r="BF260" s="1"/>
      <c r="BG260" s="1"/>
      <c r="BH260" s="1"/>
      <c r="BI260" s="1"/>
      <c r="BJ260" s="1"/>
      <c r="BK260" s="1"/>
      <c r="BL260" s="1"/>
      <c r="BM260" s="1"/>
      <c r="BN260" s="1"/>
    </row>
    <row r="261" spans="2:66">
      <c r="B261" s="9"/>
      <c r="C261" s="9"/>
      <c r="D261" s="9"/>
      <c r="E261" s="9"/>
      <c r="F261" s="9"/>
      <c r="G261" s="9"/>
      <c r="H261" s="9"/>
      <c r="I261" s="9"/>
      <c r="J261" s="9"/>
      <c r="K261" s="9"/>
      <c r="L261" s="9"/>
      <c r="M261" s="9"/>
      <c r="N261" s="9"/>
      <c r="O261" s="9"/>
      <c r="P261" s="9"/>
      <c r="Q261" s="9"/>
      <c r="R261" s="9"/>
      <c r="S261" s="9"/>
      <c r="T261" s="9"/>
      <c r="U261" s="9"/>
      <c r="V261" s="9"/>
      <c r="W261" s="9"/>
      <c r="X261" s="9"/>
      <c r="Y261" s="9"/>
      <c r="Z261" s="9"/>
      <c r="AA261" s="1"/>
      <c r="AB261" s="1"/>
      <c r="AC261" s="1"/>
      <c r="AD261" s="1"/>
      <c r="AE261" s="1"/>
      <c r="AF261" s="1"/>
      <c r="AG261" s="1"/>
      <c r="AH261" s="1"/>
      <c r="AI261" s="1"/>
      <c r="AJ261" s="1"/>
      <c r="AK261" s="1"/>
      <c r="AL261" s="1"/>
      <c r="AM261" s="1"/>
      <c r="AN261" s="1"/>
      <c r="AO261" s="1"/>
      <c r="AP261" s="1"/>
      <c r="AQ261" s="1"/>
      <c r="AR261" s="1"/>
      <c r="AS261" s="1"/>
      <c r="AT261" s="1"/>
      <c r="AU261" s="1"/>
      <c r="AV261" s="1"/>
      <c r="AW261" s="1"/>
      <c r="AX261" s="1"/>
      <c r="AY261" s="1"/>
      <c r="AZ261" s="1"/>
      <c r="BA261" s="1"/>
      <c r="BB261" s="1"/>
      <c r="BC261" s="1"/>
      <c r="BD261" s="1"/>
      <c r="BE261" s="1"/>
      <c r="BF261" s="1"/>
      <c r="BG261" s="1"/>
      <c r="BH261" s="1"/>
      <c r="BI261" s="1"/>
      <c r="BJ261" s="1"/>
      <c r="BK261" s="1"/>
      <c r="BL261" s="1"/>
      <c r="BM261" s="1"/>
      <c r="BN261" s="1"/>
    </row>
    <row r="262" spans="2:66">
      <c r="B262" s="9"/>
      <c r="C262" s="9"/>
      <c r="D262" s="9"/>
      <c r="E262" s="9"/>
      <c r="F262" s="9"/>
      <c r="G262" s="9"/>
      <c r="H262" s="9"/>
      <c r="I262" s="9"/>
      <c r="J262" s="9"/>
      <c r="K262" s="9"/>
      <c r="L262" s="9"/>
      <c r="M262" s="9"/>
      <c r="N262" s="9"/>
      <c r="O262" s="9"/>
      <c r="P262" s="9"/>
      <c r="Q262" s="9"/>
      <c r="R262" s="9"/>
      <c r="S262" s="9"/>
      <c r="T262" s="9"/>
      <c r="U262" s="9"/>
      <c r="V262" s="9"/>
      <c r="W262" s="9"/>
      <c r="X262" s="9"/>
      <c r="Y262" s="9"/>
      <c r="Z262" s="9"/>
      <c r="AA262" s="1"/>
      <c r="AB262" s="1"/>
      <c r="AC262" s="1"/>
      <c r="AD262" s="1"/>
      <c r="AE262" s="1"/>
      <c r="AF262" s="1"/>
      <c r="AG262" s="1"/>
      <c r="AH262" s="1"/>
      <c r="AI262" s="1"/>
      <c r="AJ262" s="1"/>
      <c r="AK262" s="1"/>
      <c r="AL262" s="1"/>
      <c r="AM262" s="1"/>
      <c r="AN262" s="1"/>
      <c r="AO262" s="1"/>
      <c r="AP262" s="1"/>
      <c r="AQ262" s="1"/>
      <c r="AR262" s="1"/>
      <c r="AS262" s="1"/>
      <c r="AT262" s="1"/>
      <c r="AU262" s="1"/>
      <c r="AV262" s="1"/>
      <c r="AW262" s="1"/>
      <c r="AX262" s="1"/>
      <c r="AY262" s="1"/>
      <c r="AZ262" s="1"/>
      <c r="BA262" s="1"/>
      <c r="BB262" s="1"/>
      <c r="BC262" s="1"/>
      <c r="BD262" s="1"/>
      <c r="BE262" s="1"/>
      <c r="BF262" s="1"/>
      <c r="BG262" s="1"/>
      <c r="BH262" s="1"/>
      <c r="BI262" s="1"/>
      <c r="BJ262" s="1"/>
      <c r="BK262" s="1"/>
      <c r="BL262" s="1"/>
      <c r="BM262" s="1"/>
      <c r="BN262" s="1"/>
    </row>
    <row r="263" spans="2:66">
      <c r="B263" s="9"/>
      <c r="C263" s="9"/>
      <c r="D263" s="9"/>
      <c r="E263" s="9"/>
      <c r="F263" s="9"/>
      <c r="G263" s="9"/>
      <c r="H263" s="9"/>
      <c r="I263" s="9"/>
      <c r="J263" s="9"/>
      <c r="K263" s="9"/>
      <c r="L263" s="9"/>
      <c r="M263" s="9"/>
      <c r="N263" s="9"/>
      <c r="O263" s="9"/>
      <c r="P263" s="9"/>
      <c r="Q263" s="9"/>
      <c r="R263" s="9"/>
      <c r="S263" s="9"/>
      <c r="T263" s="9"/>
      <c r="U263" s="9"/>
      <c r="V263" s="9"/>
      <c r="W263" s="9"/>
      <c r="X263" s="9"/>
      <c r="Y263" s="9"/>
      <c r="Z263" s="9"/>
      <c r="AA263" s="1"/>
      <c r="AB263" s="1"/>
      <c r="AC263" s="1"/>
      <c r="AD263" s="1"/>
      <c r="AE263" s="1"/>
      <c r="AF263" s="1"/>
      <c r="AG263" s="1"/>
      <c r="AH263" s="1"/>
      <c r="AI263" s="1"/>
      <c r="AJ263" s="1"/>
      <c r="AK263" s="1"/>
      <c r="AL263" s="1"/>
      <c r="AM263" s="1"/>
      <c r="AN263" s="1"/>
      <c r="AO263" s="1"/>
      <c r="AP263" s="1"/>
      <c r="AQ263" s="1"/>
      <c r="AR263" s="1"/>
      <c r="AS263" s="1"/>
      <c r="AT263" s="1"/>
      <c r="AU263" s="1"/>
      <c r="AV263" s="1"/>
      <c r="AW263" s="1"/>
      <c r="AX263" s="1"/>
      <c r="AY263" s="1"/>
      <c r="AZ263" s="1"/>
      <c r="BA263" s="1"/>
      <c r="BB263" s="1"/>
      <c r="BC263" s="1"/>
      <c r="BD263" s="1"/>
      <c r="BE263" s="1"/>
      <c r="BF263" s="1"/>
      <c r="BG263" s="1"/>
      <c r="BH263" s="1"/>
      <c r="BI263" s="1"/>
      <c r="BJ263" s="1"/>
      <c r="BK263" s="1"/>
      <c r="BL263" s="1"/>
      <c r="BM263" s="1"/>
      <c r="BN263" s="1"/>
    </row>
    <row r="264" spans="2:66">
      <c r="B264" s="9"/>
      <c r="C264" s="9"/>
      <c r="D264" s="9"/>
      <c r="E264" s="9"/>
      <c r="F264" s="9"/>
      <c r="G264" s="9"/>
      <c r="H264" s="9"/>
      <c r="I264" s="9"/>
      <c r="J264" s="9"/>
      <c r="K264" s="9"/>
      <c r="L264" s="9"/>
      <c r="M264" s="9"/>
      <c r="N264" s="9"/>
      <c r="O264" s="9"/>
      <c r="P264" s="9"/>
      <c r="Q264" s="9"/>
      <c r="R264" s="9"/>
      <c r="S264" s="9"/>
      <c r="T264" s="9"/>
      <c r="U264" s="9"/>
      <c r="V264" s="9"/>
      <c r="W264" s="9"/>
      <c r="X264" s="9"/>
      <c r="Y264" s="9"/>
      <c r="Z264" s="9"/>
      <c r="AA264" s="1"/>
      <c r="AB264" s="1"/>
      <c r="AC264" s="1"/>
      <c r="AD264" s="1"/>
      <c r="AE264" s="1"/>
      <c r="AF264" s="1"/>
      <c r="AG264" s="1"/>
      <c r="AH264" s="1"/>
      <c r="AI264" s="1"/>
      <c r="AJ264" s="1"/>
      <c r="AK264" s="1"/>
      <c r="AL264" s="1"/>
      <c r="AM264" s="1"/>
      <c r="AN264" s="1"/>
      <c r="AO264" s="1"/>
      <c r="AP264" s="1"/>
      <c r="AQ264" s="1"/>
      <c r="AR264" s="1"/>
      <c r="AS264" s="1"/>
      <c r="AT264" s="1"/>
      <c r="AU264" s="1"/>
      <c r="AV264" s="1"/>
      <c r="AW264" s="1"/>
      <c r="AX264" s="1"/>
      <c r="AY264" s="1"/>
      <c r="AZ264" s="1"/>
      <c r="BA264" s="1"/>
      <c r="BB264" s="1"/>
      <c r="BC264" s="1"/>
      <c r="BD264" s="1"/>
      <c r="BE264" s="1"/>
      <c r="BF264" s="1"/>
      <c r="BG264" s="1"/>
      <c r="BH264" s="1"/>
      <c r="BI264" s="1"/>
      <c r="BJ264" s="1"/>
      <c r="BK264" s="1"/>
      <c r="BL264" s="1"/>
      <c r="BM264" s="1"/>
      <c r="BN264" s="1"/>
    </row>
    <row r="265" spans="2:66">
      <c r="B265" s="9"/>
      <c r="C265" s="9"/>
      <c r="D265" s="9"/>
      <c r="E265" s="9"/>
      <c r="F265" s="9"/>
      <c r="G265" s="9"/>
      <c r="H265" s="9"/>
      <c r="I265" s="9"/>
      <c r="J265" s="9"/>
      <c r="K265" s="9"/>
      <c r="L265" s="9"/>
      <c r="M265" s="9"/>
      <c r="N265" s="9"/>
      <c r="O265" s="9"/>
      <c r="P265" s="9"/>
      <c r="Q265" s="9"/>
      <c r="R265" s="9"/>
      <c r="S265" s="9"/>
      <c r="T265" s="9"/>
      <c r="U265" s="9"/>
      <c r="V265" s="9"/>
      <c r="W265" s="9"/>
      <c r="X265" s="9"/>
      <c r="Y265" s="9"/>
      <c r="Z265" s="9"/>
      <c r="AA265" s="1"/>
      <c r="AB265" s="1"/>
      <c r="AC265" s="1"/>
      <c r="AD265" s="1"/>
      <c r="AE265" s="1"/>
      <c r="AF265" s="1"/>
      <c r="AG265" s="1"/>
      <c r="AH265" s="1"/>
      <c r="AI265" s="1"/>
      <c r="AJ265" s="1"/>
      <c r="AK265" s="1"/>
      <c r="AL265" s="1"/>
      <c r="AM265" s="1"/>
      <c r="AN265" s="1"/>
      <c r="AO265" s="1"/>
      <c r="AP265" s="1"/>
      <c r="AQ265" s="1"/>
      <c r="AR265" s="1"/>
      <c r="AS265" s="1"/>
      <c r="AT265" s="1"/>
      <c r="AU265" s="1"/>
      <c r="AV265" s="1"/>
      <c r="AW265" s="1"/>
      <c r="AX265" s="1"/>
      <c r="AY265" s="1"/>
      <c r="AZ265" s="1"/>
      <c r="BA265" s="1"/>
      <c r="BB265" s="1"/>
      <c r="BC265" s="1"/>
      <c r="BD265" s="1"/>
      <c r="BE265" s="1"/>
      <c r="BF265" s="1"/>
      <c r="BG265" s="1"/>
      <c r="BH265" s="1"/>
      <c r="BI265" s="1"/>
      <c r="BJ265" s="1"/>
      <c r="BK265" s="1"/>
      <c r="BL265" s="1"/>
      <c r="BM265" s="1"/>
      <c r="BN265" s="1"/>
    </row>
    <row r="266" spans="2:66">
      <c r="B266" s="9"/>
      <c r="C266" s="9"/>
      <c r="D266" s="9"/>
      <c r="E266" s="9"/>
      <c r="F266" s="9"/>
      <c r="G266" s="9"/>
      <c r="H266" s="9"/>
      <c r="I266" s="9"/>
      <c r="J266" s="9"/>
      <c r="K266" s="9"/>
      <c r="L266" s="9"/>
      <c r="M266" s="9"/>
      <c r="N266" s="9"/>
      <c r="O266" s="9"/>
      <c r="P266" s="9"/>
      <c r="Q266" s="9"/>
      <c r="R266" s="9"/>
      <c r="S266" s="9"/>
      <c r="T266" s="9"/>
      <c r="U266" s="9"/>
      <c r="V266" s="9"/>
      <c r="W266" s="9"/>
      <c r="X266" s="9"/>
      <c r="Y266" s="9"/>
      <c r="Z266" s="9"/>
      <c r="AA266" s="1"/>
      <c r="AB266" s="1"/>
      <c r="AC266" s="1"/>
      <c r="AD266" s="1"/>
      <c r="AE266" s="1"/>
      <c r="AF266" s="1"/>
      <c r="AG266" s="1"/>
      <c r="AH266" s="1"/>
      <c r="AI266" s="1"/>
      <c r="AJ266" s="1"/>
      <c r="AK266" s="1"/>
      <c r="AL266" s="1"/>
      <c r="AM266" s="1"/>
      <c r="AN266" s="1"/>
      <c r="AO266" s="1"/>
      <c r="AP266" s="1"/>
      <c r="AQ266" s="1"/>
      <c r="AR266" s="1"/>
      <c r="AS266" s="1"/>
      <c r="AT266" s="1"/>
      <c r="AU266" s="1"/>
      <c r="AV266" s="1"/>
      <c r="AW266" s="1"/>
      <c r="AX266" s="1"/>
      <c r="AY266" s="1"/>
      <c r="AZ266" s="1"/>
      <c r="BA266" s="1"/>
      <c r="BB266" s="1"/>
      <c r="BC266" s="1"/>
      <c r="BD266" s="1"/>
      <c r="BE266" s="1"/>
      <c r="BF266" s="1"/>
      <c r="BG266" s="1"/>
      <c r="BH266" s="1"/>
      <c r="BI266" s="1"/>
      <c r="BJ266" s="1"/>
      <c r="BK266" s="1"/>
      <c r="BL266" s="1"/>
      <c r="BM266" s="1"/>
      <c r="BN266" s="1"/>
    </row>
    <row r="267" spans="2:66">
      <c r="B267" s="9"/>
      <c r="C267" s="9"/>
      <c r="D267" s="9"/>
      <c r="E267" s="9"/>
      <c r="F267" s="9"/>
      <c r="G267" s="9"/>
      <c r="H267" s="9"/>
      <c r="I267" s="9"/>
      <c r="J267" s="9"/>
      <c r="K267" s="9"/>
      <c r="L267" s="9"/>
      <c r="M267" s="9"/>
      <c r="N267" s="9"/>
      <c r="O267" s="9"/>
      <c r="P267" s="9"/>
      <c r="Q267" s="9"/>
      <c r="R267" s="9"/>
      <c r="S267" s="9"/>
      <c r="T267" s="9"/>
      <c r="U267" s="9"/>
      <c r="V267" s="9"/>
      <c r="W267" s="9"/>
      <c r="X267" s="9"/>
      <c r="Y267" s="9"/>
      <c r="Z267" s="9"/>
      <c r="AA267" s="1"/>
      <c r="AB267" s="1"/>
      <c r="AC267" s="1"/>
      <c r="AD267" s="1"/>
      <c r="AE267" s="1"/>
      <c r="AF267" s="1"/>
      <c r="AG267" s="1"/>
      <c r="AH267" s="1"/>
      <c r="AI267" s="1"/>
      <c r="AJ267" s="1"/>
      <c r="AK267" s="1"/>
      <c r="AL267" s="1"/>
      <c r="AM267" s="1"/>
      <c r="AN267" s="1"/>
      <c r="AO267" s="1"/>
      <c r="AP267" s="1"/>
      <c r="AQ267" s="1"/>
      <c r="AR267" s="1"/>
      <c r="AS267" s="1"/>
      <c r="AT267" s="1"/>
      <c r="AU267" s="1"/>
      <c r="AV267" s="1"/>
      <c r="AW267" s="1"/>
      <c r="AX267" s="1"/>
      <c r="AY267" s="1"/>
      <c r="AZ267" s="1"/>
      <c r="BA267" s="1"/>
      <c r="BB267" s="1"/>
      <c r="BC267" s="1"/>
      <c r="BD267" s="1"/>
      <c r="BE267" s="1"/>
      <c r="BF267" s="1"/>
      <c r="BG267" s="1"/>
      <c r="BH267" s="1"/>
      <c r="BI267" s="1"/>
      <c r="BJ267" s="1"/>
      <c r="BK267" s="1"/>
      <c r="BL267" s="1"/>
      <c r="BM267" s="1"/>
      <c r="BN267" s="1"/>
    </row>
    <row r="268" spans="2:66">
      <c r="B268" s="9"/>
      <c r="C268" s="9"/>
      <c r="D268" s="9"/>
      <c r="E268" s="9"/>
      <c r="F268" s="9"/>
      <c r="G268" s="9"/>
      <c r="H268" s="9"/>
      <c r="I268" s="9"/>
      <c r="J268" s="9"/>
      <c r="K268" s="9"/>
      <c r="L268" s="9"/>
      <c r="M268" s="9"/>
      <c r="N268" s="9"/>
      <c r="O268" s="9"/>
      <c r="P268" s="9"/>
      <c r="Q268" s="9"/>
      <c r="R268" s="9"/>
      <c r="S268" s="9"/>
      <c r="T268" s="9"/>
      <c r="U268" s="9"/>
      <c r="V268" s="9"/>
      <c r="W268" s="9"/>
      <c r="X268" s="9"/>
      <c r="Y268" s="9"/>
      <c r="Z268" s="9"/>
      <c r="AA268" s="1"/>
      <c r="AB268" s="1"/>
      <c r="AC268" s="1"/>
      <c r="AD268" s="1"/>
      <c r="AE268" s="1"/>
      <c r="AF268" s="1"/>
      <c r="AG268" s="1"/>
      <c r="AH268" s="1"/>
      <c r="AI268" s="1"/>
      <c r="AJ268" s="1"/>
      <c r="AK268" s="1"/>
      <c r="AL268" s="1"/>
      <c r="AM268" s="1"/>
      <c r="AN268" s="1"/>
      <c r="AO268" s="1"/>
      <c r="AP268" s="1"/>
      <c r="AQ268" s="1"/>
      <c r="AR268" s="1"/>
      <c r="AS268" s="1"/>
      <c r="AT268" s="1"/>
      <c r="AU268" s="1"/>
      <c r="AV268" s="1"/>
      <c r="AW268" s="1"/>
      <c r="AX268" s="1"/>
      <c r="AY268" s="1"/>
      <c r="AZ268" s="1"/>
      <c r="BA268" s="1"/>
      <c r="BB268" s="1"/>
      <c r="BC268" s="1"/>
      <c r="BD268" s="1"/>
      <c r="BE268" s="1"/>
      <c r="BF268" s="1"/>
      <c r="BG268" s="1"/>
      <c r="BH268" s="1"/>
      <c r="BI268" s="1"/>
      <c r="BJ268" s="1"/>
      <c r="BK268" s="1"/>
      <c r="BL268" s="1"/>
      <c r="BM268" s="1"/>
      <c r="BN268" s="1"/>
    </row>
    <row r="269" spans="2:66">
      <c r="B269" s="9"/>
      <c r="C269" s="9"/>
      <c r="D269" s="9"/>
      <c r="E269" s="9"/>
      <c r="F269" s="9"/>
      <c r="G269" s="9"/>
      <c r="H269" s="9"/>
      <c r="I269" s="9"/>
      <c r="J269" s="9"/>
      <c r="K269" s="9"/>
      <c r="L269" s="9"/>
      <c r="M269" s="9"/>
      <c r="N269" s="9"/>
      <c r="O269" s="9"/>
      <c r="P269" s="9"/>
      <c r="Q269" s="9"/>
      <c r="R269" s="9"/>
      <c r="S269" s="9"/>
      <c r="T269" s="9"/>
      <c r="U269" s="9"/>
      <c r="V269" s="9"/>
      <c r="W269" s="9"/>
      <c r="X269" s="9"/>
      <c r="Y269" s="9"/>
      <c r="Z269" s="9"/>
      <c r="AA269" s="1"/>
      <c r="AB269" s="1"/>
      <c r="AC269" s="1"/>
      <c r="AD269" s="1"/>
      <c r="AE269" s="1"/>
      <c r="AF269" s="1"/>
      <c r="AG269" s="1"/>
      <c r="AH269" s="1"/>
      <c r="AI269" s="1"/>
      <c r="AJ269" s="1"/>
      <c r="AK269" s="1"/>
      <c r="AL269" s="1"/>
      <c r="AM269" s="1"/>
      <c r="AN269" s="1"/>
      <c r="AO269" s="1"/>
      <c r="AP269" s="1"/>
      <c r="AQ269" s="1"/>
      <c r="AR269" s="1"/>
      <c r="AS269" s="1"/>
      <c r="AT269" s="1"/>
      <c r="AU269" s="1"/>
      <c r="AV269" s="1"/>
      <c r="AW269" s="1"/>
      <c r="AX269" s="1"/>
      <c r="AY269" s="1"/>
      <c r="AZ269" s="1"/>
      <c r="BA269" s="1"/>
      <c r="BB269" s="1"/>
      <c r="BC269" s="1"/>
      <c r="BD269" s="1"/>
      <c r="BE269" s="1"/>
      <c r="BF269" s="1"/>
      <c r="BG269" s="1"/>
      <c r="BH269" s="1"/>
      <c r="BI269" s="1"/>
      <c r="BJ269" s="1"/>
      <c r="BK269" s="1"/>
      <c r="BL269" s="1"/>
      <c r="BM269" s="1"/>
      <c r="BN269" s="1"/>
    </row>
    <row r="270" spans="2:66">
      <c r="B270" s="9"/>
      <c r="C270" s="9"/>
      <c r="D270" s="9"/>
      <c r="E270" s="9"/>
      <c r="F270" s="9"/>
      <c r="G270" s="9"/>
      <c r="H270" s="9"/>
      <c r="I270" s="9"/>
      <c r="J270" s="9"/>
      <c r="K270" s="9"/>
      <c r="L270" s="9"/>
      <c r="M270" s="9"/>
      <c r="N270" s="9"/>
      <c r="O270" s="9"/>
      <c r="P270" s="9"/>
      <c r="Q270" s="9"/>
      <c r="R270" s="9"/>
      <c r="S270" s="9"/>
      <c r="T270" s="9"/>
      <c r="U270" s="9"/>
      <c r="V270" s="9"/>
      <c r="W270" s="9"/>
      <c r="X270" s="9"/>
      <c r="Y270" s="9"/>
      <c r="Z270" s="9"/>
      <c r="AA270" s="1"/>
      <c r="AB270" s="1"/>
      <c r="AC270" s="1"/>
      <c r="AD270" s="1"/>
      <c r="AE270" s="1"/>
      <c r="AF270" s="1"/>
      <c r="AG270" s="1"/>
      <c r="AH270" s="1"/>
      <c r="AI270" s="1"/>
      <c r="AJ270" s="1"/>
      <c r="AK270" s="1"/>
      <c r="AL270" s="1"/>
      <c r="AM270" s="1"/>
      <c r="AN270" s="1"/>
      <c r="AO270" s="1"/>
      <c r="AP270" s="1"/>
      <c r="AQ270" s="1"/>
      <c r="AR270" s="1"/>
      <c r="AS270" s="1"/>
      <c r="AT270" s="1"/>
      <c r="AU270" s="1"/>
      <c r="AV270" s="1"/>
      <c r="AW270" s="1"/>
      <c r="AX270" s="1"/>
      <c r="AY270" s="1"/>
      <c r="AZ270" s="1"/>
      <c r="BA270" s="1"/>
      <c r="BB270" s="1"/>
      <c r="BC270" s="1"/>
      <c r="BD270" s="1"/>
      <c r="BE270" s="1"/>
      <c r="BF270" s="1"/>
      <c r="BG270" s="1"/>
      <c r="BH270" s="1"/>
      <c r="BI270" s="1"/>
      <c r="BJ270" s="1"/>
      <c r="BK270" s="1"/>
      <c r="BL270" s="1"/>
      <c r="BM270" s="1"/>
      <c r="BN270" s="1"/>
    </row>
    <row r="271" spans="2:66">
      <c r="B271" s="9"/>
      <c r="C271" s="9"/>
      <c r="D271" s="9"/>
      <c r="E271" s="9"/>
      <c r="F271" s="9"/>
      <c r="G271" s="9"/>
      <c r="H271" s="9"/>
      <c r="I271" s="9"/>
      <c r="J271" s="9"/>
      <c r="K271" s="9"/>
      <c r="L271" s="9"/>
      <c r="M271" s="9"/>
      <c r="N271" s="9"/>
      <c r="O271" s="9"/>
      <c r="P271" s="9"/>
      <c r="Q271" s="9"/>
      <c r="R271" s="9"/>
      <c r="S271" s="9"/>
      <c r="T271" s="9"/>
      <c r="U271" s="9"/>
      <c r="V271" s="9"/>
      <c r="W271" s="9"/>
      <c r="X271" s="9"/>
      <c r="Y271" s="9"/>
      <c r="Z271" s="9"/>
      <c r="AA271" s="1"/>
      <c r="AB271" s="1"/>
      <c r="AC271" s="1"/>
      <c r="AD271" s="1"/>
      <c r="AE271" s="1"/>
      <c r="AF271" s="1"/>
      <c r="AG271" s="1"/>
      <c r="AH271" s="1"/>
      <c r="AI271" s="1"/>
      <c r="AJ271" s="1"/>
      <c r="AK271" s="1"/>
      <c r="AL271" s="1"/>
      <c r="AM271" s="1"/>
      <c r="AN271" s="1"/>
      <c r="AO271" s="1"/>
      <c r="AP271" s="1"/>
      <c r="AQ271" s="1"/>
      <c r="AR271" s="1"/>
      <c r="AS271" s="1"/>
      <c r="AT271" s="1"/>
      <c r="AU271" s="1"/>
      <c r="AV271" s="1"/>
      <c r="AW271" s="1"/>
      <c r="AX271" s="1"/>
      <c r="AY271" s="1"/>
      <c r="AZ271" s="1"/>
      <c r="BA271" s="1"/>
      <c r="BB271" s="1"/>
      <c r="BC271" s="1"/>
      <c r="BD271" s="1"/>
      <c r="BE271" s="1"/>
      <c r="BF271" s="1"/>
      <c r="BG271" s="1"/>
      <c r="BH271" s="1"/>
      <c r="BI271" s="1"/>
      <c r="BJ271" s="1"/>
      <c r="BK271" s="1"/>
      <c r="BL271" s="1"/>
      <c r="BM271" s="1"/>
      <c r="BN271" s="1"/>
    </row>
    <row r="272" spans="2:66">
      <c r="B272" s="9"/>
      <c r="C272" s="9"/>
      <c r="D272" s="9"/>
      <c r="E272" s="9"/>
      <c r="F272" s="9"/>
      <c r="G272" s="9"/>
      <c r="H272" s="9"/>
      <c r="I272" s="9"/>
      <c r="J272" s="9"/>
      <c r="K272" s="9"/>
      <c r="L272" s="9"/>
      <c r="M272" s="9"/>
      <c r="N272" s="9"/>
      <c r="O272" s="9"/>
      <c r="P272" s="9"/>
      <c r="Q272" s="9"/>
      <c r="R272" s="9"/>
      <c r="S272" s="9"/>
      <c r="T272" s="9"/>
      <c r="U272" s="9"/>
      <c r="V272" s="9"/>
      <c r="W272" s="9"/>
      <c r="X272" s="9"/>
      <c r="Y272" s="9"/>
      <c r="Z272" s="9"/>
      <c r="AA272" s="1"/>
      <c r="AB272" s="1"/>
      <c r="AC272" s="1"/>
      <c r="AD272" s="1"/>
      <c r="AE272" s="1"/>
      <c r="AF272" s="1"/>
      <c r="AG272" s="1"/>
      <c r="AH272" s="1"/>
      <c r="AI272" s="1"/>
      <c r="AJ272" s="1"/>
      <c r="AK272" s="1"/>
      <c r="AL272" s="1"/>
      <c r="AM272" s="1"/>
      <c r="AN272" s="1"/>
      <c r="AO272" s="1"/>
      <c r="AP272" s="1"/>
      <c r="AQ272" s="1"/>
      <c r="AR272" s="1"/>
      <c r="AS272" s="1"/>
      <c r="AT272" s="1"/>
      <c r="AU272" s="1"/>
      <c r="AV272" s="1"/>
      <c r="AW272" s="1"/>
      <c r="AX272" s="1"/>
      <c r="AY272" s="1"/>
      <c r="AZ272" s="1"/>
      <c r="BA272" s="1"/>
      <c r="BB272" s="1"/>
      <c r="BC272" s="1"/>
      <c r="BD272" s="1"/>
      <c r="BE272" s="1"/>
      <c r="BF272" s="1"/>
      <c r="BG272" s="1"/>
      <c r="BH272" s="1"/>
      <c r="BI272" s="1"/>
      <c r="BJ272" s="1"/>
      <c r="BK272" s="1"/>
      <c r="BL272" s="1"/>
      <c r="BM272" s="1"/>
      <c r="BN272" s="1"/>
    </row>
    <row r="273" spans="2:66">
      <c r="B273" s="9"/>
      <c r="C273" s="9"/>
      <c r="D273" s="9"/>
      <c r="E273" s="9"/>
      <c r="F273" s="9"/>
      <c r="G273" s="9"/>
      <c r="H273" s="9"/>
      <c r="I273" s="9"/>
      <c r="J273" s="9"/>
      <c r="K273" s="9"/>
      <c r="L273" s="9"/>
      <c r="M273" s="9"/>
      <c r="N273" s="9"/>
      <c r="O273" s="9"/>
      <c r="P273" s="9"/>
      <c r="Q273" s="9"/>
      <c r="R273" s="9"/>
      <c r="S273" s="9"/>
      <c r="T273" s="9"/>
      <c r="U273" s="9"/>
      <c r="V273" s="9"/>
      <c r="W273" s="9"/>
      <c r="X273" s="9"/>
      <c r="Y273" s="9"/>
      <c r="Z273" s="9"/>
      <c r="AA273" s="1"/>
      <c r="AB273" s="1"/>
      <c r="AC273" s="1"/>
      <c r="AD273" s="1"/>
      <c r="AE273" s="1"/>
      <c r="AF273" s="1"/>
      <c r="AG273" s="1"/>
      <c r="AH273" s="1"/>
      <c r="AI273" s="1"/>
      <c r="AJ273" s="1"/>
      <c r="AK273" s="1"/>
      <c r="AL273" s="1"/>
      <c r="AM273" s="1"/>
      <c r="AN273" s="1"/>
      <c r="AO273" s="1"/>
      <c r="AP273" s="1"/>
      <c r="AQ273" s="1"/>
      <c r="AR273" s="1"/>
      <c r="AS273" s="1"/>
      <c r="AT273" s="1"/>
      <c r="AU273" s="1"/>
      <c r="AV273" s="1"/>
      <c r="AW273" s="1"/>
      <c r="AX273" s="1"/>
      <c r="AY273" s="1"/>
      <c r="AZ273" s="1"/>
      <c r="BA273" s="1"/>
      <c r="BB273" s="1"/>
      <c r="BC273" s="1"/>
      <c r="BD273" s="1"/>
      <c r="BE273" s="1"/>
      <c r="BF273" s="1"/>
      <c r="BG273" s="1"/>
      <c r="BH273" s="1"/>
      <c r="BI273" s="1"/>
      <c r="BJ273" s="1"/>
      <c r="BK273" s="1"/>
      <c r="BL273" s="1"/>
      <c r="BM273" s="1"/>
      <c r="BN273" s="1"/>
    </row>
    <row r="274" spans="2:66">
      <c r="B274" s="9"/>
      <c r="C274" s="9"/>
      <c r="D274" s="9"/>
      <c r="E274" s="9"/>
      <c r="F274" s="9"/>
      <c r="G274" s="9"/>
      <c r="H274" s="9"/>
      <c r="I274" s="9"/>
      <c r="J274" s="9"/>
      <c r="K274" s="9"/>
      <c r="L274" s="9"/>
      <c r="M274" s="9"/>
      <c r="N274" s="9"/>
      <c r="O274" s="9"/>
      <c r="P274" s="9"/>
      <c r="Q274" s="9"/>
      <c r="R274" s="9"/>
      <c r="S274" s="9"/>
      <c r="T274" s="9"/>
      <c r="U274" s="9"/>
      <c r="V274" s="9"/>
      <c r="W274" s="9"/>
      <c r="X274" s="9"/>
      <c r="Y274" s="9"/>
      <c r="Z274" s="9"/>
      <c r="AA274" s="1"/>
      <c r="AB274" s="1"/>
      <c r="AC274" s="1"/>
      <c r="AD274" s="1"/>
      <c r="AE274" s="1"/>
      <c r="AF274" s="1"/>
      <c r="AG274" s="1"/>
      <c r="AH274" s="1"/>
      <c r="AI274" s="1"/>
      <c r="AJ274" s="1"/>
      <c r="AK274" s="1"/>
      <c r="AL274" s="1"/>
      <c r="AM274" s="1"/>
      <c r="AN274" s="1"/>
      <c r="AO274" s="1"/>
      <c r="AP274" s="1"/>
      <c r="AQ274" s="1"/>
      <c r="AR274" s="1"/>
      <c r="AS274" s="1"/>
      <c r="AT274" s="1"/>
      <c r="AU274" s="1"/>
      <c r="AV274" s="1"/>
      <c r="AW274" s="1"/>
      <c r="AX274" s="1"/>
      <c r="AY274" s="1"/>
      <c r="AZ274" s="1"/>
      <c r="BA274" s="1"/>
      <c r="BB274" s="1"/>
      <c r="BC274" s="1"/>
      <c r="BD274" s="1"/>
      <c r="BE274" s="1"/>
      <c r="BF274" s="1"/>
      <c r="BG274" s="1"/>
      <c r="BH274" s="1"/>
      <c r="BI274" s="1"/>
      <c r="BJ274" s="1"/>
      <c r="BK274" s="1"/>
      <c r="BL274" s="1"/>
      <c r="BM274" s="1"/>
      <c r="BN274" s="1"/>
    </row>
    <row r="275" spans="2:66">
      <c r="B275" s="9"/>
      <c r="C275" s="9"/>
      <c r="D275" s="9"/>
      <c r="E275" s="9"/>
      <c r="F275" s="9"/>
      <c r="G275" s="9"/>
      <c r="H275" s="9"/>
      <c r="I275" s="9"/>
      <c r="J275" s="9"/>
      <c r="K275" s="9"/>
      <c r="L275" s="9"/>
      <c r="M275" s="9"/>
      <c r="N275" s="9"/>
      <c r="O275" s="9"/>
      <c r="P275" s="9"/>
      <c r="Q275" s="9"/>
      <c r="R275" s="9"/>
      <c r="S275" s="9"/>
      <c r="T275" s="9"/>
      <c r="U275" s="9"/>
      <c r="V275" s="9"/>
      <c r="W275" s="9"/>
      <c r="X275" s="9"/>
      <c r="Y275" s="9"/>
      <c r="Z275" s="9"/>
      <c r="AA275" s="1"/>
      <c r="AB275" s="1"/>
      <c r="AC275" s="1"/>
      <c r="AD275" s="1"/>
      <c r="AE275" s="1"/>
      <c r="AF275" s="1"/>
      <c r="AG275" s="1"/>
      <c r="AH275" s="1"/>
      <c r="AI275" s="1"/>
      <c r="AJ275" s="1"/>
      <c r="AK275" s="1"/>
      <c r="AL275" s="1"/>
      <c r="AM275" s="1"/>
      <c r="AN275" s="1"/>
      <c r="AO275" s="1"/>
      <c r="AP275" s="1"/>
      <c r="AQ275" s="1"/>
      <c r="AR275" s="1"/>
      <c r="AS275" s="1"/>
      <c r="AT275" s="1"/>
      <c r="AU275" s="1"/>
      <c r="AV275" s="1"/>
      <c r="AW275" s="1"/>
      <c r="AX275" s="1"/>
      <c r="AY275" s="1"/>
      <c r="AZ275" s="1"/>
      <c r="BA275" s="1"/>
      <c r="BB275" s="1"/>
      <c r="BC275" s="1"/>
      <c r="BD275" s="1"/>
      <c r="BE275" s="1"/>
      <c r="BF275" s="1"/>
      <c r="BG275" s="1"/>
      <c r="BH275" s="1"/>
      <c r="BI275" s="1"/>
      <c r="BJ275" s="1"/>
      <c r="BK275" s="1"/>
      <c r="BL275" s="1"/>
      <c r="BM275" s="1"/>
      <c r="BN275" s="1"/>
    </row>
    <row r="276" spans="2:66">
      <c r="B276" s="9"/>
      <c r="C276" s="9"/>
      <c r="D276" s="9"/>
      <c r="E276" s="9"/>
      <c r="F276" s="9"/>
      <c r="G276" s="9"/>
      <c r="H276" s="9"/>
      <c r="I276" s="9"/>
      <c r="J276" s="9"/>
      <c r="K276" s="9"/>
      <c r="L276" s="9"/>
      <c r="M276" s="9"/>
      <c r="N276" s="9"/>
      <c r="O276" s="9"/>
      <c r="P276" s="9"/>
      <c r="Q276" s="9"/>
      <c r="R276" s="9"/>
      <c r="S276" s="9"/>
      <c r="T276" s="9"/>
      <c r="U276" s="9"/>
      <c r="V276" s="9"/>
      <c r="W276" s="9"/>
      <c r="X276" s="9"/>
      <c r="Y276" s="9"/>
      <c r="Z276" s="9"/>
      <c r="AA276" s="1"/>
      <c r="AB276" s="1"/>
      <c r="AC276" s="1"/>
      <c r="AD276" s="1"/>
      <c r="AE276" s="1"/>
      <c r="AF276" s="1"/>
      <c r="AG276" s="1"/>
      <c r="AH276" s="1"/>
      <c r="AI276" s="1"/>
      <c r="AJ276" s="1"/>
      <c r="AK276" s="1"/>
      <c r="AL276" s="1"/>
      <c r="AM276" s="1"/>
      <c r="AN276" s="1"/>
      <c r="AO276" s="1"/>
      <c r="AP276" s="1"/>
      <c r="AQ276" s="1"/>
      <c r="AR276" s="1"/>
      <c r="AS276" s="1"/>
      <c r="AT276" s="1"/>
      <c r="AU276" s="1"/>
      <c r="AV276" s="1"/>
      <c r="AW276" s="1"/>
      <c r="AX276" s="1"/>
      <c r="AY276" s="1"/>
      <c r="AZ276" s="1"/>
      <c r="BA276" s="1"/>
      <c r="BB276" s="1"/>
      <c r="BC276" s="1"/>
      <c r="BD276" s="1"/>
      <c r="BE276" s="1"/>
      <c r="BF276" s="1"/>
      <c r="BG276" s="1"/>
      <c r="BH276" s="1"/>
      <c r="BI276" s="1"/>
      <c r="BJ276" s="1"/>
      <c r="BK276" s="1"/>
      <c r="BL276" s="1"/>
      <c r="BM276" s="1"/>
      <c r="BN276" s="1"/>
    </row>
    <row r="277" spans="2:66">
      <c r="B277" s="9"/>
      <c r="C277" s="9"/>
      <c r="D277" s="9"/>
      <c r="E277" s="9"/>
      <c r="F277" s="9"/>
      <c r="G277" s="9"/>
      <c r="H277" s="9"/>
      <c r="I277" s="9"/>
      <c r="J277" s="9"/>
      <c r="K277" s="9"/>
      <c r="L277" s="9"/>
      <c r="M277" s="9"/>
      <c r="N277" s="9"/>
      <c r="O277" s="9"/>
      <c r="P277" s="9"/>
      <c r="Q277" s="9"/>
      <c r="R277" s="9"/>
      <c r="S277" s="9"/>
      <c r="T277" s="9"/>
      <c r="U277" s="9"/>
      <c r="V277" s="9"/>
      <c r="W277" s="9"/>
      <c r="X277" s="9"/>
      <c r="Y277" s="9"/>
      <c r="Z277" s="9"/>
      <c r="AA277" s="1"/>
      <c r="AB277" s="1"/>
      <c r="AC277" s="1"/>
      <c r="AD277" s="1"/>
      <c r="AE277" s="1"/>
      <c r="AF277" s="1"/>
      <c r="AG277" s="1"/>
      <c r="AH277" s="1"/>
      <c r="AI277" s="1"/>
      <c r="AJ277" s="1"/>
      <c r="AK277" s="1"/>
      <c r="AL277" s="1"/>
      <c r="AM277" s="1"/>
      <c r="AN277" s="1"/>
      <c r="AO277" s="1"/>
      <c r="AP277" s="1"/>
      <c r="AQ277" s="1"/>
      <c r="AR277" s="1"/>
      <c r="AS277" s="1"/>
      <c r="AT277" s="1"/>
      <c r="AU277" s="1"/>
      <c r="AV277" s="1"/>
      <c r="AW277" s="1"/>
      <c r="AX277" s="1"/>
      <c r="AY277" s="1"/>
      <c r="AZ277" s="1"/>
      <c r="BA277" s="1"/>
      <c r="BB277" s="1"/>
      <c r="BC277" s="1"/>
      <c r="BD277" s="1"/>
      <c r="BE277" s="1"/>
      <c r="BF277" s="1"/>
      <c r="BG277" s="1"/>
      <c r="BH277" s="1"/>
      <c r="BI277" s="1"/>
      <c r="BJ277" s="1"/>
      <c r="BK277" s="1"/>
      <c r="BL277" s="1"/>
      <c r="BM277" s="1"/>
      <c r="BN277" s="1"/>
    </row>
    <row r="278" spans="2:66">
      <c r="B278" s="9"/>
      <c r="C278" s="9"/>
      <c r="D278" s="9"/>
      <c r="E278" s="9"/>
      <c r="F278" s="9"/>
      <c r="G278" s="9"/>
      <c r="H278" s="9"/>
      <c r="I278" s="9"/>
      <c r="J278" s="9"/>
      <c r="K278" s="9"/>
      <c r="L278" s="9"/>
      <c r="M278" s="9"/>
      <c r="N278" s="9"/>
      <c r="O278" s="9"/>
      <c r="P278" s="9"/>
      <c r="Q278" s="9"/>
      <c r="R278" s="9"/>
      <c r="S278" s="9"/>
      <c r="T278" s="9"/>
      <c r="U278" s="9"/>
      <c r="V278" s="9"/>
      <c r="W278" s="9"/>
      <c r="X278" s="9"/>
      <c r="Y278" s="9"/>
      <c r="Z278" s="9"/>
      <c r="AA278" s="1"/>
      <c r="AB278" s="1"/>
      <c r="AC278" s="1"/>
      <c r="AD278" s="1"/>
      <c r="AE278" s="1"/>
      <c r="AF278" s="1"/>
      <c r="AG278" s="1"/>
      <c r="AH278" s="1"/>
      <c r="AI278" s="1"/>
      <c r="AJ278" s="1"/>
      <c r="AK278" s="1"/>
      <c r="AL278" s="1"/>
      <c r="AM278" s="1"/>
      <c r="AN278" s="1"/>
      <c r="AO278" s="1"/>
      <c r="AP278" s="1"/>
      <c r="AQ278" s="1"/>
      <c r="AR278" s="1"/>
      <c r="AS278" s="1"/>
      <c r="AT278" s="1"/>
      <c r="AU278" s="1"/>
      <c r="AV278" s="1"/>
      <c r="AW278" s="1"/>
      <c r="AX278" s="1"/>
      <c r="AY278" s="1"/>
      <c r="AZ278" s="1"/>
      <c r="BA278" s="1"/>
      <c r="BB278" s="1"/>
      <c r="BC278" s="1"/>
      <c r="BD278" s="1"/>
      <c r="BE278" s="1"/>
      <c r="BF278" s="1"/>
      <c r="BG278" s="1"/>
      <c r="BH278" s="1"/>
      <c r="BI278" s="1"/>
      <c r="BJ278" s="1"/>
      <c r="BK278" s="1"/>
      <c r="BL278" s="1"/>
      <c r="BM278" s="1"/>
      <c r="BN278" s="1"/>
    </row>
    <row r="279" spans="2:66">
      <c r="B279" s="9"/>
      <c r="C279" s="9"/>
      <c r="D279" s="9"/>
      <c r="E279" s="9"/>
      <c r="F279" s="9"/>
      <c r="G279" s="9"/>
      <c r="H279" s="9"/>
      <c r="I279" s="9"/>
      <c r="J279" s="9"/>
      <c r="K279" s="9"/>
      <c r="L279" s="9"/>
      <c r="M279" s="9"/>
      <c r="N279" s="9"/>
      <c r="O279" s="9"/>
      <c r="P279" s="9"/>
      <c r="Q279" s="9"/>
      <c r="R279" s="9"/>
      <c r="S279" s="9"/>
      <c r="T279" s="9"/>
      <c r="U279" s="9"/>
      <c r="V279" s="9"/>
      <c r="W279" s="9"/>
      <c r="X279" s="9"/>
      <c r="Y279" s="9"/>
      <c r="Z279" s="9"/>
      <c r="AA279" s="1"/>
      <c r="AB279" s="1"/>
      <c r="AC279" s="1"/>
      <c r="AD279" s="1"/>
      <c r="AE279" s="1"/>
      <c r="AF279" s="1"/>
      <c r="AG279" s="1"/>
      <c r="AH279" s="1"/>
      <c r="AI279" s="1"/>
      <c r="AJ279" s="1"/>
      <c r="AK279" s="1"/>
      <c r="AL279" s="1"/>
      <c r="AM279" s="1"/>
      <c r="AN279" s="1"/>
      <c r="AO279" s="1"/>
      <c r="AP279" s="1"/>
      <c r="AQ279" s="1"/>
      <c r="AR279" s="1"/>
      <c r="AS279" s="1"/>
      <c r="AT279" s="1"/>
      <c r="AU279" s="1"/>
      <c r="AV279" s="1"/>
      <c r="AW279" s="1"/>
      <c r="AX279" s="1"/>
      <c r="AY279" s="1"/>
      <c r="AZ279" s="1"/>
      <c r="BA279" s="1"/>
      <c r="BB279" s="1"/>
      <c r="BC279" s="1"/>
      <c r="BD279" s="1"/>
      <c r="BE279" s="1"/>
      <c r="BF279" s="1"/>
      <c r="BG279" s="1"/>
      <c r="BH279" s="1"/>
      <c r="BI279" s="1"/>
      <c r="BJ279" s="1"/>
      <c r="BK279" s="1"/>
      <c r="BL279" s="1"/>
      <c r="BM279" s="1"/>
      <c r="BN279" s="1"/>
    </row>
    <row r="280" spans="2:66">
      <c r="B280" s="9"/>
      <c r="C280" s="9"/>
      <c r="D280" s="9"/>
      <c r="E280" s="9"/>
      <c r="F280" s="9"/>
      <c r="G280" s="9"/>
      <c r="H280" s="9"/>
      <c r="I280" s="9"/>
      <c r="J280" s="9"/>
      <c r="K280" s="9"/>
      <c r="L280" s="9"/>
      <c r="M280" s="9"/>
      <c r="N280" s="9"/>
      <c r="O280" s="9"/>
      <c r="P280" s="9"/>
      <c r="Q280" s="9"/>
      <c r="R280" s="9"/>
      <c r="S280" s="9"/>
      <c r="T280" s="9"/>
      <c r="U280" s="9"/>
      <c r="V280" s="9"/>
      <c r="W280" s="9"/>
      <c r="X280" s="9"/>
      <c r="Y280" s="9"/>
      <c r="Z280" s="9"/>
      <c r="AA280" s="1"/>
      <c r="AB280" s="1"/>
      <c r="AC280" s="1"/>
      <c r="AD280" s="1"/>
      <c r="AE280" s="1"/>
      <c r="AF280" s="1"/>
      <c r="AG280" s="1"/>
      <c r="AH280" s="1"/>
      <c r="AI280" s="1"/>
      <c r="AJ280" s="1"/>
      <c r="AK280" s="1"/>
      <c r="AL280" s="1"/>
      <c r="AM280" s="1"/>
      <c r="AN280" s="1"/>
      <c r="AO280" s="1"/>
      <c r="AP280" s="1"/>
      <c r="AQ280" s="1"/>
      <c r="AR280" s="1"/>
      <c r="AS280" s="1"/>
      <c r="AT280" s="1"/>
      <c r="AU280" s="1"/>
      <c r="AV280" s="1"/>
      <c r="AW280" s="1"/>
      <c r="AX280" s="1"/>
      <c r="AY280" s="1"/>
      <c r="AZ280" s="1"/>
      <c r="BA280" s="1"/>
      <c r="BB280" s="1"/>
      <c r="BC280" s="1"/>
      <c r="BD280" s="1"/>
      <c r="BE280" s="1"/>
      <c r="BF280" s="1"/>
      <c r="BG280" s="1"/>
      <c r="BH280" s="1"/>
      <c r="BI280" s="1"/>
      <c r="BJ280" s="1"/>
      <c r="BK280" s="1"/>
      <c r="BL280" s="1"/>
      <c r="BM280" s="1"/>
      <c r="BN280" s="1"/>
    </row>
    <row r="281" spans="2:66">
      <c r="B281" s="9"/>
      <c r="C281" s="9"/>
      <c r="D281" s="9"/>
      <c r="E281" s="9"/>
      <c r="F281" s="9"/>
      <c r="G281" s="9"/>
      <c r="H281" s="9"/>
      <c r="I281" s="9"/>
      <c r="J281" s="9"/>
      <c r="K281" s="9"/>
      <c r="L281" s="9"/>
      <c r="M281" s="9"/>
      <c r="N281" s="9"/>
      <c r="O281" s="9"/>
      <c r="P281" s="9"/>
      <c r="Q281" s="9"/>
      <c r="R281" s="9"/>
      <c r="S281" s="9"/>
      <c r="T281" s="9"/>
      <c r="U281" s="9"/>
      <c r="V281" s="9"/>
      <c r="W281" s="9"/>
      <c r="X281" s="9"/>
      <c r="Y281" s="9"/>
      <c r="Z281" s="9"/>
      <c r="AA281" s="1"/>
      <c r="AB281" s="1"/>
      <c r="AC281" s="1"/>
      <c r="AD281" s="1"/>
      <c r="AE281" s="1"/>
      <c r="AF281" s="1"/>
      <c r="AG281" s="1"/>
      <c r="AH281" s="1"/>
      <c r="AI281" s="1"/>
      <c r="AJ281" s="1"/>
      <c r="AK281" s="1"/>
      <c r="AL281" s="1"/>
      <c r="AM281" s="1"/>
      <c r="AN281" s="1"/>
      <c r="AO281" s="1"/>
      <c r="AP281" s="1"/>
      <c r="AQ281" s="1"/>
      <c r="AR281" s="1"/>
      <c r="AS281" s="1"/>
      <c r="AT281" s="1"/>
      <c r="AU281" s="1"/>
      <c r="AV281" s="1"/>
      <c r="AW281" s="1"/>
      <c r="AX281" s="1"/>
      <c r="AY281" s="1"/>
      <c r="AZ281" s="1"/>
      <c r="BA281" s="1"/>
      <c r="BB281" s="1"/>
      <c r="BC281" s="1"/>
      <c r="BD281" s="1"/>
      <c r="BE281" s="1"/>
      <c r="BF281" s="1"/>
      <c r="BG281" s="1"/>
      <c r="BH281" s="1"/>
      <c r="BI281" s="1"/>
      <c r="BJ281" s="1"/>
      <c r="BK281" s="1"/>
      <c r="BL281" s="1"/>
      <c r="BM281" s="1"/>
      <c r="BN281" s="1"/>
    </row>
    <row r="282" spans="2:66">
      <c r="B282" s="9"/>
      <c r="C282" s="9"/>
      <c r="D282" s="9"/>
      <c r="E282" s="9"/>
      <c r="F282" s="9"/>
      <c r="G282" s="9"/>
      <c r="H282" s="9"/>
      <c r="I282" s="9"/>
      <c r="J282" s="9"/>
      <c r="K282" s="9"/>
      <c r="L282" s="9"/>
      <c r="M282" s="9"/>
      <c r="N282" s="9"/>
      <c r="O282" s="9"/>
      <c r="P282" s="9"/>
      <c r="Q282" s="9"/>
      <c r="R282" s="9"/>
      <c r="S282" s="9"/>
      <c r="T282" s="9"/>
      <c r="U282" s="9"/>
      <c r="V282" s="9"/>
      <c r="W282" s="9"/>
      <c r="X282" s="9"/>
      <c r="Y282" s="9"/>
      <c r="Z282" s="9"/>
      <c r="AA282" s="1"/>
      <c r="AB282" s="1"/>
      <c r="AC282" s="1"/>
      <c r="AD282" s="1"/>
      <c r="AE282" s="1"/>
      <c r="AF282" s="1"/>
      <c r="AG282" s="1"/>
      <c r="AH282" s="1"/>
      <c r="AI282" s="1"/>
      <c r="AJ282" s="1"/>
      <c r="AK282" s="1"/>
      <c r="AL282" s="1"/>
      <c r="AM282" s="1"/>
      <c r="AN282" s="1"/>
      <c r="AO282" s="1"/>
      <c r="AP282" s="1"/>
      <c r="AQ282" s="1"/>
      <c r="AR282" s="1"/>
      <c r="AS282" s="1"/>
      <c r="AT282" s="1"/>
      <c r="AU282" s="1"/>
      <c r="AV282" s="1"/>
      <c r="AW282" s="1"/>
      <c r="AX282" s="1"/>
      <c r="AY282" s="1"/>
      <c r="AZ282" s="1"/>
      <c r="BA282" s="1"/>
      <c r="BB282" s="1"/>
      <c r="BC282" s="1"/>
      <c r="BD282" s="1"/>
      <c r="BE282" s="1"/>
      <c r="BF282" s="1"/>
      <c r="BG282" s="1"/>
      <c r="BH282" s="1"/>
      <c r="BI282" s="1"/>
      <c r="BJ282" s="1"/>
      <c r="BK282" s="1"/>
      <c r="BL282" s="1"/>
      <c r="BM282" s="1"/>
      <c r="BN282" s="1"/>
    </row>
    <row r="283" spans="2:66">
      <c r="B283" s="9"/>
      <c r="C283" s="9"/>
      <c r="D283" s="9"/>
      <c r="E283" s="9"/>
      <c r="F283" s="9"/>
      <c r="G283" s="9"/>
      <c r="H283" s="9"/>
      <c r="I283" s="9"/>
      <c r="J283" s="9"/>
      <c r="K283" s="9"/>
      <c r="L283" s="9"/>
      <c r="M283" s="9"/>
      <c r="N283" s="9"/>
      <c r="O283" s="9"/>
      <c r="P283" s="9"/>
      <c r="Q283" s="9"/>
      <c r="R283" s="9"/>
      <c r="S283" s="9"/>
      <c r="T283" s="9"/>
      <c r="U283" s="9"/>
      <c r="V283" s="9"/>
      <c r="W283" s="9"/>
      <c r="X283" s="9"/>
      <c r="Y283" s="9"/>
      <c r="Z283" s="9"/>
      <c r="AA283" s="1"/>
      <c r="AB283" s="1"/>
      <c r="AC283" s="1"/>
      <c r="AD283" s="1"/>
      <c r="AE283" s="1"/>
      <c r="AF283" s="1"/>
      <c r="AG283" s="1"/>
      <c r="AH283" s="1"/>
      <c r="AI283" s="1"/>
      <c r="AJ283" s="1"/>
      <c r="AK283" s="1"/>
      <c r="AL283" s="1"/>
      <c r="AM283" s="1"/>
      <c r="AN283" s="1"/>
      <c r="AO283" s="1"/>
      <c r="AP283" s="1"/>
      <c r="AQ283" s="1"/>
      <c r="AR283" s="1"/>
      <c r="AS283" s="1"/>
      <c r="AT283" s="1"/>
      <c r="AU283" s="1"/>
      <c r="AV283" s="1"/>
      <c r="AW283" s="1"/>
      <c r="AX283" s="1"/>
      <c r="AY283" s="1"/>
      <c r="AZ283" s="1"/>
      <c r="BA283" s="1"/>
      <c r="BB283" s="1"/>
      <c r="BC283" s="1"/>
      <c r="BD283" s="1"/>
      <c r="BE283" s="1"/>
      <c r="BF283" s="1"/>
      <c r="BG283" s="1"/>
      <c r="BH283" s="1"/>
      <c r="BI283" s="1"/>
      <c r="BJ283" s="1"/>
      <c r="BK283" s="1"/>
      <c r="BL283" s="1"/>
      <c r="BM283" s="1"/>
      <c r="BN283" s="1"/>
    </row>
    <row r="284" spans="2:66">
      <c r="B284" s="9"/>
      <c r="C284" s="9"/>
      <c r="D284" s="9"/>
      <c r="E284" s="9"/>
      <c r="F284" s="9"/>
      <c r="G284" s="9"/>
      <c r="H284" s="9"/>
      <c r="I284" s="9"/>
      <c r="J284" s="9"/>
      <c r="K284" s="9"/>
      <c r="L284" s="9"/>
      <c r="M284" s="9"/>
      <c r="N284" s="9"/>
      <c r="O284" s="9"/>
      <c r="P284" s="9"/>
      <c r="Q284" s="9"/>
      <c r="R284" s="9"/>
      <c r="S284" s="9"/>
      <c r="T284" s="9"/>
      <c r="U284" s="9"/>
      <c r="V284" s="9"/>
      <c r="W284" s="9"/>
      <c r="X284" s="9"/>
      <c r="Y284" s="9"/>
      <c r="Z284" s="9"/>
      <c r="AA284" s="1"/>
      <c r="AB284" s="1"/>
      <c r="AC284" s="1"/>
      <c r="AD284" s="1"/>
      <c r="AE284" s="1"/>
      <c r="AF284" s="1"/>
      <c r="AG284" s="1"/>
      <c r="AH284" s="1"/>
      <c r="AI284" s="1"/>
      <c r="AJ284" s="1"/>
      <c r="AK284" s="1"/>
      <c r="AL284" s="1"/>
      <c r="AM284" s="1"/>
      <c r="AN284" s="1"/>
      <c r="AO284" s="1"/>
      <c r="AP284" s="1"/>
      <c r="AQ284" s="1"/>
      <c r="AR284" s="1"/>
      <c r="AS284" s="1"/>
      <c r="AT284" s="1"/>
      <c r="AU284" s="1"/>
      <c r="AV284" s="1"/>
      <c r="AW284" s="1"/>
      <c r="AX284" s="1"/>
      <c r="AY284" s="1"/>
      <c r="AZ284" s="1"/>
      <c r="BA284" s="1"/>
      <c r="BB284" s="1"/>
      <c r="BC284" s="1"/>
      <c r="BD284" s="1"/>
      <c r="BE284" s="1"/>
      <c r="BF284" s="1"/>
      <c r="BG284" s="1"/>
      <c r="BH284" s="1"/>
      <c r="BI284" s="1"/>
      <c r="BJ284" s="1"/>
      <c r="BK284" s="1"/>
      <c r="BL284" s="1"/>
      <c r="BM284" s="1"/>
      <c r="BN284" s="1"/>
    </row>
    <row r="285" spans="2:66">
      <c r="B285" s="9"/>
      <c r="C285" s="9"/>
      <c r="D285" s="9"/>
      <c r="E285" s="9"/>
      <c r="F285" s="9"/>
      <c r="G285" s="9"/>
      <c r="H285" s="9"/>
      <c r="I285" s="9"/>
      <c r="J285" s="9"/>
      <c r="K285" s="9"/>
      <c r="L285" s="9"/>
      <c r="M285" s="9"/>
      <c r="N285" s="9"/>
      <c r="O285" s="9"/>
      <c r="P285" s="9"/>
      <c r="Q285" s="9"/>
      <c r="R285" s="9"/>
      <c r="S285" s="9"/>
      <c r="T285" s="9"/>
      <c r="U285" s="9"/>
      <c r="V285" s="9"/>
      <c r="W285" s="9"/>
      <c r="X285" s="9"/>
      <c r="Y285" s="9"/>
      <c r="Z285" s="9"/>
      <c r="AA285" s="1"/>
      <c r="AB285" s="1"/>
      <c r="AC285" s="1"/>
      <c r="AD285" s="1"/>
      <c r="AE285" s="1"/>
      <c r="AF285" s="1"/>
      <c r="AG285" s="1"/>
      <c r="AH285" s="1"/>
      <c r="AI285" s="1"/>
      <c r="AJ285" s="1"/>
      <c r="AK285" s="1"/>
      <c r="AL285" s="1"/>
      <c r="AM285" s="1"/>
      <c r="AN285" s="1"/>
      <c r="AO285" s="1"/>
      <c r="AP285" s="1"/>
      <c r="AQ285" s="1"/>
      <c r="AR285" s="1"/>
      <c r="AS285" s="1"/>
      <c r="AT285" s="1"/>
      <c r="AU285" s="1"/>
      <c r="AV285" s="1"/>
      <c r="AW285" s="1"/>
      <c r="AX285" s="1"/>
      <c r="AY285" s="1"/>
      <c r="AZ285" s="1"/>
      <c r="BA285" s="1"/>
      <c r="BB285" s="1"/>
      <c r="BC285" s="1"/>
      <c r="BD285" s="1"/>
      <c r="BE285" s="1"/>
      <c r="BF285" s="1"/>
      <c r="BG285" s="1"/>
      <c r="BH285" s="1"/>
      <c r="BI285" s="1"/>
      <c r="BJ285" s="1"/>
      <c r="BK285" s="1"/>
      <c r="BL285" s="1"/>
      <c r="BM285" s="1"/>
      <c r="BN285" s="1"/>
    </row>
    <row r="286" spans="2:66">
      <c r="B286" s="9"/>
      <c r="C286" s="9"/>
      <c r="D286" s="9"/>
      <c r="E286" s="9"/>
      <c r="F286" s="9"/>
      <c r="G286" s="9"/>
      <c r="H286" s="9"/>
      <c r="I286" s="9"/>
      <c r="J286" s="9"/>
      <c r="K286" s="9"/>
      <c r="L286" s="9"/>
      <c r="M286" s="9"/>
      <c r="N286" s="9"/>
      <c r="O286" s="9"/>
      <c r="P286" s="9"/>
      <c r="Q286" s="9"/>
      <c r="R286" s="9"/>
      <c r="S286" s="9"/>
      <c r="T286" s="9"/>
      <c r="U286" s="9"/>
      <c r="V286" s="9"/>
      <c r="W286" s="9"/>
      <c r="X286" s="9"/>
      <c r="Y286" s="9"/>
      <c r="Z286" s="9"/>
      <c r="AA286" s="1"/>
      <c r="AB286" s="1"/>
      <c r="AC286" s="1"/>
      <c r="AD286" s="1"/>
      <c r="AE286" s="1"/>
      <c r="AF286" s="1"/>
      <c r="AG286" s="1"/>
      <c r="AH286" s="1"/>
      <c r="AI286" s="1"/>
      <c r="AJ286" s="1"/>
      <c r="AK286" s="1"/>
      <c r="AL286" s="1"/>
      <c r="AM286" s="1"/>
      <c r="AN286" s="1"/>
      <c r="AO286" s="1"/>
      <c r="AP286" s="1"/>
      <c r="AQ286" s="1"/>
      <c r="AR286" s="1"/>
      <c r="AS286" s="1"/>
      <c r="AT286" s="1"/>
      <c r="AU286" s="1"/>
      <c r="AV286" s="1"/>
      <c r="AW286" s="1"/>
      <c r="AX286" s="1"/>
      <c r="AY286" s="1"/>
      <c r="AZ286" s="1"/>
      <c r="BA286" s="1"/>
      <c r="BB286" s="1"/>
      <c r="BC286" s="1"/>
      <c r="BD286" s="1"/>
      <c r="BE286" s="1"/>
      <c r="BF286" s="1"/>
      <c r="BG286" s="1"/>
      <c r="BH286" s="1"/>
      <c r="BI286" s="1"/>
      <c r="BJ286" s="1"/>
      <c r="BK286" s="1"/>
      <c r="BL286" s="1"/>
      <c r="BM286" s="1"/>
      <c r="BN286" s="1"/>
    </row>
    <row r="287" spans="2:66">
      <c r="B287" s="9"/>
      <c r="C287" s="9"/>
      <c r="D287" s="9"/>
      <c r="E287" s="9"/>
      <c r="F287" s="9"/>
      <c r="G287" s="9"/>
      <c r="H287" s="9"/>
      <c r="I287" s="9"/>
      <c r="J287" s="9"/>
      <c r="K287" s="9"/>
      <c r="L287" s="9"/>
      <c r="M287" s="9"/>
      <c r="N287" s="9"/>
      <c r="O287" s="9"/>
      <c r="P287" s="9"/>
      <c r="Q287" s="9"/>
      <c r="R287" s="9"/>
      <c r="S287" s="9"/>
      <c r="T287" s="9"/>
      <c r="U287" s="9"/>
      <c r="V287" s="9"/>
      <c r="W287" s="9"/>
      <c r="X287" s="9"/>
      <c r="Y287" s="9"/>
      <c r="Z287" s="9"/>
      <c r="AA287" s="1"/>
      <c r="AB287" s="1"/>
      <c r="AC287" s="1"/>
      <c r="AD287" s="1"/>
      <c r="AE287" s="1"/>
      <c r="AF287" s="1"/>
      <c r="AG287" s="1"/>
      <c r="AH287" s="1"/>
      <c r="AI287" s="1"/>
      <c r="AJ287" s="1"/>
      <c r="AK287" s="1"/>
      <c r="AL287" s="1"/>
      <c r="AM287" s="1"/>
      <c r="AN287" s="1"/>
      <c r="AO287" s="1"/>
      <c r="AP287" s="1"/>
      <c r="AQ287" s="1"/>
      <c r="AR287" s="1"/>
      <c r="AS287" s="1"/>
      <c r="AT287" s="1"/>
      <c r="AU287" s="1"/>
      <c r="AV287" s="1"/>
      <c r="AW287" s="1"/>
      <c r="AX287" s="1"/>
      <c r="AY287" s="1"/>
      <c r="AZ287" s="1"/>
      <c r="BA287" s="1"/>
      <c r="BB287" s="1"/>
      <c r="BC287" s="1"/>
      <c r="BD287" s="1"/>
      <c r="BE287" s="1"/>
      <c r="BF287" s="1"/>
      <c r="BG287" s="1"/>
      <c r="BH287" s="1"/>
      <c r="BI287" s="1"/>
      <c r="BJ287" s="1"/>
      <c r="BK287" s="1"/>
      <c r="BL287" s="1"/>
      <c r="BM287" s="1"/>
      <c r="BN287" s="1"/>
    </row>
    <row r="288" spans="2:66">
      <c r="B288" s="9"/>
      <c r="C288" s="9"/>
      <c r="D288" s="9"/>
      <c r="E288" s="9"/>
      <c r="F288" s="9"/>
      <c r="G288" s="9"/>
      <c r="H288" s="9"/>
      <c r="I288" s="9"/>
      <c r="J288" s="9"/>
      <c r="K288" s="9"/>
      <c r="L288" s="9"/>
      <c r="M288" s="9"/>
      <c r="N288" s="9"/>
      <c r="O288" s="9"/>
      <c r="P288" s="9"/>
      <c r="Q288" s="9"/>
      <c r="R288" s="9"/>
      <c r="S288" s="9"/>
      <c r="T288" s="9"/>
      <c r="U288" s="9"/>
      <c r="V288" s="9"/>
      <c r="W288" s="9"/>
      <c r="X288" s="9"/>
      <c r="Y288" s="9"/>
      <c r="Z288" s="9"/>
      <c r="AA288" s="1"/>
      <c r="AB288" s="1"/>
      <c r="AC288" s="1"/>
      <c r="AD288" s="1"/>
      <c r="AE288" s="1"/>
      <c r="AF288" s="1"/>
      <c r="AG288" s="1"/>
      <c r="AH288" s="1"/>
      <c r="AI288" s="1"/>
      <c r="AJ288" s="1"/>
      <c r="AK288" s="1"/>
      <c r="AL288" s="1"/>
      <c r="AM288" s="1"/>
      <c r="AN288" s="1"/>
      <c r="AO288" s="1"/>
      <c r="AP288" s="1"/>
      <c r="AQ288" s="1"/>
      <c r="AR288" s="1"/>
      <c r="AS288" s="1"/>
      <c r="AT288" s="1"/>
      <c r="AU288" s="1"/>
      <c r="AV288" s="1"/>
      <c r="AW288" s="1"/>
      <c r="AX288" s="1"/>
      <c r="AY288" s="1"/>
      <c r="AZ288" s="1"/>
      <c r="BA288" s="1"/>
      <c r="BB288" s="1"/>
      <c r="BC288" s="1"/>
      <c r="BD288" s="1"/>
      <c r="BE288" s="1"/>
      <c r="BF288" s="1"/>
      <c r="BG288" s="1"/>
      <c r="BH288" s="1"/>
      <c r="BI288" s="1"/>
      <c r="BJ288" s="1"/>
      <c r="BK288" s="1"/>
      <c r="BL288" s="1"/>
      <c r="BM288" s="1"/>
      <c r="BN288" s="1"/>
    </row>
    <row r="289" spans="2:66">
      <c r="B289" s="9"/>
      <c r="C289" s="9"/>
      <c r="D289" s="9"/>
      <c r="E289" s="9"/>
      <c r="F289" s="9"/>
      <c r="G289" s="9"/>
      <c r="H289" s="9"/>
      <c r="I289" s="9"/>
      <c r="J289" s="9"/>
      <c r="K289" s="9"/>
      <c r="L289" s="9"/>
      <c r="M289" s="9"/>
      <c r="N289" s="9"/>
      <c r="O289" s="9"/>
      <c r="P289" s="9"/>
      <c r="Q289" s="9"/>
      <c r="R289" s="9"/>
      <c r="S289" s="9"/>
      <c r="T289" s="9"/>
      <c r="U289" s="9"/>
      <c r="V289" s="9"/>
      <c r="W289" s="9"/>
      <c r="X289" s="9"/>
      <c r="Y289" s="9"/>
      <c r="Z289" s="9"/>
      <c r="AA289" s="1"/>
      <c r="AB289" s="1"/>
      <c r="AC289" s="1"/>
      <c r="AD289" s="1"/>
      <c r="AE289" s="1"/>
      <c r="AF289" s="1"/>
      <c r="AG289" s="1"/>
      <c r="AH289" s="1"/>
      <c r="AI289" s="1"/>
      <c r="AJ289" s="1"/>
      <c r="AK289" s="1"/>
      <c r="AL289" s="1"/>
      <c r="AM289" s="1"/>
      <c r="AN289" s="1"/>
      <c r="AO289" s="1"/>
      <c r="AP289" s="1"/>
      <c r="AQ289" s="1"/>
      <c r="AR289" s="1"/>
      <c r="AS289" s="1"/>
      <c r="AT289" s="1"/>
      <c r="AU289" s="1"/>
      <c r="AV289" s="1"/>
      <c r="AW289" s="1"/>
      <c r="AX289" s="1"/>
      <c r="AY289" s="1"/>
      <c r="AZ289" s="1"/>
      <c r="BA289" s="1"/>
      <c r="BB289" s="1"/>
      <c r="BC289" s="1"/>
      <c r="BD289" s="1"/>
      <c r="BE289" s="1"/>
      <c r="BF289" s="1"/>
      <c r="BG289" s="1"/>
      <c r="BH289" s="1"/>
      <c r="BI289" s="1"/>
      <c r="BJ289" s="1"/>
      <c r="BK289" s="1"/>
      <c r="BL289" s="1"/>
      <c r="BM289" s="1"/>
      <c r="BN289" s="1"/>
    </row>
    <row r="290" spans="2:66">
      <c r="B290" s="9"/>
      <c r="C290" s="9"/>
      <c r="D290" s="9"/>
      <c r="E290" s="9"/>
      <c r="F290" s="9"/>
      <c r="G290" s="9"/>
      <c r="H290" s="9"/>
      <c r="I290" s="9"/>
      <c r="J290" s="9"/>
      <c r="K290" s="9"/>
      <c r="L290" s="9"/>
      <c r="M290" s="9"/>
      <c r="N290" s="9"/>
      <c r="O290" s="9"/>
      <c r="P290" s="9"/>
      <c r="Q290" s="9"/>
      <c r="R290" s="9"/>
      <c r="S290" s="9"/>
      <c r="T290" s="9"/>
      <c r="U290" s="9"/>
      <c r="V290" s="9"/>
      <c r="W290" s="9"/>
      <c r="X290" s="9"/>
      <c r="Y290" s="9"/>
      <c r="Z290" s="9"/>
      <c r="AA290" s="1"/>
      <c r="AB290" s="1"/>
      <c r="AC290" s="1"/>
      <c r="AD290" s="1"/>
      <c r="AE290" s="1"/>
      <c r="AF290" s="1"/>
      <c r="AG290" s="1"/>
      <c r="AH290" s="1"/>
      <c r="AI290" s="1"/>
      <c r="AJ290" s="1"/>
      <c r="AK290" s="1"/>
      <c r="AL290" s="1"/>
      <c r="AM290" s="1"/>
      <c r="AN290" s="1"/>
      <c r="AO290" s="1"/>
      <c r="AP290" s="1"/>
      <c r="AQ290" s="1"/>
      <c r="AR290" s="1"/>
      <c r="AS290" s="1"/>
      <c r="AT290" s="1"/>
      <c r="AU290" s="1"/>
      <c r="AV290" s="1"/>
      <c r="AW290" s="1"/>
      <c r="AX290" s="1"/>
      <c r="AY290" s="1"/>
      <c r="AZ290" s="1"/>
      <c r="BA290" s="1"/>
      <c r="BB290" s="1"/>
      <c r="BC290" s="1"/>
      <c r="BD290" s="1"/>
      <c r="BE290" s="1"/>
      <c r="BF290" s="1"/>
      <c r="BG290" s="1"/>
      <c r="BH290" s="1"/>
      <c r="BI290" s="1"/>
      <c r="BJ290" s="1"/>
      <c r="BK290" s="1"/>
      <c r="BL290" s="1"/>
      <c r="BM290" s="1"/>
      <c r="BN290" s="1"/>
    </row>
    <row r="291" spans="2:66">
      <c r="B291" s="9"/>
      <c r="C291" s="9"/>
      <c r="D291" s="9"/>
      <c r="E291" s="9"/>
      <c r="F291" s="9"/>
      <c r="G291" s="9"/>
      <c r="H291" s="9"/>
      <c r="I291" s="9"/>
      <c r="J291" s="9"/>
      <c r="K291" s="9"/>
      <c r="L291" s="9"/>
      <c r="M291" s="9"/>
      <c r="N291" s="9"/>
      <c r="O291" s="9"/>
      <c r="P291" s="9"/>
      <c r="Q291" s="9"/>
      <c r="R291" s="9"/>
      <c r="S291" s="9"/>
      <c r="T291" s="9"/>
      <c r="U291" s="9"/>
      <c r="V291" s="9"/>
      <c r="W291" s="9"/>
      <c r="X291" s="9"/>
      <c r="Y291" s="9"/>
      <c r="Z291" s="9"/>
      <c r="AA291" s="1"/>
      <c r="AB291" s="1"/>
      <c r="AC291" s="1"/>
      <c r="AD291" s="1"/>
      <c r="AE291" s="1"/>
      <c r="AF291" s="1"/>
      <c r="AG291" s="1"/>
      <c r="AH291" s="1"/>
      <c r="AI291" s="1"/>
      <c r="AJ291" s="1"/>
      <c r="AK291" s="1"/>
      <c r="AL291" s="1"/>
      <c r="AM291" s="1"/>
      <c r="AN291" s="1"/>
      <c r="AO291" s="1"/>
      <c r="AP291" s="1"/>
      <c r="AQ291" s="1"/>
      <c r="AR291" s="1"/>
      <c r="AS291" s="1"/>
      <c r="AT291" s="1"/>
      <c r="AU291" s="1"/>
      <c r="AV291" s="1"/>
      <c r="AW291" s="1"/>
      <c r="AX291" s="1"/>
      <c r="AY291" s="1"/>
      <c r="AZ291" s="1"/>
      <c r="BA291" s="1"/>
      <c r="BB291" s="1"/>
      <c r="BC291" s="1"/>
      <c r="BD291" s="1"/>
      <c r="BE291" s="1"/>
      <c r="BF291" s="1"/>
      <c r="BG291" s="1"/>
      <c r="BH291" s="1"/>
      <c r="BI291" s="1"/>
      <c r="BJ291" s="1"/>
      <c r="BK291" s="1"/>
      <c r="BL291" s="1"/>
      <c r="BM291" s="1"/>
      <c r="BN291" s="1"/>
    </row>
    <row r="292" spans="2:66">
      <c r="B292" s="9"/>
      <c r="C292" s="9"/>
      <c r="D292" s="9"/>
      <c r="E292" s="9"/>
      <c r="F292" s="9"/>
      <c r="G292" s="9"/>
      <c r="H292" s="9"/>
      <c r="I292" s="9"/>
      <c r="J292" s="9"/>
      <c r="K292" s="9"/>
      <c r="L292" s="9"/>
      <c r="M292" s="9"/>
      <c r="N292" s="9"/>
      <c r="O292" s="9"/>
      <c r="P292" s="9"/>
      <c r="Q292" s="9"/>
      <c r="R292" s="9"/>
      <c r="S292" s="9"/>
      <c r="T292" s="9"/>
      <c r="U292" s="9"/>
      <c r="V292" s="9"/>
      <c r="W292" s="9"/>
      <c r="X292" s="9"/>
      <c r="Y292" s="9"/>
      <c r="Z292" s="9"/>
      <c r="AA292" s="1"/>
      <c r="AB292" s="1"/>
      <c r="AC292" s="1"/>
      <c r="AD292" s="1"/>
      <c r="AE292" s="1"/>
      <c r="AF292" s="1"/>
      <c r="AG292" s="1"/>
      <c r="AH292" s="1"/>
      <c r="AI292" s="1"/>
      <c r="AJ292" s="1"/>
      <c r="AK292" s="1"/>
      <c r="AL292" s="1"/>
      <c r="AM292" s="1"/>
      <c r="AN292" s="1"/>
      <c r="AO292" s="1"/>
      <c r="AP292" s="1"/>
      <c r="AQ292" s="1"/>
      <c r="AR292" s="1"/>
      <c r="AS292" s="1"/>
      <c r="AT292" s="1"/>
      <c r="AU292" s="1"/>
      <c r="AV292" s="1"/>
      <c r="AW292" s="1"/>
      <c r="AX292" s="1"/>
      <c r="AY292" s="1"/>
      <c r="AZ292" s="1"/>
      <c r="BA292" s="1"/>
      <c r="BB292" s="1"/>
      <c r="BC292" s="1"/>
      <c r="BD292" s="1"/>
      <c r="BE292" s="1"/>
      <c r="BF292" s="1"/>
      <c r="BG292" s="1"/>
      <c r="BH292" s="1"/>
      <c r="BI292" s="1"/>
      <c r="BJ292" s="1"/>
      <c r="BK292" s="1"/>
      <c r="BL292" s="1"/>
      <c r="BM292" s="1"/>
      <c r="BN292" s="1"/>
    </row>
    <row r="293" spans="2:66">
      <c r="B293" s="9"/>
      <c r="C293" s="9"/>
      <c r="D293" s="9"/>
      <c r="E293" s="9"/>
      <c r="F293" s="9"/>
      <c r="G293" s="9"/>
      <c r="H293" s="9"/>
      <c r="I293" s="9"/>
      <c r="J293" s="9"/>
      <c r="K293" s="9"/>
      <c r="L293" s="9"/>
      <c r="M293" s="9"/>
      <c r="N293" s="9"/>
      <c r="O293" s="9"/>
      <c r="P293" s="9"/>
      <c r="Q293" s="9"/>
      <c r="R293" s="9"/>
      <c r="S293" s="9"/>
      <c r="T293" s="9"/>
      <c r="U293" s="9"/>
      <c r="V293" s="9"/>
      <c r="W293" s="9"/>
      <c r="X293" s="9"/>
      <c r="Y293" s="9"/>
      <c r="Z293" s="9"/>
      <c r="AA293" s="1"/>
      <c r="AB293" s="1"/>
      <c r="AC293" s="1"/>
      <c r="AD293" s="1"/>
      <c r="AE293" s="1"/>
      <c r="AF293" s="1"/>
      <c r="AG293" s="1"/>
      <c r="AH293" s="1"/>
      <c r="AI293" s="1"/>
      <c r="AJ293" s="1"/>
      <c r="AK293" s="1"/>
      <c r="AL293" s="1"/>
      <c r="AM293" s="1"/>
      <c r="AN293" s="1"/>
      <c r="AO293" s="1"/>
      <c r="AP293" s="1"/>
      <c r="AQ293" s="1"/>
      <c r="AR293" s="1"/>
      <c r="AS293" s="1"/>
      <c r="AT293" s="1"/>
      <c r="AU293" s="1"/>
      <c r="AV293" s="1"/>
      <c r="AW293" s="1"/>
      <c r="AX293" s="1"/>
      <c r="AY293" s="1"/>
      <c r="AZ293" s="1"/>
      <c r="BA293" s="1"/>
      <c r="BB293" s="1"/>
      <c r="BC293" s="1"/>
      <c r="BD293" s="1"/>
      <c r="BE293" s="1"/>
      <c r="BF293" s="1"/>
      <c r="BG293" s="1"/>
      <c r="BH293" s="1"/>
      <c r="BI293" s="1"/>
      <c r="BJ293" s="1"/>
      <c r="BK293" s="1"/>
      <c r="BL293" s="1"/>
      <c r="BM293" s="1"/>
      <c r="BN293" s="1"/>
    </row>
    <row r="294" spans="2:66">
      <c r="B294" s="9"/>
      <c r="C294" s="9"/>
      <c r="D294" s="9"/>
      <c r="E294" s="9"/>
      <c r="F294" s="9"/>
      <c r="G294" s="9"/>
      <c r="H294" s="9"/>
      <c r="I294" s="9"/>
      <c r="J294" s="9"/>
      <c r="K294" s="9"/>
      <c r="L294" s="9"/>
      <c r="M294" s="9"/>
      <c r="N294" s="9"/>
      <c r="O294" s="9"/>
      <c r="P294" s="9"/>
      <c r="Q294" s="9"/>
      <c r="R294" s="9"/>
      <c r="S294" s="9"/>
      <c r="T294" s="9"/>
      <c r="U294" s="9"/>
      <c r="V294" s="9"/>
      <c r="W294" s="9"/>
      <c r="X294" s="9"/>
      <c r="Y294" s="9"/>
      <c r="Z294" s="9"/>
      <c r="AA294" s="1"/>
      <c r="AB294" s="1"/>
      <c r="AC294" s="1"/>
      <c r="AD294" s="1"/>
      <c r="AE294" s="1"/>
      <c r="AF294" s="1"/>
      <c r="AG294" s="1"/>
      <c r="AH294" s="1"/>
      <c r="AI294" s="1"/>
      <c r="AJ294" s="1"/>
      <c r="AK294" s="1"/>
      <c r="AL294" s="1"/>
      <c r="AM294" s="1"/>
      <c r="AN294" s="1"/>
      <c r="AO294" s="1"/>
      <c r="AP294" s="1"/>
      <c r="AQ294" s="1"/>
      <c r="AR294" s="1"/>
      <c r="AS294" s="1"/>
      <c r="AT294" s="1"/>
      <c r="AU294" s="1"/>
      <c r="AV294" s="1"/>
      <c r="AW294" s="1"/>
      <c r="AX294" s="1"/>
      <c r="AY294" s="1"/>
      <c r="AZ294" s="1"/>
      <c r="BA294" s="1"/>
      <c r="BB294" s="1"/>
      <c r="BC294" s="1"/>
      <c r="BD294" s="1"/>
      <c r="BE294" s="1"/>
      <c r="BF294" s="1"/>
      <c r="BG294" s="1"/>
      <c r="BH294" s="1"/>
      <c r="BI294" s="1"/>
      <c r="BJ294" s="1"/>
      <c r="BK294" s="1"/>
      <c r="BL294" s="1"/>
      <c r="BM294" s="1"/>
      <c r="BN294" s="1"/>
    </row>
    <row r="295" spans="2:66">
      <c r="B295" s="9"/>
      <c r="C295" s="9"/>
      <c r="D295" s="9"/>
      <c r="E295" s="9"/>
      <c r="F295" s="9"/>
      <c r="G295" s="9"/>
      <c r="H295" s="9"/>
      <c r="I295" s="9"/>
      <c r="J295" s="9"/>
      <c r="K295" s="9"/>
      <c r="L295" s="9"/>
      <c r="M295" s="9"/>
      <c r="N295" s="9"/>
      <c r="O295" s="9"/>
      <c r="P295" s="9"/>
      <c r="Q295" s="9"/>
      <c r="R295" s="9"/>
      <c r="S295" s="9"/>
      <c r="T295" s="9"/>
      <c r="U295" s="9"/>
      <c r="V295" s="9"/>
      <c r="W295" s="9"/>
      <c r="X295" s="9"/>
      <c r="Y295" s="9"/>
      <c r="Z295" s="9"/>
      <c r="AA295" s="1"/>
      <c r="AB295" s="1"/>
      <c r="AC295" s="1"/>
      <c r="AD295" s="1"/>
      <c r="AE295" s="1"/>
      <c r="AF295" s="1"/>
      <c r="AG295" s="1"/>
      <c r="AH295" s="1"/>
      <c r="AI295" s="1"/>
      <c r="AJ295" s="1"/>
      <c r="AK295" s="1"/>
      <c r="AL295" s="1"/>
      <c r="AM295" s="1"/>
      <c r="AN295" s="1"/>
      <c r="AO295" s="1"/>
      <c r="AP295" s="1"/>
      <c r="AQ295" s="1"/>
      <c r="AR295" s="1"/>
      <c r="AS295" s="1"/>
      <c r="AT295" s="1"/>
      <c r="AU295" s="1"/>
      <c r="AV295" s="1"/>
      <c r="AW295" s="1"/>
      <c r="AX295" s="1"/>
      <c r="AY295" s="1"/>
      <c r="AZ295" s="1"/>
      <c r="BA295" s="1"/>
      <c r="BB295" s="1"/>
      <c r="BC295" s="1"/>
      <c r="BD295" s="1"/>
      <c r="BE295" s="1"/>
      <c r="BF295" s="1"/>
      <c r="BG295" s="1"/>
      <c r="BH295" s="1"/>
      <c r="BI295" s="1"/>
      <c r="BJ295" s="1"/>
      <c r="BK295" s="1"/>
      <c r="BL295" s="1"/>
      <c r="BM295" s="1"/>
      <c r="BN295" s="1"/>
    </row>
    <row r="296" spans="2:66">
      <c r="B296" s="9"/>
      <c r="C296" s="9"/>
      <c r="D296" s="9"/>
      <c r="E296" s="9"/>
      <c r="F296" s="9"/>
      <c r="G296" s="9"/>
      <c r="H296" s="9"/>
      <c r="I296" s="9"/>
      <c r="J296" s="9"/>
      <c r="K296" s="9"/>
      <c r="L296" s="9"/>
      <c r="M296" s="9"/>
      <c r="N296" s="9"/>
      <c r="O296" s="9"/>
      <c r="P296" s="9"/>
      <c r="Q296" s="9"/>
      <c r="R296" s="9"/>
      <c r="S296" s="9"/>
      <c r="T296" s="9"/>
      <c r="U296" s="9"/>
      <c r="V296" s="9"/>
      <c r="W296" s="9"/>
      <c r="X296" s="9"/>
      <c r="Y296" s="9"/>
      <c r="Z296" s="9"/>
      <c r="AA296" s="1"/>
      <c r="AB296" s="1"/>
      <c r="AC296" s="1"/>
      <c r="AD296" s="1"/>
      <c r="AE296" s="1"/>
      <c r="AF296" s="1"/>
      <c r="AG296" s="1"/>
      <c r="AH296" s="1"/>
      <c r="AI296" s="1"/>
      <c r="AJ296" s="1"/>
      <c r="AK296" s="1"/>
      <c r="AL296" s="1"/>
      <c r="AM296" s="1"/>
      <c r="AN296" s="1"/>
      <c r="AO296" s="1"/>
      <c r="AP296" s="1"/>
      <c r="AQ296" s="1"/>
      <c r="AR296" s="1"/>
      <c r="AS296" s="1"/>
      <c r="AT296" s="1"/>
      <c r="AU296" s="1"/>
      <c r="AV296" s="1"/>
      <c r="AW296" s="1"/>
      <c r="AX296" s="1"/>
      <c r="AY296" s="1"/>
      <c r="AZ296" s="1"/>
      <c r="BA296" s="1"/>
      <c r="BB296" s="1"/>
      <c r="BC296" s="1"/>
      <c r="BD296" s="1"/>
      <c r="BE296" s="1"/>
      <c r="BF296" s="1"/>
      <c r="BG296" s="1"/>
      <c r="BH296" s="1"/>
      <c r="BI296" s="1"/>
      <c r="BJ296" s="1"/>
      <c r="BK296" s="1"/>
      <c r="BL296" s="1"/>
      <c r="BM296" s="1"/>
      <c r="BN296" s="1"/>
    </row>
    <row r="297" spans="2:66">
      <c r="B297" s="9"/>
      <c r="C297" s="9"/>
      <c r="D297" s="9"/>
      <c r="E297" s="9"/>
      <c r="F297" s="9"/>
      <c r="G297" s="9"/>
      <c r="H297" s="9"/>
      <c r="I297" s="9"/>
      <c r="J297" s="9"/>
      <c r="K297" s="9"/>
      <c r="L297" s="9"/>
      <c r="M297" s="9"/>
      <c r="N297" s="9"/>
      <c r="O297" s="9"/>
      <c r="P297" s="9"/>
      <c r="Q297" s="9"/>
      <c r="R297" s="9"/>
      <c r="S297" s="9"/>
      <c r="T297" s="9"/>
      <c r="U297" s="9"/>
      <c r="V297" s="9"/>
      <c r="W297" s="9"/>
      <c r="X297" s="9"/>
      <c r="Y297" s="9"/>
      <c r="Z297" s="9"/>
      <c r="AA297" s="1"/>
      <c r="AB297" s="1"/>
      <c r="AC297" s="1"/>
      <c r="AD297" s="1"/>
      <c r="AE297" s="1"/>
      <c r="AF297" s="1"/>
      <c r="AG297" s="1"/>
      <c r="AH297" s="1"/>
      <c r="AI297" s="1"/>
      <c r="AJ297" s="1"/>
      <c r="AK297" s="1"/>
      <c r="AL297" s="1"/>
      <c r="AM297" s="1"/>
      <c r="AN297" s="1"/>
      <c r="AO297" s="1"/>
      <c r="AP297" s="1"/>
      <c r="AQ297" s="1"/>
      <c r="AR297" s="1"/>
      <c r="AS297" s="1"/>
      <c r="AT297" s="1"/>
      <c r="AU297" s="1"/>
      <c r="AV297" s="1"/>
      <c r="AW297" s="1"/>
      <c r="AX297" s="1"/>
      <c r="AY297" s="1"/>
      <c r="AZ297" s="1"/>
      <c r="BA297" s="1"/>
      <c r="BB297" s="1"/>
      <c r="BC297" s="1"/>
      <c r="BD297" s="1"/>
      <c r="BE297" s="1"/>
      <c r="BF297" s="1"/>
      <c r="BG297" s="1"/>
      <c r="BH297" s="1"/>
      <c r="BI297" s="1"/>
      <c r="BJ297" s="1"/>
      <c r="BK297" s="1"/>
      <c r="BL297" s="1"/>
      <c r="BM297" s="1"/>
      <c r="BN297" s="1"/>
    </row>
    <row r="298" spans="2:66">
      <c r="B298" s="9"/>
      <c r="C298" s="9"/>
      <c r="D298" s="9"/>
      <c r="E298" s="9"/>
      <c r="F298" s="9"/>
      <c r="G298" s="9"/>
      <c r="H298" s="9"/>
      <c r="I298" s="9"/>
      <c r="J298" s="9"/>
      <c r="K298" s="9"/>
      <c r="L298" s="9"/>
      <c r="M298" s="9"/>
      <c r="N298" s="9"/>
      <c r="O298" s="9"/>
      <c r="P298" s="9"/>
      <c r="Q298" s="9"/>
      <c r="R298" s="9"/>
      <c r="S298" s="9"/>
      <c r="T298" s="9"/>
      <c r="U298" s="9"/>
      <c r="V298" s="9"/>
      <c r="W298" s="9"/>
      <c r="X298" s="9"/>
      <c r="Y298" s="9"/>
      <c r="Z298" s="9"/>
      <c r="AA298" s="1"/>
      <c r="AB298" s="1"/>
      <c r="AC298" s="1"/>
      <c r="AD298" s="1"/>
      <c r="AE298" s="1"/>
      <c r="AF298" s="1"/>
      <c r="AG298" s="1"/>
      <c r="AH298" s="1"/>
      <c r="AI298" s="1"/>
      <c r="AJ298" s="1"/>
      <c r="AK298" s="1"/>
      <c r="AL298" s="1"/>
      <c r="AM298" s="1"/>
      <c r="AN298" s="1"/>
      <c r="AO298" s="1"/>
      <c r="AP298" s="1"/>
      <c r="AQ298" s="1"/>
      <c r="AR298" s="1"/>
      <c r="AS298" s="1"/>
      <c r="AT298" s="1"/>
      <c r="AU298" s="1"/>
      <c r="AV298" s="1"/>
      <c r="AW298" s="1"/>
      <c r="AX298" s="1"/>
      <c r="AY298" s="1"/>
      <c r="AZ298" s="1"/>
      <c r="BA298" s="1"/>
      <c r="BB298" s="1"/>
      <c r="BC298" s="1"/>
      <c r="BD298" s="1"/>
      <c r="BE298" s="1"/>
      <c r="BF298" s="1"/>
      <c r="BG298" s="1"/>
      <c r="BH298" s="1"/>
      <c r="BI298" s="1"/>
      <c r="BJ298" s="1"/>
      <c r="BK298" s="1"/>
      <c r="BL298" s="1"/>
      <c r="BM298" s="1"/>
      <c r="BN298" s="1"/>
    </row>
    <row r="299" spans="2:66">
      <c r="B299" s="9"/>
      <c r="C299" s="9"/>
      <c r="D299" s="9"/>
      <c r="E299" s="9"/>
      <c r="F299" s="9"/>
      <c r="G299" s="9"/>
      <c r="H299" s="9"/>
      <c r="I299" s="9"/>
      <c r="J299" s="9"/>
      <c r="K299" s="9"/>
      <c r="L299" s="9"/>
      <c r="M299" s="9"/>
      <c r="N299" s="9"/>
      <c r="O299" s="9"/>
      <c r="P299" s="9"/>
      <c r="Q299" s="9"/>
      <c r="R299" s="9"/>
      <c r="S299" s="9"/>
      <c r="T299" s="9"/>
      <c r="U299" s="9"/>
      <c r="V299" s="9"/>
      <c r="W299" s="9"/>
      <c r="X299" s="9"/>
      <c r="Y299" s="9"/>
      <c r="Z299" s="9"/>
      <c r="AA299" s="1"/>
      <c r="AB299" s="1"/>
      <c r="AC299" s="1"/>
      <c r="AD299" s="1"/>
      <c r="AE299" s="1"/>
      <c r="AF299" s="1"/>
      <c r="AG299" s="1"/>
      <c r="AH299" s="1"/>
      <c r="AI299" s="1"/>
      <c r="AJ299" s="1"/>
      <c r="AK299" s="1"/>
      <c r="AL299" s="1"/>
      <c r="AM299" s="1"/>
      <c r="AN299" s="1"/>
      <c r="AO299" s="1"/>
      <c r="AP299" s="1"/>
      <c r="AQ299" s="1"/>
      <c r="AR299" s="1"/>
      <c r="AS299" s="1"/>
      <c r="AT299" s="1"/>
      <c r="AU299" s="1"/>
      <c r="AV299" s="1"/>
      <c r="AW299" s="1"/>
      <c r="AX299" s="1"/>
      <c r="AY299" s="1"/>
      <c r="AZ299" s="1"/>
      <c r="BA299" s="1"/>
      <c r="BB299" s="1"/>
      <c r="BC299" s="1"/>
      <c r="BD299" s="1"/>
      <c r="BE299" s="1"/>
      <c r="BF299" s="1"/>
      <c r="BG299" s="1"/>
      <c r="BH299" s="1"/>
      <c r="BI299" s="1"/>
      <c r="BJ299" s="1"/>
      <c r="BK299" s="1"/>
      <c r="BL299" s="1"/>
      <c r="BM299" s="1"/>
      <c r="BN299" s="1"/>
    </row>
    <row r="300" spans="2:66">
      <c r="B300" s="9"/>
      <c r="C300" s="9"/>
      <c r="D300" s="9"/>
      <c r="E300" s="9"/>
      <c r="F300" s="9"/>
      <c r="G300" s="9"/>
      <c r="H300" s="9"/>
      <c r="I300" s="9"/>
      <c r="J300" s="9"/>
      <c r="K300" s="9"/>
      <c r="L300" s="9"/>
      <c r="M300" s="9"/>
      <c r="N300" s="9"/>
      <c r="O300" s="9"/>
      <c r="P300" s="9"/>
      <c r="Q300" s="9"/>
      <c r="R300" s="9"/>
      <c r="S300" s="9"/>
      <c r="T300" s="9"/>
      <c r="U300" s="9"/>
      <c r="V300" s="9"/>
      <c r="W300" s="9"/>
      <c r="X300" s="9"/>
      <c r="Y300" s="9"/>
      <c r="Z300" s="9"/>
      <c r="AA300" s="1"/>
      <c r="AB300" s="1"/>
      <c r="AC300" s="1"/>
      <c r="AD300" s="1"/>
      <c r="AE300" s="1"/>
      <c r="AF300" s="1"/>
      <c r="AG300" s="1"/>
      <c r="AH300" s="1"/>
      <c r="AI300" s="1"/>
      <c r="AJ300" s="1"/>
      <c r="AK300" s="1"/>
      <c r="AL300" s="1"/>
      <c r="AM300" s="1"/>
      <c r="AN300" s="1"/>
      <c r="AO300" s="1"/>
      <c r="AP300" s="1"/>
      <c r="AQ300" s="1"/>
      <c r="AR300" s="1"/>
      <c r="AS300" s="1"/>
      <c r="AT300" s="1"/>
      <c r="AU300" s="1"/>
      <c r="AV300" s="1"/>
      <c r="AW300" s="1"/>
      <c r="AX300" s="1"/>
      <c r="AY300" s="1"/>
      <c r="AZ300" s="1"/>
      <c r="BA300" s="1"/>
      <c r="BB300" s="1"/>
      <c r="BC300" s="1"/>
      <c r="BD300" s="1"/>
      <c r="BE300" s="1"/>
      <c r="BF300" s="1"/>
      <c r="BG300" s="1"/>
      <c r="BH300" s="1"/>
      <c r="BI300" s="1"/>
      <c r="BJ300" s="1"/>
      <c r="BK300" s="1"/>
      <c r="BL300" s="1"/>
      <c r="BM300" s="1"/>
      <c r="BN300" s="1"/>
    </row>
    <row r="301" spans="2:66">
      <c r="B301" s="9"/>
      <c r="C301" s="9"/>
      <c r="D301" s="9"/>
      <c r="E301" s="9"/>
      <c r="F301" s="9"/>
      <c r="G301" s="9"/>
      <c r="H301" s="9"/>
      <c r="I301" s="9"/>
      <c r="J301" s="9"/>
      <c r="K301" s="9"/>
      <c r="L301" s="9"/>
      <c r="M301" s="9"/>
      <c r="N301" s="9"/>
      <c r="O301" s="9"/>
      <c r="P301" s="9"/>
      <c r="Q301" s="9"/>
      <c r="R301" s="9"/>
      <c r="S301" s="9"/>
      <c r="T301" s="9"/>
      <c r="U301" s="9"/>
      <c r="V301" s="9"/>
      <c r="W301" s="9"/>
      <c r="X301" s="9"/>
      <c r="Y301" s="9"/>
      <c r="Z301" s="9"/>
      <c r="AA301" s="1"/>
      <c r="AB301" s="1"/>
      <c r="AC301" s="1"/>
      <c r="AD301" s="1"/>
      <c r="AE301" s="1"/>
      <c r="AF301" s="1"/>
      <c r="AG301" s="1"/>
      <c r="AH301" s="1"/>
      <c r="AI301" s="1"/>
      <c r="AJ301" s="1"/>
      <c r="AK301" s="1"/>
      <c r="AL301" s="1"/>
      <c r="AM301" s="1"/>
      <c r="AN301" s="1"/>
      <c r="AO301" s="1"/>
      <c r="AP301" s="1"/>
      <c r="AQ301" s="1"/>
      <c r="AR301" s="1"/>
      <c r="AS301" s="1"/>
      <c r="AT301" s="1"/>
      <c r="AU301" s="1"/>
      <c r="AV301" s="1"/>
      <c r="AW301" s="1"/>
      <c r="AX301" s="1"/>
      <c r="AY301" s="1"/>
      <c r="AZ301" s="1"/>
      <c r="BA301" s="1"/>
      <c r="BB301" s="1"/>
      <c r="BC301" s="1"/>
      <c r="BD301" s="1"/>
      <c r="BE301" s="1"/>
      <c r="BF301" s="1"/>
      <c r="BG301" s="1"/>
      <c r="BH301" s="1"/>
      <c r="BI301" s="1"/>
      <c r="BJ301" s="1"/>
      <c r="BK301" s="1"/>
      <c r="BL301" s="1"/>
      <c r="BM301" s="1"/>
      <c r="BN301" s="1"/>
    </row>
    <row r="302" spans="2:66">
      <c r="B302" s="9"/>
      <c r="C302" s="9"/>
      <c r="D302" s="9"/>
      <c r="E302" s="9"/>
      <c r="F302" s="9"/>
      <c r="G302" s="9"/>
      <c r="H302" s="9"/>
      <c r="I302" s="9"/>
      <c r="J302" s="9"/>
      <c r="K302" s="9"/>
      <c r="L302" s="9"/>
      <c r="M302" s="9"/>
      <c r="N302" s="9"/>
      <c r="O302" s="9"/>
      <c r="P302" s="9"/>
      <c r="Q302" s="9"/>
      <c r="R302" s="9"/>
      <c r="S302" s="9"/>
      <c r="T302" s="9"/>
      <c r="U302" s="9"/>
      <c r="V302" s="9"/>
      <c r="W302" s="9"/>
      <c r="X302" s="9"/>
      <c r="Y302" s="9"/>
      <c r="Z302" s="9"/>
    </row>
    <row r="303" spans="2:66">
      <c r="B303" s="9"/>
      <c r="C303" s="9"/>
      <c r="D303" s="9"/>
      <c r="E303" s="9"/>
      <c r="F303" s="9"/>
      <c r="G303" s="9"/>
      <c r="H303" s="9"/>
      <c r="I303" s="9"/>
      <c r="J303" s="9"/>
      <c r="K303" s="9"/>
      <c r="L303" s="9"/>
      <c r="M303" s="9"/>
      <c r="N303" s="9"/>
      <c r="O303" s="9"/>
      <c r="P303" s="9"/>
      <c r="Q303" s="9"/>
      <c r="R303" s="9"/>
      <c r="S303" s="9"/>
      <c r="T303" s="9"/>
      <c r="U303" s="9"/>
      <c r="V303" s="9"/>
      <c r="W303" s="9"/>
      <c r="X303" s="9"/>
      <c r="Y303" s="9"/>
      <c r="Z303" s="9"/>
    </row>
    <row r="304" spans="2:66">
      <c r="B304" s="9"/>
      <c r="C304" s="9"/>
      <c r="D304" s="9"/>
      <c r="E304" s="9"/>
      <c r="F304" s="9"/>
      <c r="G304" s="9"/>
      <c r="H304" s="9"/>
      <c r="I304" s="9"/>
      <c r="J304" s="9"/>
      <c r="K304" s="9"/>
      <c r="L304" s="9"/>
      <c r="M304" s="9"/>
      <c r="N304" s="9"/>
      <c r="O304" s="9"/>
      <c r="P304" s="9"/>
      <c r="Q304" s="9"/>
      <c r="R304" s="9"/>
      <c r="S304" s="9"/>
      <c r="T304" s="9"/>
      <c r="U304" s="9"/>
      <c r="V304" s="9"/>
      <c r="W304" s="9"/>
      <c r="X304" s="9"/>
      <c r="Y304" s="9"/>
      <c r="Z304" s="9"/>
    </row>
    <row r="305" spans="2:26">
      <c r="B305" s="9"/>
      <c r="C305" s="9"/>
      <c r="D305" s="9"/>
      <c r="E305" s="9"/>
      <c r="F305" s="9"/>
      <c r="G305" s="9"/>
      <c r="H305" s="9"/>
      <c r="I305" s="9"/>
      <c r="J305" s="9"/>
      <c r="K305" s="9"/>
      <c r="L305" s="9"/>
      <c r="M305" s="9"/>
      <c r="N305" s="9"/>
      <c r="O305" s="9"/>
      <c r="P305" s="9"/>
      <c r="Q305" s="9"/>
      <c r="R305" s="9"/>
      <c r="S305" s="9"/>
      <c r="T305" s="9"/>
      <c r="U305" s="9"/>
      <c r="V305" s="9"/>
      <c r="W305" s="9"/>
      <c r="X305" s="9"/>
      <c r="Y305" s="9"/>
      <c r="Z305" s="9"/>
    </row>
    <row r="306" spans="2:26">
      <c r="B306" s="9"/>
      <c r="C306" s="9"/>
      <c r="D306" s="9"/>
      <c r="E306" s="9"/>
      <c r="F306" s="9"/>
      <c r="G306" s="9"/>
      <c r="H306" s="9"/>
      <c r="I306" s="9"/>
      <c r="J306" s="9"/>
      <c r="K306" s="9"/>
      <c r="L306" s="9"/>
      <c r="M306" s="9"/>
      <c r="N306" s="9"/>
      <c r="O306" s="9"/>
      <c r="P306" s="9"/>
      <c r="Q306" s="9"/>
      <c r="R306" s="9"/>
      <c r="S306" s="9"/>
      <c r="T306" s="9"/>
      <c r="U306" s="9"/>
      <c r="V306" s="9"/>
      <c r="W306" s="9"/>
      <c r="X306" s="9"/>
      <c r="Y306" s="9"/>
      <c r="Z306" s="9"/>
    </row>
    <row r="307" spans="2:26">
      <c r="B307" s="9"/>
      <c r="C307" s="9"/>
      <c r="D307" s="9"/>
      <c r="E307" s="9"/>
      <c r="F307" s="9"/>
      <c r="G307" s="9"/>
      <c r="H307" s="9"/>
      <c r="I307" s="9"/>
      <c r="J307" s="9"/>
      <c r="K307" s="9"/>
      <c r="L307" s="9"/>
      <c r="M307" s="9"/>
      <c r="N307" s="9"/>
      <c r="O307" s="9"/>
      <c r="P307" s="9"/>
      <c r="Q307" s="9"/>
      <c r="R307" s="9"/>
      <c r="S307" s="9"/>
      <c r="T307" s="9"/>
      <c r="U307" s="9"/>
      <c r="V307" s="9"/>
      <c r="W307" s="9"/>
      <c r="X307" s="9"/>
      <c r="Y307" s="9"/>
      <c r="Z307" s="9"/>
    </row>
    <row r="308" spans="2:26">
      <c r="B308" s="9"/>
      <c r="C308" s="9"/>
      <c r="D308" s="9"/>
      <c r="E308" s="9"/>
      <c r="F308" s="9"/>
      <c r="G308" s="9"/>
      <c r="H308" s="9"/>
      <c r="I308" s="9"/>
      <c r="J308" s="9"/>
      <c r="K308" s="9"/>
      <c r="L308" s="9"/>
      <c r="M308" s="9"/>
      <c r="N308" s="9"/>
      <c r="O308" s="9"/>
      <c r="P308" s="9"/>
      <c r="Q308" s="9"/>
      <c r="R308" s="9"/>
      <c r="S308" s="9"/>
      <c r="T308" s="9"/>
      <c r="U308" s="9"/>
      <c r="V308" s="9"/>
      <c r="W308" s="9"/>
      <c r="X308" s="9"/>
      <c r="Y308" s="9"/>
      <c r="Z308" s="9"/>
    </row>
    <row r="309" spans="2:26">
      <c r="B309" s="9"/>
      <c r="C309" s="9"/>
      <c r="D309" s="9"/>
      <c r="E309" s="9"/>
      <c r="F309" s="9"/>
      <c r="G309" s="9"/>
      <c r="H309" s="9"/>
      <c r="I309" s="9"/>
      <c r="J309" s="9"/>
      <c r="K309" s="9"/>
      <c r="L309" s="9"/>
      <c r="M309" s="9"/>
      <c r="N309" s="9"/>
      <c r="O309" s="9"/>
      <c r="P309" s="9"/>
      <c r="Q309" s="9"/>
      <c r="R309" s="9"/>
      <c r="S309" s="9"/>
      <c r="T309" s="9"/>
      <c r="U309" s="9"/>
      <c r="V309" s="9"/>
      <c r="W309" s="9"/>
      <c r="X309" s="9"/>
      <c r="Y309" s="9"/>
      <c r="Z309" s="9"/>
    </row>
    <row r="310" spans="2:26">
      <c r="B310" s="9"/>
      <c r="C310" s="9"/>
      <c r="D310" s="9"/>
      <c r="E310" s="9"/>
      <c r="F310" s="9"/>
      <c r="G310" s="9"/>
      <c r="H310" s="9"/>
      <c r="I310" s="9"/>
      <c r="J310" s="9"/>
      <c r="K310" s="9"/>
      <c r="L310" s="9"/>
      <c r="M310" s="9"/>
      <c r="N310" s="9"/>
      <c r="O310" s="9"/>
      <c r="P310" s="9"/>
      <c r="Q310" s="9"/>
      <c r="R310" s="9"/>
      <c r="S310" s="9"/>
      <c r="T310" s="9"/>
      <c r="U310" s="9"/>
      <c r="V310" s="9"/>
      <c r="W310" s="9"/>
      <c r="X310" s="9"/>
      <c r="Y310" s="9"/>
      <c r="Z310" s="9"/>
    </row>
    <row r="311" spans="2:26">
      <c r="B311" s="9"/>
      <c r="C311" s="9"/>
      <c r="D311" s="9"/>
      <c r="E311" s="9"/>
      <c r="F311" s="9"/>
      <c r="G311" s="9"/>
      <c r="H311" s="9"/>
      <c r="I311" s="9"/>
      <c r="J311" s="9"/>
      <c r="K311" s="9"/>
      <c r="L311" s="9"/>
      <c r="M311" s="9"/>
      <c r="N311" s="9"/>
      <c r="O311" s="9"/>
      <c r="P311" s="9"/>
      <c r="Q311" s="9"/>
      <c r="R311" s="9"/>
      <c r="S311" s="9"/>
      <c r="T311" s="9"/>
      <c r="U311" s="9"/>
      <c r="V311" s="9"/>
      <c r="W311" s="9"/>
      <c r="X311" s="9"/>
      <c r="Y311" s="9"/>
      <c r="Z311" s="9"/>
    </row>
    <row r="312" spans="2:26">
      <c r="B312" s="9"/>
      <c r="C312" s="9"/>
      <c r="D312" s="9"/>
      <c r="E312" s="9"/>
      <c r="F312" s="9"/>
      <c r="G312" s="9"/>
      <c r="H312" s="9"/>
      <c r="I312" s="9"/>
      <c r="J312" s="9"/>
      <c r="K312" s="9"/>
      <c r="L312" s="9"/>
      <c r="M312" s="9"/>
      <c r="N312" s="9"/>
      <c r="O312" s="9"/>
      <c r="P312" s="9"/>
      <c r="Q312" s="9"/>
      <c r="R312" s="9"/>
      <c r="S312" s="9"/>
      <c r="T312" s="9"/>
      <c r="U312" s="9"/>
      <c r="V312" s="9"/>
      <c r="W312" s="9"/>
      <c r="X312" s="9"/>
      <c r="Y312" s="9"/>
      <c r="Z312" s="9"/>
    </row>
    <row r="313" spans="2:26">
      <c r="B313" s="9"/>
      <c r="C313" s="9"/>
      <c r="D313" s="9"/>
      <c r="E313" s="9"/>
      <c r="F313" s="9"/>
      <c r="G313" s="9"/>
      <c r="H313" s="9"/>
      <c r="I313" s="9"/>
      <c r="J313" s="9"/>
      <c r="K313" s="9"/>
      <c r="L313" s="9"/>
      <c r="M313" s="9"/>
      <c r="N313" s="9"/>
      <c r="O313" s="9"/>
      <c r="P313" s="9"/>
      <c r="Q313" s="9"/>
      <c r="R313" s="9"/>
      <c r="S313" s="9"/>
      <c r="T313" s="9"/>
      <c r="U313" s="9"/>
      <c r="V313" s="9"/>
      <c r="W313" s="9"/>
      <c r="X313" s="9"/>
      <c r="Y313" s="9"/>
      <c r="Z313" s="9"/>
    </row>
    <row r="314" spans="2:26">
      <c r="B314" s="9"/>
      <c r="C314" s="9"/>
      <c r="D314" s="9"/>
      <c r="E314" s="9"/>
      <c r="F314" s="9"/>
      <c r="G314" s="9"/>
      <c r="H314" s="9"/>
      <c r="I314" s="9"/>
      <c r="J314" s="9"/>
      <c r="K314" s="9"/>
      <c r="L314" s="9"/>
      <c r="M314" s="9"/>
      <c r="N314" s="9"/>
      <c r="O314" s="9"/>
      <c r="P314" s="9"/>
      <c r="Q314" s="9"/>
      <c r="R314" s="9"/>
      <c r="S314" s="9"/>
      <c r="T314" s="9"/>
      <c r="U314" s="9"/>
      <c r="V314" s="9"/>
      <c r="W314" s="9"/>
      <c r="X314" s="9"/>
      <c r="Y314" s="9"/>
      <c r="Z314" s="9"/>
    </row>
    <row r="315" spans="2:26">
      <c r="B315" s="9"/>
      <c r="C315" s="9"/>
      <c r="D315" s="9"/>
      <c r="E315" s="9"/>
      <c r="F315" s="9"/>
      <c r="G315" s="9"/>
      <c r="H315" s="9"/>
      <c r="I315" s="9"/>
      <c r="J315" s="9"/>
      <c r="K315" s="9"/>
      <c r="L315" s="9"/>
      <c r="M315" s="9"/>
      <c r="N315" s="9"/>
      <c r="O315" s="9"/>
      <c r="P315" s="9"/>
      <c r="Q315" s="9"/>
      <c r="R315" s="9"/>
      <c r="S315" s="9"/>
      <c r="T315" s="9"/>
      <c r="U315" s="9"/>
      <c r="V315" s="9"/>
      <c r="W315" s="9"/>
      <c r="X315" s="9"/>
      <c r="Y315" s="9"/>
      <c r="Z315" s="9"/>
    </row>
    <row r="316" spans="2:26">
      <c r="B316" s="9"/>
      <c r="C316" s="9"/>
      <c r="D316" s="9"/>
      <c r="E316" s="9"/>
      <c r="F316" s="9"/>
      <c r="G316" s="9"/>
      <c r="H316" s="9"/>
      <c r="I316" s="9"/>
      <c r="J316" s="9"/>
      <c r="K316" s="9"/>
      <c r="L316" s="9"/>
      <c r="M316" s="9"/>
      <c r="N316" s="9"/>
      <c r="O316" s="9"/>
      <c r="P316" s="9"/>
      <c r="Q316" s="9"/>
      <c r="R316" s="9"/>
      <c r="S316" s="9"/>
      <c r="T316" s="9"/>
      <c r="U316" s="9"/>
      <c r="V316" s="9"/>
      <c r="W316" s="9"/>
      <c r="X316" s="9"/>
      <c r="Y316" s="9"/>
      <c r="Z316" s="9"/>
    </row>
    <row r="317" spans="2:26">
      <c r="B317" s="9"/>
      <c r="C317" s="9"/>
      <c r="D317" s="9"/>
      <c r="E317" s="9"/>
      <c r="F317" s="9"/>
      <c r="G317" s="9"/>
      <c r="H317" s="9"/>
      <c r="I317" s="9"/>
      <c r="J317" s="9"/>
      <c r="K317" s="9"/>
      <c r="L317" s="9"/>
      <c r="M317" s="9"/>
      <c r="N317" s="9"/>
      <c r="O317" s="9"/>
      <c r="P317" s="9"/>
      <c r="Q317" s="9"/>
      <c r="R317" s="9"/>
      <c r="S317" s="9"/>
      <c r="T317" s="9"/>
      <c r="U317" s="9"/>
      <c r="V317" s="9"/>
      <c r="W317" s="9"/>
      <c r="X317" s="9"/>
      <c r="Y317" s="9"/>
      <c r="Z317" s="9"/>
    </row>
    <row r="318" spans="2:26">
      <c r="B318" s="9"/>
      <c r="C318" s="9"/>
      <c r="D318" s="9"/>
      <c r="E318" s="9"/>
      <c r="F318" s="9"/>
      <c r="G318" s="9"/>
      <c r="H318" s="9"/>
      <c r="I318" s="9"/>
      <c r="J318" s="9"/>
      <c r="K318" s="9"/>
      <c r="L318" s="9"/>
      <c r="M318" s="9"/>
      <c r="N318" s="9"/>
      <c r="O318" s="9"/>
      <c r="P318" s="9"/>
      <c r="Q318" s="9"/>
      <c r="R318" s="9"/>
      <c r="S318" s="9"/>
      <c r="T318" s="9"/>
      <c r="U318" s="9"/>
      <c r="V318" s="9"/>
      <c r="W318" s="9"/>
      <c r="X318" s="9"/>
      <c r="Y318" s="9"/>
      <c r="Z318" s="9"/>
    </row>
    <row r="319" spans="2:26">
      <c r="B319" s="9"/>
      <c r="C319" s="9"/>
      <c r="D319" s="9"/>
      <c r="E319" s="9"/>
      <c r="F319" s="9"/>
      <c r="G319" s="9"/>
      <c r="H319" s="9"/>
      <c r="I319" s="9"/>
      <c r="J319" s="9"/>
      <c r="K319" s="9"/>
      <c r="L319" s="9"/>
      <c r="M319" s="9"/>
      <c r="N319" s="9"/>
      <c r="O319" s="9"/>
      <c r="P319" s="9"/>
      <c r="Q319" s="9"/>
      <c r="R319" s="9"/>
      <c r="S319" s="9"/>
      <c r="T319" s="9"/>
      <c r="U319" s="9"/>
      <c r="V319" s="9"/>
      <c r="W319" s="9"/>
      <c r="X319" s="9"/>
      <c r="Y319" s="9"/>
      <c r="Z319" s="9"/>
    </row>
    <row r="320" spans="2:26">
      <c r="B320" s="9"/>
      <c r="C320" s="9"/>
      <c r="D320" s="9"/>
      <c r="E320" s="9"/>
      <c r="F320" s="9"/>
      <c r="G320" s="9"/>
      <c r="H320" s="9"/>
      <c r="I320" s="9"/>
      <c r="J320" s="9"/>
      <c r="K320" s="9"/>
      <c r="L320" s="9"/>
      <c r="M320" s="9"/>
      <c r="N320" s="9"/>
      <c r="O320" s="9"/>
      <c r="P320" s="9"/>
      <c r="Q320" s="9"/>
      <c r="R320" s="9"/>
      <c r="S320" s="9"/>
      <c r="T320" s="9"/>
      <c r="U320" s="9"/>
      <c r="V320" s="9"/>
      <c r="W320" s="9"/>
      <c r="X320" s="9"/>
      <c r="Y320" s="9"/>
      <c r="Z320" s="9"/>
    </row>
    <row r="321" spans="2:26">
      <c r="B321" s="9"/>
      <c r="C321" s="9"/>
      <c r="D321" s="9"/>
      <c r="E321" s="9"/>
      <c r="F321" s="9"/>
      <c r="G321" s="9"/>
      <c r="H321" s="9"/>
      <c r="I321" s="9"/>
      <c r="J321" s="9"/>
      <c r="K321" s="9"/>
      <c r="L321" s="9"/>
      <c r="M321" s="9"/>
      <c r="N321" s="9"/>
      <c r="O321" s="9"/>
      <c r="P321" s="9"/>
      <c r="Q321" s="9"/>
      <c r="R321" s="9"/>
      <c r="S321" s="9"/>
      <c r="T321" s="9"/>
      <c r="U321" s="9"/>
      <c r="V321" s="9"/>
      <c r="W321" s="9"/>
      <c r="X321" s="9"/>
      <c r="Y321" s="9"/>
      <c r="Z321" s="9"/>
    </row>
    <row r="322" spans="2:26">
      <c r="B322" s="9"/>
      <c r="C322" s="9"/>
      <c r="D322" s="9"/>
      <c r="E322" s="9"/>
      <c r="F322" s="9"/>
      <c r="G322" s="9"/>
      <c r="H322" s="9"/>
      <c r="I322" s="9"/>
      <c r="J322" s="9"/>
      <c r="K322" s="9"/>
      <c r="L322" s="9"/>
      <c r="M322" s="9"/>
      <c r="N322" s="9"/>
      <c r="O322" s="9"/>
      <c r="P322" s="9"/>
      <c r="Q322" s="9"/>
      <c r="R322" s="9"/>
      <c r="S322" s="9"/>
      <c r="T322" s="9"/>
      <c r="U322" s="9"/>
      <c r="V322" s="9"/>
      <c r="W322" s="9"/>
      <c r="X322" s="9"/>
      <c r="Y322" s="9"/>
      <c r="Z322" s="9"/>
    </row>
    <row r="323" spans="2:26">
      <c r="B323" s="9"/>
      <c r="C323" s="9"/>
      <c r="D323" s="9"/>
      <c r="E323" s="9"/>
      <c r="F323" s="9"/>
      <c r="G323" s="9"/>
      <c r="H323" s="9"/>
      <c r="I323" s="9"/>
      <c r="J323" s="9"/>
      <c r="K323" s="9"/>
      <c r="L323" s="9"/>
      <c r="M323" s="9"/>
      <c r="N323" s="9"/>
      <c r="O323" s="9"/>
      <c r="P323" s="9"/>
      <c r="Q323" s="9"/>
      <c r="R323" s="9"/>
      <c r="S323" s="9"/>
      <c r="T323" s="9"/>
      <c r="U323" s="9"/>
      <c r="V323" s="9"/>
      <c r="W323" s="9"/>
      <c r="X323" s="9"/>
      <c r="Y323" s="9"/>
      <c r="Z323" s="9"/>
    </row>
    <row r="324" spans="2:26">
      <c r="B324" s="9"/>
      <c r="C324" s="9"/>
      <c r="D324" s="9"/>
      <c r="E324" s="9"/>
      <c r="F324" s="9"/>
      <c r="G324" s="9"/>
      <c r="H324" s="9"/>
      <c r="I324" s="9"/>
      <c r="J324" s="9"/>
      <c r="K324" s="9"/>
      <c r="L324" s="9"/>
      <c r="M324" s="9"/>
      <c r="N324" s="9"/>
      <c r="O324" s="9"/>
      <c r="P324" s="9"/>
      <c r="Q324" s="9"/>
      <c r="R324" s="9"/>
      <c r="S324" s="9"/>
      <c r="T324" s="9"/>
      <c r="U324" s="9"/>
      <c r="V324" s="9"/>
      <c r="W324" s="9"/>
      <c r="X324" s="9"/>
      <c r="Y324" s="9"/>
      <c r="Z324" s="9"/>
    </row>
    <row r="325" spans="2:26">
      <c r="B325" s="9"/>
      <c r="C325" s="9"/>
      <c r="D325" s="9"/>
      <c r="E325" s="9"/>
      <c r="F325" s="9"/>
      <c r="G325" s="9"/>
      <c r="H325" s="9"/>
      <c r="I325" s="9"/>
      <c r="J325" s="9"/>
      <c r="K325" s="9"/>
      <c r="L325" s="9"/>
      <c r="M325" s="9"/>
      <c r="N325" s="9"/>
      <c r="O325" s="9"/>
      <c r="P325" s="9"/>
      <c r="Q325" s="9"/>
      <c r="R325" s="9"/>
      <c r="S325" s="9"/>
      <c r="T325" s="9"/>
      <c r="U325" s="9"/>
      <c r="V325" s="9"/>
      <c r="W325" s="9"/>
      <c r="X325" s="9"/>
      <c r="Y325" s="9"/>
      <c r="Z325" s="9"/>
    </row>
    <row r="326" spans="2:26">
      <c r="B326" s="9"/>
      <c r="C326" s="9"/>
      <c r="D326" s="9"/>
      <c r="E326" s="9"/>
      <c r="F326" s="9"/>
      <c r="G326" s="9"/>
      <c r="H326" s="9"/>
      <c r="I326" s="9"/>
      <c r="J326" s="9"/>
      <c r="K326" s="9"/>
      <c r="L326" s="9"/>
      <c r="M326" s="9"/>
      <c r="N326" s="9"/>
      <c r="O326" s="9"/>
      <c r="P326" s="9"/>
      <c r="Q326" s="9"/>
      <c r="R326" s="9"/>
      <c r="S326" s="9"/>
      <c r="T326" s="9"/>
      <c r="U326" s="9"/>
      <c r="V326" s="9"/>
      <c r="W326" s="9"/>
      <c r="X326" s="9"/>
      <c r="Y326" s="9"/>
      <c r="Z326" s="9"/>
    </row>
    <row r="327" spans="2:26">
      <c r="B327" s="9"/>
      <c r="C327" s="9"/>
      <c r="D327" s="9"/>
      <c r="E327" s="9"/>
      <c r="F327" s="9"/>
      <c r="G327" s="9"/>
      <c r="H327" s="9"/>
      <c r="I327" s="9"/>
      <c r="J327" s="9"/>
      <c r="K327" s="9"/>
      <c r="L327" s="9"/>
      <c r="M327" s="9"/>
      <c r="N327" s="9"/>
      <c r="O327" s="9"/>
      <c r="P327" s="9"/>
      <c r="Q327" s="9"/>
      <c r="R327" s="9"/>
      <c r="S327" s="9"/>
      <c r="T327" s="9"/>
      <c r="U327" s="9"/>
      <c r="V327" s="9"/>
      <c r="W327" s="9"/>
      <c r="X327" s="9"/>
      <c r="Y327" s="9"/>
      <c r="Z327" s="9"/>
    </row>
    <row r="328" spans="2:26">
      <c r="B328" s="9"/>
      <c r="C328" s="9"/>
      <c r="D328" s="9"/>
      <c r="E328" s="9"/>
      <c r="F328" s="9"/>
      <c r="G328" s="9"/>
      <c r="H328" s="9"/>
      <c r="I328" s="9"/>
      <c r="J328" s="9"/>
      <c r="K328" s="9"/>
      <c r="L328" s="9"/>
      <c r="M328" s="9"/>
      <c r="N328" s="9"/>
      <c r="O328" s="9"/>
      <c r="P328" s="9"/>
      <c r="Q328" s="9"/>
      <c r="R328" s="9"/>
      <c r="S328" s="9"/>
      <c r="T328" s="9"/>
      <c r="U328" s="9"/>
      <c r="V328" s="9"/>
      <c r="W328" s="9"/>
      <c r="X328" s="9"/>
      <c r="Y328" s="9"/>
      <c r="Z328" s="9"/>
    </row>
    <row r="329" spans="2:26">
      <c r="B329" s="9"/>
      <c r="C329" s="9"/>
      <c r="D329" s="9"/>
      <c r="E329" s="9"/>
      <c r="F329" s="9"/>
      <c r="G329" s="9"/>
      <c r="H329" s="9"/>
      <c r="I329" s="9"/>
      <c r="J329" s="9"/>
      <c r="K329" s="9"/>
      <c r="L329" s="9"/>
      <c r="M329" s="9"/>
      <c r="N329" s="9"/>
      <c r="O329" s="9"/>
      <c r="P329" s="9"/>
      <c r="Q329" s="9"/>
      <c r="R329" s="9"/>
      <c r="S329" s="9"/>
      <c r="T329" s="9"/>
      <c r="U329" s="9"/>
      <c r="V329" s="9"/>
      <c r="W329" s="9"/>
      <c r="X329" s="9"/>
      <c r="Y329" s="9"/>
      <c r="Z329" s="9"/>
    </row>
    <row r="330" spans="2:26">
      <c r="B330" s="9"/>
      <c r="C330" s="9"/>
      <c r="D330" s="9"/>
      <c r="E330" s="9"/>
      <c r="F330" s="9"/>
      <c r="G330" s="9"/>
      <c r="H330" s="9"/>
      <c r="I330" s="9"/>
      <c r="J330" s="9"/>
      <c r="K330" s="9"/>
      <c r="L330" s="9"/>
      <c r="M330" s="9"/>
      <c r="N330" s="9"/>
      <c r="O330" s="9"/>
      <c r="P330" s="9"/>
      <c r="Q330" s="9"/>
      <c r="R330" s="9"/>
      <c r="S330" s="9"/>
      <c r="T330" s="9"/>
      <c r="U330" s="9"/>
      <c r="V330" s="9"/>
      <c r="W330" s="9"/>
      <c r="X330" s="9"/>
      <c r="Y330" s="9"/>
      <c r="Z330" s="9"/>
    </row>
    <row r="331" spans="2:26">
      <c r="B331" s="9"/>
      <c r="C331" s="9"/>
      <c r="D331" s="9"/>
      <c r="E331" s="9"/>
      <c r="F331" s="9"/>
      <c r="G331" s="9"/>
      <c r="H331" s="9"/>
      <c r="I331" s="9"/>
      <c r="J331" s="9"/>
      <c r="K331" s="9"/>
      <c r="L331" s="9"/>
      <c r="M331" s="9"/>
      <c r="N331" s="9"/>
      <c r="O331" s="9"/>
      <c r="P331" s="9"/>
      <c r="Q331" s="9"/>
      <c r="R331" s="9"/>
      <c r="S331" s="9"/>
      <c r="T331" s="9"/>
      <c r="U331" s="9"/>
      <c r="V331" s="9"/>
      <c r="W331" s="9"/>
      <c r="X331" s="9"/>
      <c r="Y331" s="9"/>
      <c r="Z331" s="9"/>
    </row>
    <row r="332" spans="2:26">
      <c r="B332" s="9"/>
      <c r="C332" s="9"/>
      <c r="D332" s="9"/>
      <c r="E332" s="9"/>
      <c r="F332" s="9"/>
      <c r="G332" s="9"/>
      <c r="H332" s="9"/>
      <c r="I332" s="9"/>
      <c r="J332" s="9"/>
      <c r="K332" s="9"/>
      <c r="L332" s="9"/>
      <c r="M332" s="9"/>
      <c r="N332" s="9"/>
      <c r="O332" s="9"/>
      <c r="P332" s="9"/>
      <c r="Q332" s="9"/>
      <c r="R332" s="9"/>
      <c r="S332" s="9"/>
      <c r="T332" s="9"/>
      <c r="U332" s="9"/>
      <c r="V332" s="9"/>
      <c r="W332" s="9"/>
      <c r="X332" s="9"/>
      <c r="Y332" s="9"/>
      <c r="Z332" s="9"/>
    </row>
    <row r="333" spans="2:26">
      <c r="B333" s="9"/>
      <c r="C333" s="9"/>
      <c r="D333" s="9"/>
      <c r="E333" s="9"/>
      <c r="F333" s="9"/>
      <c r="G333" s="9"/>
      <c r="H333" s="9"/>
      <c r="I333" s="9"/>
      <c r="J333" s="9"/>
      <c r="K333" s="9"/>
      <c r="L333" s="9"/>
      <c r="M333" s="9"/>
      <c r="N333" s="9"/>
      <c r="O333" s="9"/>
      <c r="P333" s="9"/>
      <c r="Q333" s="9"/>
      <c r="R333" s="9"/>
      <c r="S333" s="9"/>
      <c r="T333" s="9"/>
      <c r="U333" s="9"/>
      <c r="V333" s="9"/>
      <c r="W333" s="9"/>
      <c r="X333" s="9"/>
      <c r="Y333" s="9"/>
      <c r="Z333" s="9"/>
    </row>
    <row r="334" spans="2:26">
      <c r="B334" s="9"/>
      <c r="C334" s="9"/>
      <c r="D334" s="9"/>
      <c r="E334" s="9"/>
      <c r="F334" s="9"/>
      <c r="G334" s="9"/>
      <c r="H334" s="9"/>
      <c r="I334" s="9"/>
      <c r="J334" s="9"/>
      <c r="K334" s="9"/>
      <c r="L334" s="9"/>
      <c r="M334" s="9"/>
      <c r="N334" s="9"/>
      <c r="O334" s="9"/>
      <c r="P334" s="9"/>
      <c r="Q334" s="9"/>
      <c r="R334" s="9"/>
      <c r="S334" s="9"/>
      <c r="T334" s="9"/>
      <c r="U334" s="9"/>
      <c r="V334" s="9"/>
      <c r="W334" s="9"/>
      <c r="X334" s="9"/>
      <c r="Y334" s="9"/>
      <c r="Z334" s="9"/>
    </row>
    <row r="335" spans="2:26">
      <c r="B335" s="9"/>
      <c r="C335" s="9"/>
      <c r="D335" s="9"/>
      <c r="E335" s="9"/>
      <c r="F335" s="9"/>
      <c r="G335" s="9"/>
      <c r="H335" s="9"/>
      <c r="I335" s="9"/>
      <c r="J335" s="9"/>
      <c r="K335" s="9"/>
      <c r="L335" s="9"/>
      <c r="M335" s="9"/>
      <c r="N335" s="9"/>
      <c r="O335" s="9"/>
      <c r="P335" s="9"/>
      <c r="Q335" s="9"/>
      <c r="R335" s="9"/>
      <c r="S335" s="9"/>
      <c r="T335" s="9"/>
      <c r="U335" s="9"/>
      <c r="V335" s="9"/>
      <c r="W335" s="9"/>
      <c r="X335" s="9"/>
      <c r="Y335" s="9"/>
      <c r="Z335" s="9"/>
    </row>
    <row r="336" spans="2:26">
      <c r="B336" s="9"/>
      <c r="C336" s="9"/>
      <c r="D336" s="9"/>
      <c r="E336" s="9"/>
      <c r="F336" s="9"/>
      <c r="G336" s="9"/>
      <c r="H336" s="9"/>
      <c r="I336" s="9"/>
      <c r="J336" s="9"/>
      <c r="K336" s="9"/>
      <c r="L336" s="9"/>
      <c r="M336" s="9"/>
      <c r="N336" s="9"/>
      <c r="O336" s="9"/>
      <c r="P336" s="9"/>
      <c r="Q336" s="9"/>
      <c r="R336" s="9"/>
      <c r="S336" s="9"/>
      <c r="T336" s="9"/>
      <c r="U336" s="9"/>
      <c r="V336" s="9"/>
      <c r="W336" s="9"/>
      <c r="X336" s="9"/>
      <c r="Y336" s="9"/>
      <c r="Z336" s="9"/>
    </row>
    <row r="337" spans="2:26">
      <c r="B337" s="9"/>
      <c r="C337" s="9"/>
      <c r="D337" s="9"/>
      <c r="E337" s="9"/>
      <c r="F337" s="9"/>
      <c r="G337" s="9"/>
      <c r="H337" s="9"/>
      <c r="I337" s="9"/>
      <c r="J337" s="9"/>
      <c r="K337" s="9"/>
      <c r="L337" s="9"/>
      <c r="M337" s="9"/>
      <c r="N337" s="9"/>
      <c r="O337" s="9"/>
      <c r="P337" s="9"/>
      <c r="Q337" s="9"/>
      <c r="R337" s="9"/>
      <c r="S337" s="9"/>
      <c r="T337" s="9"/>
      <c r="U337" s="9"/>
      <c r="V337" s="9"/>
      <c r="W337" s="9"/>
      <c r="X337" s="9"/>
      <c r="Y337" s="9"/>
      <c r="Z337" s="9"/>
    </row>
    <row r="338" spans="2:26">
      <c r="B338" s="9"/>
      <c r="C338" s="9"/>
      <c r="D338" s="9"/>
      <c r="E338" s="9"/>
      <c r="F338" s="9"/>
      <c r="G338" s="9"/>
      <c r="H338" s="9"/>
      <c r="I338" s="9"/>
      <c r="J338" s="9"/>
      <c r="K338" s="9"/>
      <c r="L338" s="9"/>
      <c r="M338" s="9"/>
      <c r="N338" s="9"/>
      <c r="O338" s="9"/>
      <c r="P338" s="9"/>
      <c r="Q338" s="9"/>
      <c r="R338" s="9"/>
      <c r="S338" s="9"/>
      <c r="T338" s="9"/>
      <c r="U338" s="9"/>
      <c r="V338" s="9"/>
      <c r="W338" s="9"/>
      <c r="X338" s="9"/>
      <c r="Y338" s="9"/>
      <c r="Z338" s="9"/>
    </row>
    <row r="339" spans="2:26">
      <c r="B339" s="9"/>
      <c r="C339" s="9"/>
      <c r="D339" s="9"/>
      <c r="E339" s="9"/>
      <c r="F339" s="9"/>
      <c r="G339" s="9"/>
      <c r="H339" s="9"/>
      <c r="I339" s="9"/>
      <c r="J339" s="9"/>
      <c r="K339" s="9"/>
      <c r="L339" s="9"/>
      <c r="M339" s="9"/>
      <c r="N339" s="9"/>
      <c r="O339" s="9"/>
      <c r="P339" s="9"/>
      <c r="Q339" s="9"/>
      <c r="R339" s="9"/>
      <c r="S339" s="9"/>
      <c r="T339" s="9"/>
      <c r="U339" s="9"/>
      <c r="V339" s="9"/>
      <c r="W339" s="9"/>
      <c r="X339" s="9"/>
      <c r="Y339" s="9"/>
      <c r="Z339" s="9"/>
    </row>
    <row r="340" spans="2:26">
      <c r="B340" s="9"/>
      <c r="C340" s="9"/>
      <c r="D340" s="9"/>
      <c r="E340" s="9"/>
      <c r="F340" s="9"/>
      <c r="G340" s="9"/>
      <c r="H340" s="9"/>
      <c r="I340" s="9"/>
      <c r="J340" s="9"/>
      <c r="K340" s="9"/>
      <c r="L340" s="9"/>
      <c r="M340" s="9"/>
      <c r="N340" s="9"/>
      <c r="O340" s="9"/>
      <c r="P340" s="9"/>
      <c r="Q340" s="9"/>
      <c r="R340" s="9"/>
      <c r="S340" s="9"/>
      <c r="T340" s="9"/>
      <c r="U340" s="9"/>
      <c r="V340" s="9"/>
      <c r="W340" s="9"/>
      <c r="X340" s="9"/>
      <c r="Y340" s="9"/>
      <c r="Z340" s="9"/>
    </row>
    <row r="341" spans="2:26">
      <c r="B341" s="9"/>
      <c r="C341" s="9"/>
      <c r="D341" s="9"/>
      <c r="E341" s="9"/>
      <c r="F341" s="9"/>
      <c r="G341" s="9"/>
      <c r="H341" s="9"/>
      <c r="I341" s="9"/>
      <c r="J341" s="9"/>
      <c r="K341" s="9"/>
      <c r="L341" s="9"/>
      <c r="M341" s="9"/>
      <c r="N341" s="9"/>
      <c r="O341" s="9"/>
      <c r="P341" s="9"/>
      <c r="Q341" s="9"/>
      <c r="R341" s="9"/>
      <c r="S341" s="9"/>
      <c r="T341" s="9"/>
      <c r="U341" s="9"/>
      <c r="V341" s="9"/>
      <c r="W341" s="9"/>
      <c r="X341" s="9"/>
      <c r="Y341" s="9"/>
      <c r="Z341" s="9"/>
    </row>
    <row r="342" spans="2:26">
      <c r="B342" s="9"/>
      <c r="C342" s="9"/>
      <c r="D342" s="9"/>
      <c r="E342" s="9"/>
      <c r="F342" s="9"/>
      <c r="G342" s="9"/>
      <c r="H342" s="9"/>
      <c r="I342" s="9"/>
      <c r="J342" s="9"/>
      <c r="K342" s="9"/>
      <c r="L342" s="9"/>
      <c r="M342" s="9"/>
      <c r="N342" s="9"/>
      <c r="O342" s="9"/>
      <c r="P342" s="9"/>
      <c r="Q342" s="9"/>
      <c r="R342" s="9"/>
      <c r="S342" s="9"/>
      <c r="T342" s="9"/>
      <c r="U342" s="9"/>
      <c r="V342" s="9"/>
      <c r="W342" s="9"/>
      <c r="X342" s="9"/>
      <c r="Y342" s="9"/>
      <c r="Z342" s="9"/>
    </row>
    <row r="343" spans="2:26">
      <c r="B343" s="9"/>
      <c r="C343" s="9"/>
      <c r="D343" s="9"/>
      <c r="E343" s="9"/>
      <c r="F343" s="9"/>
      <c r="G343" s="9"/>
      <c r="H343" s="9"/>
      <c r="I343" s="9"/>
      <c r="J343" s="9"/>
      <c r="K343" s="9"/>
      <c r="L343" s="9"/>
      <c r="M343" s="9"/>
      <c r="N343" s="9"/>
      <c r="O343" s="9"/>
      <c r="P343" s="9"/>
      <c r="Q343" s="9"/>
      <c r="R343" s="9"/>
      <c r="S343" s="9"/>
      <c r="T343" s="9"/>
      <c r="U343" s="9"/>
      <c r="V343" s="9"/>
      <c r="W343" s="9"/>
      <c r="X343" s="9"/>
      <c r="Y343" s="9"/>
      <c r="Z343" s="9"/>
    </row>
    <row r="344" spans="2:26">
      <c r="B344" s="9"/>
      <c r="C344" s="9"/>
      <c r="D344" s="9"/>
      <c r="E344" s="9"/>
      <c r="F344" s="9"/>
      <c r="G344" s="9"/>
      <c r="H344" s="9"/>
      <c r="I344" s="9"/>
      <c r="J344" s="9"/>
      <c r="K344" s="9"/>
      <c r="L344" s="9"/>
      <c r="M344" s="9"/>
      <c r="N344" s="9"/>
      <c r="O344" s="9"/>
      <c r="P344" s="9"/>
      <c r="Q344" s="9"/>
      <c r="R344" s="9"/>
      <c r="S344" s="9"/>
      <c r="T344" s="9"/>
      <c r="U344" s="9"/>
      <c r="V344" s="9"/>
      <c r="W344" s="9"/>
      <c r="X344" s="9"/>
      <c r="Y344" s="9"/>
      <c r="Z344" s="9"/>
    </row>
    <row r="345" spans="2:26">
      <c r="B345" s="9"/>
      <c r="C345" s="9"/>
      <c r="D345" s="9"/>
      <c r="E345" s="9"/>
      <c r="F345" s="9"/>
      <c r="G345" s="9"/>
      <c r="H345" s="9"/>
      <c r="I345" s="9"/>
      <c r="J345" s="9"/>
      <c r="K345" s="9"/>
      <c r="L345" s="9"/>
      <c r="M345" s="9"/>
      <c r="N345" s="9"/>
      <c r="O345" s="9"/>
      <c r="P345" s="9"/>
      <c r="Q345" s="9"/>
      <c r="R345" s="9"/>
      <c r="S345" s="9"/>
      <c r="T345" s="9"/>
      <c r="U345" s="9"/>
      <c r="V345" s="9"/>
      <c r="W345" s="9"/>
      <c r="X345" s="9"/>
      <c r="Y345" s="9"/>
      <c r="Z345" s="9"/>
    </row>
    <row r="346" spans="2:26">
      <c r="B346" s="9"/>
      <c r="C346" s="9"/>
      <c r="D346" s="9"/>
      <c r="E346" s="9"/>
      <c r="F346" s="9"/>
      <c r="G346" s="9"/>
      <c r="H346" s="9"/>
      <c r="I346" s="9"/>
      <c r="J346" s="9"/>
      <c r="K346" s="9"/>
      <c r="L346" s="9"/>
      <c r="M346" s="9"/>
      <c r="N346" s="9"/>
      <c r="O346" s="9"/>
      <c r="P346" s="9"/>
      <c r="Q346" s="9"/>
      <c r="R346" s="9"/>
      <c r="S346" s="9"/>
      <c r="T346" s="9"/>
      <c r="U346" s="9"/>
      <c r="V346" s="9"/>
      <c r="W346" s="9"/>
      <c r="X346" s="9"/>
      <c r="Y346" s="9"/>
      <c r="Z346" s="9"/>
    </row>
    <row r="347" spans="2:26">
      <c r="B347" s="9"/>
      <c r="C347" s="9"/>
      <c r="D347" s="9"/>
      <c r="E347" s="9"/>
      <c r="F347" s="9"/>
      <c r="G347" s="9"/>
      <c r="H347" s="9"/>
      <c r="I347" s="9"/>
      <c r="J347" s="9"/>
      <c r="K347" s="9"/>
      <c r="L347" s="9"/>
      <c r="M347" s="9"/>
      <c r="N347" s="9"/>
      <c r="O347" s="9"/>
      <c r="P347" s="9"/>
      <c r="Q347" s="9"/>
      <c r="R347" s="9"/>
      <c r="S347" s="9"/>
      <c r="T347" s="9"/>
      <c r="U347" s="9"/>
      <c r="V347" s="9"/>
      <c r="W347" s="9"/>
      <c r="X347" s="9"/>
      <c r="Y347" s="9"/>
      <c r="Z347" s="9"/>
    </row>
    <row r="348" spans="2:26">
      <c r="B348" s="9"/>
      <c r="C348" s="9"/>
      <c r="D348" s="9"/>
      <c r="E348" s="9"/>
      <c r="F348" s="9"/>
      <c r="G348" s="9"/>
      <c r="H348" s="9"/>
      <c r="I348" s="9"/>
      <c r="J348" s="9"/>
      <c r="K348" s="9"/>
      <c r="L348" s="9"/>
      <c r="M348" s="9"/>
      <c r="N348" s="9"/>
      <c r="O348" s="9"/>
      <c r="P348" s="9"/>
      <c r="Q348" s="9"/>
      <c r="R348" s="9"/>
      <c r="S348" s="9"/>
      <c r="T348" s="9"/>
      <c r="U348" s="9"/>
      <c r="V348" s="9"/>
      <c r="W348" s="9"/>
      <c r="X348" s="9"/>
      <c r="Y348" s="9"/>
      <c r="Z348" s="9"/>
    </row>
    <row r="349" spans="2:26">
      <c r="B349" s="9"/>
      <c r="C349" s="9"/>
      <c r="D349" s="9"/>
      <c r="E349" s="9"/>
      <c r="F349" s="9"/>
      <c r="G349" s="9"/>
      <c r="H349" s="9"/>
      <c r="I349" s="9"/>
      <c r="J349" s="9"/>
      <c r="K349" s="9"/>
      <c r="L349" s="9"/>
      <c r="M349" s="9"/>
      <c r="N349" s="9"/>
      <c r="O349" s="9"/>
      <c r="P349" s="9"/>
      <c r="Q349" s="9"/>
      <c r="R349" s="9"/>
      <c r="S349" s="9"/>
      <c r="T349" s="9"/>
      <c r="U349" s="9"/>
      <c r="V349" s="9"/>
      <c r="W349" s="9"/>
      <c r="X349" s="9"/>
      <c r="Y349" s="9"/>
      <c r="Z349" s="9"/>
    </row>
    <row r="350" spans="2:26">
      <c r="B350" s="9"/>
      <c r="C350" s="9"/>
      <c r="D350" s="9"/>
      <c r="E350" s="9"/>
      <c r="F350" s="9"/>
      <c r="G350" s="9"/>
      <c r="H350" s="9"/>
      <c r="I350" s="9"/>
      <c r="J350" s="9"/>
      <c r="K350" s="9"/>
      <c r="L350" s="9"/>
      <c r="M350" s="9"/>
      <c r="N350" s="9"/>
      <c r="O350" s="9"/>
      <c r="P350" s="9"/>
      <c r="Q350" s="9"/>
      <c r="R350" s="9"/>
      <c r="S350" s="9"/>
      <c r="T350" s="9"/>
      <c r="U350" s="9"/>
      <c r="V350" s="9"/>
      <c r="W350" s="9"/>
      <c r="X350" s="9"/>
      <c r="Y350" s="9"/>
      <c r="Z350" s="9"/>
    </row>
    <row r="351" spans="2:26">
      <c r="B351" s="9"/>
      <c r="C351" s="9"/>
      <c r="D351" s="9"/>
      <c r="E351" s="9"/>
      <c r="F351" s="9"/>
      <c r="G351" s="9"/>
      <c r="H351" s="9"/>
      <c r="I351" s="9"/>
      <c r="J351" s="9"/>
      <c r="K351" s="9"/>
      <c r="L351" s="9"/>
      <c r="M351" s="9"/>
      <c r="N351" s="9"/>
      <c r="O351" s="9"/>
      <c r="P351" s="9"/>
      <c r="Q351" s="9"/>
      <c r="R351" s="9"/>
      <c r="S351" s="9"/>
      <c r="T351" s="9"/>
      <c r="U351" s="9"/>
      <c r="V351" s="9"/>
      <c r="W351" s="9"/>
      <c r="X351" s="9"/>
      <c r="Y351" s="9"/>
      <c r="Z351" s="9"/>
    </row>
    <row r="352" spans="2:26">
      <c r="B352" s="9"/>
      <c r="C352" s="9"/>
      <c r="D352" s="9"/>
      <c r="E352" s="9"/>
      <c r="F352" s="9"/>
      <c r="G352" s="9"/>
      <c r="H352" s="9"/>
      <c r="I352" s="9"/>
      <c r="J352" s="9"/>
      <c r="K352" s="9"/>
      <c r="L352" s="9"/>
      <c r="M352" s="9"/>
      <c r="N352" s="9"/>
      <c r="O352" s="9"/>
      <c r="P352" s="9"/>
      <c r="Q352" s="9"/>
      <c r="R352" s="9"/>
      <c r="S352" s="9"/>
      <c r="T352" s="9"/>
      <c r="U352" s="9"/>
      <c r="V352" s="9"/>
      <c r="W352" s="9"/>
      <c r="X352" s="9"/>
      <c r="Y352" s="9"/>
      <c r="Z352" s="9"/>
    </row>
    <row r="353" spans="2:26">
      <c r="B353" s="9"/>
      <c r="C353" s="9"/>
      <c r="D353" s="9"/>
      <c r="E353" s="9"/>
      <c r="F353" s="9"/>
      <c r="G353" s="9"/>
      <c r="H353" s="9"/>
      <c r="I353" s="9"/>
      <c r="J353" s="9"/>
      <c r="K353" s="9"/>
      <c r="L353" s="9"/>
      <c r="M353" s="9"/>
      <c r="N353" s="9"/>
      <c r="O353" s="9"/>
      <c r="P353" s="9"/>
      <c r="Q353" s="9"/>
      <c r="R353" s="9"/>
      <c r="S353" s="9"/>
      <c r="T353" s="9"/>
      <c r="U353" s="9"/>
      <c r="V353" s="9"/>
      <c r="W353" s="9"/>
      <c r="X353" s="9"/>
      <c r="Y353" s="9"/>
      <c r="Z353" s="9"/>
    </row>
    <row r="354" spans="2:26">
      <c r="B354" s="9"/>
      <c r="C354" s="9"/>
      <c r="D354" s="9"/>
      <c r="E354" s="9"/>
      <c r="F354" s="9"/>
      <c r="G354" s="9"/>
      <c r="H354" s="9"/>
      <c r="I354" s="9"/>
      <c r="J354" s="9"/>
      <c r="K354" s="9"/>
      <c r="L354" s="9"/>
      <c r="M354" s="9"/>
      <c r="N354" s="9"/>
      <c r="O354" s="9"/>
      <c r="P354" s="9"/>
      <c r="Q354" s="9"/>
      <c r="R354" s="9"/>
      <c r="S354" s="9"/>
      <c r="T354" s="9"/>
      <c r="U354" s="9"/>
      <c r="V354" s="9"/>
      <c r="W354" s="9"/>
      <c r="X354" s="9"/>
      <c r="Y354" s="9"/>
      <c r="Z354" s="9"/>
    </row>
    <row r="355" spans="2:26">
      <c r="B355" s="9"/>
      <c r="C355" s="9"/>
      <c r="D355" s="9"/>
      <c r="E355" s="9"/>
      <c r="F355" s="9"/>
      <c r="G355" s="9"/>
      <c r="H355" s="9"/>
      <c r="I355" s="9"/>
      <c r="J355" s="9"/>
      <c r="K355" s="9"/>
      <c r="L355" s="9"/>
      <c r="M355" s="9"/>
      <c r="N355" s="9"/>
      <c r="O355" s="9"/>
      <c r="P355" s="9"/>
      <c r="Q355" s="9"/>
      <c r="R355" s="9"/>
      <c r="S355" s="9"/>
      <c r="T355" s="9"/>
      <c r="U355" s="9"/>
      <c r="V355" s="9"/>
      <c r="W355" s="9"/>
      <c r="X355" s="9"/>
      <c r="Y355" s="9"/>
      <c r="Z355" s="9"/>
    </row>
    <row r="356" spans="2:26">
      <c r="B356" s="9"/>
      <c r="C356" s="9"/>
      <c r="D356" s="9"/>
      <c r="E356" s="9"/>
      <c r="F356" s="9"/>
      <c r="G356" s="9"/>
      <c r="H356" s="9"/>
      <c r="I356" s="9"/>
      <c r="J356" s="9"/>
      <c r="K356" s="9"/>
      <c r="L356" s="9"/>
      <c r="M356" s="9"/>
      <c r="N356" s="9"/>
      <c r="O356" s="9"/>
      <c r="P356" s="9"/>
      <c r="Q356" s="9"/>
      <c r="R356" s="9"/>
      <c r="S356" s="9"/>
      <c r="T356" s="9"/>
      <c r="U356" s="9"/>
      <c r="V356" s="9"/>
      <c r="W356" s="9"/>
      <c r="X356" s="9"/>
      <c r="Y356" s="9"/>
      <c r="Z356" s="9"/>
    </row>
    <row r="357" spans="2:26">
      <c r="B357" s="9"/>
      <c r="C357" s="9"/>
      <c r="D357" s="9"/>
      <c r="E357" s="9"/>
      <c r="F357" s="9"/>
      <c r="G357" s="9"/>
      <c r="H357" s="9"/>
      <c r="I357" s="9"/>
      <c r="J357" s="9"/>
      <c r="K357" s="9"/>
      <c r="L357" s="9"/>
      <c r="M357" s="9"/>
      <c r="N357" s="9"/>
      <c r="O357" s="9"/>
      <c r="P357" s="9"/>
      <c r="Q357" s="9"/>
      <c r="R357" s="9"/>
      <c r="S357" s="9"/>
      <c r="T357" s="9"/>
      <c r="U357" s="9"/>
      <c r="V357" s="9"/>
      <c r="W357" s="9"/>
      <c r="X357" s="9"/>
      <c r="Y357" s="9"/>
      <c r="Z357" s="9"/>
    </row>
    <row r="358" spans="2:26">
      <c r="B358" s="9"/>
      <c r="C358" s="9"/>
      <c r="D358" s="9"/>
      <c r="E358" s="9"/>
      <c r="F358" s="9"/>
      <c r="G358" s="9"/>
      <c r="H358" s="9"/>
      <c r="I358" s="9"/>
      <c r="J358" s="9"/>
      <c r="K358" s="9"/>
      <c r="L358" s="9"/>
      <c r="M358" s="9"/>
      <c r="N358" s="9"/>
      <c r="O358" s="9"/>
      <c r="P358" s="9"/>
      <c r="Q358" s="9"/>
      <c r="R358" s="9"/>
      <c r="S358" s="9"/>
      <c r="T358" s="9"/>
      <c r="U358" s="9"/>
      <c r="V358" s="9"/>
      <c r="W358" s="9"/>
      <c r="X358" s="9"/>
      <c r="Y358" s="9"/>
      <c r="Z358" s="9"/>
    </row>
    <row r="359" spans="2:26">
      <c r="B359" s="9"/>
      <c r="C359" s="9"/>
      <c r="D359" s="9"/>
      <c r="E359" s="9"/>
      <c r="F359" s="9"/>
      <c r="G359" s="9"/>
      <c r="H359" s="9"/>
      <c r="I359" s="9"/>
      <c r="J359" s="9"/>
      <c r="K359" s="9"/>
      <c r="L359" s="9"/>
      <c r="M359" s="9"/>
      <c r="N359" s="9"/>
      <c r="O359" s="9"/>
      <c r="P359" s="9"/>
      <c r="Q359" s="9"/>
      <c r="R359" s="9"/>
      <c r="S359" s="9"/>
      <c r="T359" s="9"/>
      <c r="U359" s="9"/>
      <c r="V359" s="9"/>
      <c r="W359" s="9"/>
      <c r="X359" s="9"/>
      <c r="Y359" s="9"/>
      <c r="Z359" s="9"/>
    </row>
    <row r="360" spans="2:26">
      <c r="B360" s="9"/>
      <c r="C360" s="9"/>
      <c r="D360" s="9"/>
      <c r="E360" s="9"/>
      <c r="F360" s="9"/>
      <c r="G360" s="9"/>
      <c r="H360" s="9"/>
      <c r="I360" s="9"/>
      <c r="J360" s="9"/>
      <c r="K360" s="9"/>
      <c r="L360" s="9"/>
      <c r="M360" s="9"/>
      <c r="N360" s="9"/>
      <c r="O360" s="9"/>
      <c r="P360" s="9"/>
      <c r="Q360" s="9"/>
      <c r="R360" s="9"/>
      <c r="S360" s="9"/>
      <c r="T360" s="9"/>
      <c r="U360" s="9"/>
      <c r="V360" s="9"/>
      <c r="W360" s="9"/>
      <c r="X360" s="9"/>
      <c r="Y360" s="9"/>
      <c r="Z360" s="9"/>
    </row>
    <row r="361" spans="2:26">
      <c r="B361" s="9"/>
      <c r="C361" s="9"/>
      <c r="D361" s="9"/>
      <c r="E361" s="9"/>
      <c r="F361" s="9"/>
      <c r="G361" s="9"/>
      <c r="H361" s="9"/>
      <c r="I361" s="9"/>
      <c r="J361" s="9"/>
      <c r="K361" s="9"/>
      <c r="L361" s="9"/>
      <c r="M361" s="9"/>
      <c r="N361" s="9"/>
      <c r="O361" s="9"/>
      <c r="P361" s="9"/>
      <c r="Q361" s="9"/>
      <c r="R361" s="9"/>
      <c r="S361" s="9"/>
      <c r="T361" s="9"/>
      <c r="U361" s="9"/>
      <c r="V361" s="9"/>
      <c r="W361" s="9"/>
      <c r="X361" s="9"/>
      <c r="Y361" s="9"/>
      <c r="Z361" s="9"/>
    </row>
    <row r="362" spans="2:26">
      <c r="B362" s="9"/>
      <c r="C362" s="9"/>
      <c r="D362" s="9"/>
      <c r="E362" s="9"/>
      <c r="F362" s="9"/>
      <c r="G362" s="9"/>
      <c r="H362" s="9"/>
      <c r="I362" s="9"/>
      <c r="J362" s="9"/>
      <c r="K362" s="9"/>
      <c r="L362" s="9"/>
      <c r="M362" s="9"/>
      <c r="N362" s="9"/>
      <c r="O362" s="9"/>
      <c r="P362" s="9"/>
      <c r="Q362" s="9"/>
      <c r="R362" s="9"/>
      <c r="S362" s="9"/>
      <c r="T362" s="9"/>
      <c r="U362" s="9"/>
      <c r="V362" s="9"/>
      <c r="W362" s="9"/>
      <c r="X362" s="9"/>
      <c r="Y362" s="9"/>
      <c r="Z362" s="9"/>
    </row>
    <row r="363" spans="2:26">
      <c r="B363" s="9"/>
      <c r="C363" s="9"/>
      <c r="D363" s="9"/>
      <c r="E363" s="9"/>
      <c r="F363" s="9"/>
      <c r="G363" s="9"/>
      <c r="H363" s="9"/>
      <c r="I363" s="9"/>
      <c r="J363" s="9"/>
      <c r="K363" s="9"/>
      <c r="L363" s="9"/>
      <c r="M363" s="9"/>
      <c r="N363" s="9"/>
      <c r="O363" s="9"/>
      <c r="P363" s="9"/>
      <c r="Q363" s="9"/>
      <c r="R363" s="9"/>
      <c r="S363" s="9"/>
      <c r="T363" s="9"/>
      <c r="U363" s="9"/>
      <c r="V363" s="9"/>
      <c r="W363" s="9"/>
      <c r="X363" s="9"/>
      <c r="Y363" s="9"/>
      <c r="Z363" s="9"/>
    </row>
    <row r="364" spans="2:26">
      <c r="B364" s="9"/>
      <c r="C364" s="9"/>
      <c r="D364" s="9"/>
      <c r="E364" s="9"/>
      <c r="F364" s="9"/>
      <c r="G364" s="9"/>
      <c r="H364" s="9"/>
      <c r="I364" s="9"/>
      <c r="J364" s="9"/>
      <c r="K364" s="9"/>
      <c r="L364" s="9"/>
      <c r="M364" s="9"/>
      <c r="N364" s="9"/>
      <c r="O364" s="9"/>
      <c r="P364" s="9"/>
      <c r="Q364" s="9"/>
      <c r="R364" s="9"/>
      <c r="S364" s="9"/>
      <c r="T364" s="9"/>
      <c r="U364" s="9"/>
      <c r="V364" s="9"/>
      <c r="W364" s="9"/>
      <c r="X364" s="9"/>
      <c r="Y364" s="9"/>
      <c r="Z364" s="9"/>
    </row>
    <row r="365" spans="2:26">
      <c r="B365" s="9"/>
      <c r="C365" s="9"/>
      <c r="D365" s="9"/>
      <c r="E365" s="9"/>
      <c r="F365" s="9"/>
      <c r="G365" s="9"/>
      <c r="H365" s="9"/>
      <c r="I365" s="9"/>
      <c r="J365" s="9"/>
      <c r="K365" s="9"/>
      <c r="L365" s="9"/>
      <c r="M365" s="9"/>
      <c r="N365" s="9"/>
      <c r="O365" s="9"/>
      <c r="P365" s="9"/>
      <c r="Q365" s="9"/>
      <c r="R365" s="9"/>
      <c r="S365" s="9"/>
      <c r="T365" s="9"/>
      <c r="U365" s="9"/>
      <c r="V365" s="9"/>
      <c r="W365" s="9"/>
      <c r="X365" s="9"/>
      <c r="Y365" s="9"/>
      <c r="Z365" s="9"/>
    </row>
    <row r="366" spans="2:26">
      <c r="B366" s="9"/>
      <c r="C366" s="9"/>
      <c r="D366" s="9"/>
      <c r="E366" s="9"/>
      <c r="F366" s="9"/>
      <c r="G366" s="9"/>
      <c r="H366" s="9"/>
      <c r="I366" s="9"/>
      <c r="J366" s="9"/>
      <c r="K366" s="9"/>
      <c r="L366" s="9"/>
      <c r="M366" s="9"/>
      <c r="N366" s="9"/>
      <c r="O366" s="9"/>
      <c r="P366" s="9"/>
      <c r="Q366" s="9"/>
      <c r="R366" s="9"/>
      <c r="S366" s="9"/>
      <c r="T366" s="9"/>
      <c r="U366" s="9"/>
      <c r="V366" s="9"/>
      <c r="W366" s="9"/>
      <c r="X366" s="9"/>
      <c r="Y366" s="9"/>
      <c r="Z366" s="9"/>
    </row>
    <row r="367" spans="2:26">
      <c r="B367" s="9"/>
      <c r="C367" s="9"/>
      <c r="D367" s="9"/>
      <c r="E367" s="9"/>
      <c r="F367" s="9"/>
      <c r="G367" s="9"/>
      <c r="H367" s="9"/>
      <c r="I367" s="9"/>
      <c r="J367" s="9"/>
      <c r="K367" s="9"/>
      <c r="L367" s="9"/>
      <c r="M367" s="9"/>
      <c r="N367" s="9"/>
      <c r="O367" s="9"/>
      <c r="P367" s="9"/>
      <c r="Q367" s="9"/>
      <c r="R367" s="9"/>
      <c r="S367" s="9"/>
      <c r="T367" s="9"/>
      <c r="U367" s="9"/>
      <c r="V367" s="9"/>
      <c r="W367" s="9"/>
      <c r="X367" s="9"/>
      <c r="Y367" s="9"/>
      <c r="Z367" s="9"/>
    </row>
    <row r="368" spans="2:26">
      <c r="B368" s="9"/>
      <c r="C368" s="9"/>
      <c r="D368" s="9"/>
      <c r="E368" s="9"/>
      <c r="F368" s="9"/>
      <c r="G368" s="9"/>
      <c r="H368" s="9"/>
      <c r="I368" s="9"/>
      <c r="J368" s="9"/>
      <c r="K368" s="9"/>
      <c r="L368" s="9"/>
      <c r="M368" s="9"/>
      <c r="N368" s="9"/>
      <c r="O368" s="9"/>
      <c r="P368" s="9"/>
      <c r="Q368" s="9"/>
      <c r="R368" s="9"/>
      <c r="S368" s="9"/>
      <c r="T368" s="9"/>
      <c r="U368" s="9"/>
      <c r="V368" s="9"/>
      <c r="W368" s="9"/>
      <c r="X368" s="9"/>
      <c r="Y368" s="9"/>
      <c r="Z368" s="9"/>
    </row>
    <row r="369" spans="2:26">
      <c r="B369" s="9"/>
      <c r="C369" s="9"/>
      <c r="D369" s="9"/>
      <c r="E369" s="9"/>
      <c r="F369" s="9"/>
      <c r="G369" s="9"/>
      <c r="H369" s="9"/>
      <c r="I369" s="9"/>
      <c r="J369" s="9"/>
      <c r="K369" s="9"/>
      <c r="L369" s="9"/>
      <c r="M369" s="9"/>
      <c r="N369" s="9"/>
      <c r="O369" s="9"/>
      <c r="P369" s="9"/>
      <c r="Q369" s="9"/>
      <c r="R369" s="9"/>
      <c r="S369" s="9"/>
      <c r="T369" s="9"/>
      <c r="U369" s="9"/>
      <c r="V369" s="9"/>
      <c r="W369" s="9"/>
      <c r="X369" s="9"/>
      <c r="Y369" s="9"/>
      <c r="Z369" s="9"/>
    </row>
    <row r="370" spans="2:26">
      <c r="B370" s="9"/>
      <c r="C370" s="9"/>
      <c r="D370" s="9"/>
      <c r="E370" s="9"/>
      <c r="F370" s="9"/>
      <c r="G370" s="9"/>
      <c r="H370" s="9"/>
      <c r="I370" s="9"/>
      <c r="J370" s="9"/>
      <c r="K370" s="9"/>
      <c r="L370" s="9"/>
      <c r="M370" s="9"/>
      <c r="N370" s="9"/>
      <c r="O370" s="9"/>
      <c r="P370" s="9"/>
      <c r="Q370" s="9"/>
      <c r="R370" s="9"/>
      <c r="S370" s="9"/>
      <c r="T370" s="9"/>
      <c r="U370" s="9"/>
      <c r="V370" s="9"/>
      <c r="W370" s="9"/>
      <c r="X370" s="9"/>
      <c r="Y370" s="9"/>
      <c r="Z370" s="9"/>
    </row>
    <row r="371" spans="2:26">
      <c r="B371" s="9"/>
      <c r="C371" s="9"/>
      <c r="D371" s="9"/>
      <c r="E371" s="9"/>
      <c r="F371" s="9"/>
      <c r="G371" s="9"/>
      <c r="H371" s="9"/>
      <c r="I371" s="9"/>
      <c r="J371" s="9"/>
      <c r="K371" s="9"/>
      <c r="L371" s="9"/>
      <c r="M371" s="9"/>
      <c r="N371" s="9"/>
      <c r="O371" s="9"/>
      <c r="P371" s="9"/>
      <c r="Q371" s="9"/>
      <c r="R371" s="9"/>
      <c r="S371" s="9"/>
      <c r="T371" s="9"/>
      <c r="U371" s="9"/>
      <c r="V371" s="9"/>
      <c r="W371" s="9"/>
      <c r="X371" s="9"/>
      <c r="Y371" s="9"/>
      <c r="Z371" s="9"/>
    </row>
    <row r="372" spans="2:26">
      <c r="B372" s="9"/>
      <c r="C372" s="9"/>
      <c r="D372" s="9"/>
      <c r="E372" s="9"/>
      <c r="F372" s="9"/>
      <c r="G372" s="9"/>
      <c r="H372" s="9"/>
      <c r="I372" s="9"/>
      <c r="J372" s="9"/>
      <c r="K372" s="9"/>
      <c r="L372" s="9"/>
      <c r="M372" s="9"/>
      <c r="N372" s="9"/>
      <c r="O372" s="9"/>
      <c r="P372" s="9"/>
      <c r="Q372" s="9"/>
      <c r="R372" s="9"/>
      <c r="S372" s="9"/>
      <c r="T372" s="9"/>
      <c r="U372" s="9"/>
      <c r="V372" s="9"/>
      <c r="W372" s="9"/>
      <c r="X372" s="9"/>
      <c r="Y372" s="9"/>
      <c r="Z372" s="9"/>
    </row>
    <row r="373" spans="2:26">
      <c r="B373" s="9"/>
      <c r="C373" s="9"/>
      <c r="D373" s="9"/>
      <c r="E373" s="9"/>
      <c r="F373" s="9"/>
      <c r="G373" s="9"/>
      <c r="H373" s="9"/>
      <c r="I373" s="9"/>
      <c r="J373" s="9"/>
      <c r="K373" s="9"/>
      <c r="L373" s="9"/>
      <c r="M373" s="9"/>
      <c r="N373" s="9"/>
      <c r="O373" s="9"/>
      <c r="P373" s="9"/>
      <c r="Q373" s="9"/>
      <c r="R373" s="9"/>
      <c r="S373" s="9"/>
      <c r="T373" s="9"/>
      <c r="U373" s="9"/>
      <c r="V373" s="9"/>
      <c r="W373" s="9"/>
      <c r="X373" s="9"/>
      <c r="Y373" s="9"/>
      <c r="Z373" s="9"/>
    </row>
    <row r="374" spans="2:26">
      <c r="B374" s="9"/>
      <c r="C374" s="9"/>
      <c r="D374" s="9"/>
      <c r="E374" s="9"/>
      <c r="F374" s="9"/>
      <c r="G374" s="9"/>
      <c r="H374" s="9"/>
      <c r="I374" s="9"/>
      <c r="J374" s="9"/>
      <c r="K374" s="9"/>
      <c r="L374" s="9"/>
      <c r="M374" s="9"/>
      <c r="N374" s="9"/>
      <c r="O374" s="9"/>
      <c r="P374" s="9"/>
      <c r="Q374" s="9"/>
      <c r="R374" s="9"/>
      <c r="S374" s="9"/>
      <c r="T374" s="9"/>
      <c r="U374" s="9"/>
      <c r="V374" s="9"/>
      <c r="W374" s="9"/>
      <c r="X374" s="9"/>
      <c r="Y374" s="9"/>
      <c r="Z374" s="9"/>
    </row>
    <row r="375" spans="2:26">
      <c r="B375" s="9"/>
      <c r="C375" s="9"/>
      <c r="D375" s="9"/>
      <c r="E375" s="9"/>
      <c r="F375" s="9"/>
      <c r="G375" s="9"/>
      <c r="H375" s="9"/>
      <c r="I375" s="9"/>
      <c r="J375" s="9"/>
      <c r="K375" s="9"/>
      <c r="L375" s="9"/>
      <c r="M375" s="9"/>
      <c r="N375" s="9"/>
      <c r="O375" s="9"/>
      <c r="P375" s="9"/>
      <c r="Q375" s="9"/>
      <c r="R375" s="9"/>
      <c r="S375" s="9"/>
      <c r="T375" s="9"/>
      <c r="U375" s="9"/>
      <c r="V375" s="9"/>
      <c r="W375" s="9"/>
      <c r="X375" s="9"/>
      <c r="Y375" s="9"/>
      <c r="Z375" s="9"/>
    </row>
    <row r="376" spans="2:26">
      <c r="B376" s="9"/>
      <c r="C376" s="9"/>
      <c r="D376" s="9"/>
      <c r="E376" s="9"/>
      <c r="F376" s="9"/>
      <c r="G376" s="9"/>
      <c r="H376" s="9"/>
      <c r="I376" s="9"/>
      <c r="J376" s="9"/>
      <c r="K376" s="9"/>
      <c r="L376" s="9"/>
      <c r="M376" s="9"/>
      <c r="N376" s="9"/>
      <c r="O376" s="9"/>
      <c r="P376" s="9"/>
      <c r="Q376" s="9"/>
      <c r="R376" s="9"/>
      <c r="S376" s="9"/>
      <c r="T376" s="9"/>
      <c r="U376" s="9"/>
      <c r="V376" s="9"/>
      <c r="W376" s="9"/>
      <c r="X376" s="9"/>
      <c r="Y376" s="9"/>
      <c r="Z376" s="9"/>
    </row>
    <row r="377" spans="2:26">
      <c r="B377" s="9"/>
      <c r="C377" s="9"/>
      <c r="D377" s="9"/>
      <c r="E377" s="9"/>
      <c r="F377" s="9"/>
      <c r="G377" s="9"/>
      <c r="H377" s="9"/>
      <c r="I377" s="9"/>
      <c r="J377" s="9"/>
      <c r="K377" s="9"/>
      <c r="L377" s="9"/>
      <c r="M377" s="9"/>
      <c r="N377" s="9"/>
      <c r="O377" s="9"/>
      <c r="P377" s="9"/>
      <c r="Q377" s="9"/>
      <c r="R377" s="9"/>
      <c r="S377" s="9"/>
      <c r="T377" s="9"/>
      <c r="U377" s="9"/>
      <c r="V377" s="9"/>
      <c r="W377" s="9"/>
      <c r="X377" s="9"/>
      <c r="Y377" s="9"/>
      <c r="Z377" s="9"/>
    </row>
    <row r="378" spans="2:26">
      <c r="B378" s="9"/>
      <c r="C378" s="9"/>
      <c r="D378" s="9"/>
      <c r="E378" s="9"/>
      <c r="F378" s="9"/>
      <c r="G378" s="9"/>
      <c r="H378" s="9"/>
      <c r="I378" s="9"/>
      <c r="J378" s="9"/>
      <c r="K378" s="9"/>
      <c r="L378" s="9"/>
      <c r="M378" s="9"/>
      <c r="N378" s="9"/>
      <c r="O378" s="9"/>
      <c r="P378" s="9"/>
      <c r="Q378" s="9"/>
      <c r="R378" s="9"/>
      <c r="S378" s="9"/>
      <c r="T378" s="9"/>
      <c r="U378" s="9"/>
      <c r="V378" s="9"/>
      <c r="W378" s="9"/>
      <c r="X378" s="9"/>
      <c r="Y378" s="9"/>
      <c r="Z378" s="9"/>
    </row>
    <row r="379" spans="2:26">
      <c r="B379" s="9"/>
      <c r="C379" s="9"/>
      <c r="D379" s="9"/>
      <c r="E379" s="9"/>
      <c r="F379" s="9"/>
      <c r="G379" s="9"/>
      <c r="H379" s="9"/>
      <c r="I379" s="9"/>
      <c r="J379" s="9"/>
      <c r="K379" s="9"/>
      <c r="L379" s="9"/>
      <c r="M379" s="9"/>
      <c r="N379" s="9"/>
      <c r="O379" s="9"/>
      <c r="P379" s="9"/>
      <c r="Q379" s="9"/>
      <c r="R379" s="9"/>
      <c r="S379" s="9"/>
      <c r="T379" s="9"/>
      <c r="U379" s="9"/>
      <c r="V379" s="9"/>
      <c r="W379" s="9"/>
      <c r="X379" s="9"/>
      <c r="Y379" s="9"/>
      <c r="Z379" s="9"/>
    </row>
    <row r="380" spans="2:26">
      <c r="B380" s="9"/>
      <c r="C380" s="9"/>
      <c r="D380" s="9"/>
      <c r="E380" s="9"/>
      <c r="F380" s="9"/>
      <c r="G380" s="9"/>
      <c r="H380" s="9"/>
      <c r="I380" s="9"/>
      <c r="J380" s="9"/>
      <c r="K380" s="9"/>
      <c r="L380" s="9"/>
      <c r="M380" s="9"/>
      <c r="N380" s="9"/>
      <c r="O380" s="9"/>
      <c r="P380" s="9"/>
      <c r="Q380" s="9"/>
      <c r="R380" s="9"/>
      <c r="S380" s="9"/>
      <c r="T380" s="9"/>
      <c r="U380" s="9"/>
      <c r="V380" s="9"/>
      <c r="W380" s="9"/>
      <c r="X380" s="9"/>
      <c r="Y380" s="9"/>
      <c r="Z380" s="9"/>
    </row>
    <row r="381" spans="2:26">
      <c r="B381" s="9"/>
      <c r="C381" s="9"/>
      <c r="D381" s="9"/>
      <c r="E381" s="9"/>
      <c r="F381" s="9"/>
      <c r="G381" s="9"/>
      <c r="H381" s="9"/>
      <c r="I381" s="9"/>
      <c r="J381" s="9"/>
      <c r="K381" s="9"/>
      <c r="L381" s="9"/>
      <c r="M381" s="9"/>
      <c r="N381" s="9"/>
      <c r="O381" s="9"/>
      <c r="P381" s="9"/>
      <c r="Q381" s="9"/>
      <c r="R381" s="9"/>
      <c r="S381" s="9"/>
      <c r="T381" s="9"/>
      <c r="U381" s="9"/>
      <c r="V381" s="9"/>
      <c r="W381" s="9"/>
      <c r="X381" s="9"/>
      <c r="Y381" s="9"/>
      <c r="Z381" s="9"/>
    </row>
    <row r="382" spans="2:26">
      <c r="B382" s="9"/>
      <c r="C382" s="9"/>
      <c r="D382" s="9"/>
      <c r="E382" s="9"/>
      <c r="F382" s="9"/>
      <c r="G382" s="9"/>
      <c r="H382" s="9"/>
      <c r="I382" s="9"/>
      <c r="J382" s="9"/>
      <c r="K382" s="9"/>
      <c r="L382" s="9"/>
      <c r="M382" s="9"/>
      <c r="N382" s="9"/>
      <c r="O382" s="9"/>
      <c r="P382" s="9"/>
      <c r="Q382" s="9"/>
      <c r="R382" s="9"/>
      <c r="S382" s="9"/>
      <c r="T382" s="9"/>
      <c r="U382" s="9"/>
      <c r="V382" s="9"/>
      <c r="W382" s="9"/>
      <c r="X382" s="9"/>
      <c r="Y382" s="9"/>
      <c r="Z382" s="9"/>
    </row>
    <row r="383" spans="2:26">
      <c r="B383" s="9"/>
      <c r="C383" s="9"/>
      <c r="D383" s="9"/>
      <c r="E383" s="9"/>
      <c r="F383" s="9"/>
      <c r="G383" s="9"/>
      <c r="H383" s="9"/>
      <c r="I383" s="9"/>
      <c r="J383" s="9"/>
      <c r="K383" s="9"/>
      <c r="L383" s="9"/>
      <c r="M383" s="9"/>
      <c r="N383" s="9"/>
      <c r="O383" s="9"/>
      <c r="P383" s="9"/>
      <c r="Q383" s="9"/>
      <c r="R383" s="9"/>
      <c r="S383" s="9"/>
      <c r="T383" s="9"/>
      <c r="U383" s="9"/>
      <c r="V383" s="9"/>
      <c r="W383" s="9"/>
      <c r="X383" s="9"/>
      <c r="Y383" s="9"/>
      <c r="Z383" s="9"/>
    </row>
    <row r="384" spans="2:26">
      <c r="B384" s="9"/>
      <c r="C384" s="9"/>
      <c r="D384" s="9"/>
      <c r="E384" s="9"/>
      <c r="F384" s="9"/>
      <c r="G384" s="9"/>
      <c r="H384" s="9"/>
      <c r="I384" s="9"/>
      <c r="J384" s="9"/>
      <c r="K384" s="9"/>
      <c r="L384" s="9"/>
      <c r="M384" s="9"/>
      <c r="N384" s="9"/>
      <c r="O384" s="9"/>
      <c r="P384" s="9"/>
      <c r="Q384" s="9"/>
      <c r="R384" s="9"/>
      <c r="S384" s="9"/>
      <c r="T384" s="9"/>
      <c r="U384" s="9"/>
      <c r="V384" s="9"/>
      <c r="W384" s="9"/>
      <c r="X384" s="9"/>
      <c r="Y384" s="9"/>
      <c r="Z384" s="9"/>
    </row>
    <row r="385" spans="2:26">
      <c r="B385" s="9"/>
      <c r="C385" s="9"/>
      <c r="D385" s="9"/>
      <c r="E385" s="9"/>
      <c r="F385" s="9"/>
      <c r="G385" s="9"/>
      <c r="H385" s="9"/>
      <c r="I385" s="9"/>
      <c r="J385" s="9"/>
      <c r="K385" s="9"/>
      <c r="L385" s="9"/>
      <c r="M385" s="9"/>
      <c r="N385" s="9"/>
      <c r="O385" s="9"/>
      <c r="P385" s="9"/>
      <c r="Q385" s="9"/>
      <c r="R385" s="9"/>
      <c r="S385" s="9"/>
      <c r="T385" s="9"/>
      <c r="U385" s="9"/>
      <c r="V385" s="9"/>
      <c r="W385" s="9"/>
      <c r="X385" s="9"/>
      <c r="Y385" s="9"/>
      <c r="Z385" s="9"/>
    </row>
    <row r="386" spans="2:26">
      <c r="B386" s="9"/>
      <c r="C386" s="9"/>
      <c r="D386" s="9"/>
      <c r="E386" s="9"/>
      <c r="F386" s="9"/>
      <c r="G386" s="9"/>
      <c r="H386" s="9"/>
      <c r="I386" s="9"/>
      <c r="J386" s="9"/>
      <c r="K386" s="9"/>
      <c r="L386" s="9"/>
      <c r="M386" s="9"/>
      <c r="N386" s="9"/>
      <c r="O386" s="9"/>
      <c r="P386" s="9"/>
      <c r="Q386" s="9"/>
      <c r="R386" s="9"/>
      <c r="S386" s="9"/>
      <c r="T386" s="9"/>
      <c r="U386" s="9"/>
      <c r="V386" s="9"/>
      <c r="W386" s="9"/>
      <c r="X386" s="9"/>
      <c r="Y386" s="9"/>
      <c r="Z386" s="9"/>
    </row>
    <row r="387" spans="2:26">
      <c r="B387" s="9"/>
      <c r="C387" s="9"/>
      <c r="D387" s="9"/>
      <c r="E387" s="9"/>
      <c r="F387" s="9"/>
      <c r="G387" s="9"/>
      <c r="H387" s="9"/>
      <c r="I387" s="9"/>
      <c r="J387" s="9"/>
      <c r="K387" s="9"/>
      <c r="L387" s="9"/>
      <c r="M387" s="9"/>
      <c r="N387" s="9"/>
      <c r="O387" s="9"/>
      <c r="P387" s="9"/>
      <c r="Q387" s="9"/>
      <c r="R387" s="9"/>
      <c r="S387" s="9"/>
      <c r="T387" s="9"/>
      <c r="U387" s="9"/>
      <c r="V387" s="9"/>
      <c r="W387" s="9"/>
      <c r="X387" s="9"/>
      <c r="Y387" s="9"/>
      <c r="Z387" s="9"/>
    </row>
    <row r="388" spans="2:26">
      <c r="B388" s="9"/>
      <c r="C388" s="9"/>
      <c r="D388" s="9"/>
      <c r="E388" s="9"/>
      <c r="F388" s="9"/>
      <c r="G388" s="9"/>
      <c r="H388" s="9"/>
      <c r="I388" s="9"/>
      <c r="J388" s="9"/>
      <c r="K388" s="9"/>
      <c r="L388" s="9"/>
      <c r="M388" s="9"/>
      <c r="N388" s="9"/>
      <c r="O388" s="9"/>
      <c r="P388" s="9"/>
      <c r="Q388" s="9"/>
      <c r="R388" s="9"/>
      <c r="S388" s="9"/>
      <c r="T388" s="9"/>
      <c r="U388" s="9"/>
      <c r="V388" s="9"/>
      <c r="W388" s="9"/>
      <c r="X388" s="9"/>
      <c r="Y388" s="9"/>
      <c r="Z388" s="9"/>
    </row>
    <row r="389" spans="2:26">
      <c r="B389" s="9"/>
      <c r="C389" s="9"/>
      <c r="D389" s="9"/>
      <c r="E389" s="9"/>
      <c r="F389" s="9"/>
      <c r="G389" s="9"/>
      <c r="H389" s="9"/>
      <c r="I389" s="9"/>
      <c r="J389" s="9"/>
      <c r="K389" s="9"/>
      <c r="L389" s="9"/>
      <c r="M389" s="9"/>
      <c r="N389" s="9"/>
      <c r="O389" s="9"/>
      <c r="P389" s="9"/>
      <c r="Q389" s="9"/>
      <c r="R389" s="9"/>
      <c r="S389" s="9"/>
      <c r="T389" s="9"/>
      <c r="U389" s="9"/>
      <c r="V389" s="9"/>
      <c r="W389" s="9"/>
      <c r="X389" s="9"/>
      <c r="Y389" s="9"/>
      <c r="Z389" s="9"/>
    </row>
    <row r="390" spans="2:26">
      <c r="B390" s="9"/>
      <c r="C390" s="9"/>
      <c r="D390" s="9"/>
      <c r="E390" s="9"/>
      <c r="F390" s="9"/>
      <c r="G390" s="9"/>
      <c r="H390" s="9"/>
      <c r="I390" s="9"/>
      <c r="J390" s="9"/>
      <c r="K390" s="9"/>
      <c r="L390" s="9"/>
      <c r="M390" s="9"/>
      <c r="N390" s="9"/>
      <c r="O390" s="9"/>
      <c r="P390" s="9"/>
      <c r="Q390" s="9"/>
      <c r="R390" s="9"/>
      <c r="S390" s="9"/>
      <c r="T390" s="9"/>
      <c r="U390" s="9"/>
      <c r="V390" s="9"/>
      <c r="W390" s="9"/>
      <c r="X390" s="9"/>
      <c r="Y390" s="9"/>
      <c r="Z390" s="9"/>
    </row>
    <row r="391" spans="2:26">
      <c r="B391" s="9"/>
      <c r="C391" s="9"/>
      <c r="D391" s="9"/>
      <c r="E391" s="9"/>
      <c r="F391" s="9"/>
      <c r="G391" s="9"/>
      <c r="H391" s="9"/>
      <c r="I391" s="9"/>
      <c r="J391" s="9"/>
      <c r="K391" s="9"/>
      <c r="L391" s="9"/>
      <c r="M391" s="9"/>
      <c r="N391" s="9"/>
      <c r="O391" s="9"/>
      <c r="P391" s="9"/>
      <c r="Q391" s="9"/>
      <c r="R391" s="9"/>
      <c r="S391" s="9"/>
      <c r="T391" s="9"/>
      <c r="U391" s="9"/>
      <c r="V391" s="9"/>
      <c r="W391" s="9"/>
      <c r="X391" s="9"/>
      <c r="Y391" s="9"/>
      <c r="Z391" s="9"/>
    </row>
    <row r="392" spans="2:26">
      <c r="B392" s="9"/>
      <c r="C392" s="9"/>
      <c r="D392" s="9"/>
      <c r="E392" s="9"/>
      <c r="F392" s="9"/>
      <c r="G392" s="9"/>
      <c r="H392" s="9"/>
      <c r="I392" s="9"/>
      <c r="J392" s="9"/>
      <c r="K392" s="9"/>
      <c r="L392" s="9"/>
      <c r="M392" s="9"/>
      <c r="N392" s="9"/>
      <c r="O392" s="9"/>
      <c r="P392" s="9"/>
      <c r="Q392" s="9"/>
      <c r="R392" s="9"/>
      <c r="S392" s="9"/>
      <c r="T392" s="9"/>
      <c r="U392" s="9"/>
      <c r="V392" s="9"/>
      <c r="W392" s="9"/>
      <c r="X392" s="9"/>
      <c r="Y392" s="9"/>
      <c r="Z392" s="9"/>
    </row>
    <row r="393" spans="2:26">
      <c r="B393" s="9"/>
      <c r="C393" s="9"/>
      <c r="D393" s="9"/>
      <c r="E393" s="9"/>
      <c r="F393" s="9"/>
      <c r="G393" s="9"/>
      <c r="H393" s="9"/>
      <c r="I393" s="9"/>
      <c r="J393" s="9"/>
      <c r="K393" s="9"/>
      <c r="L393" s="9"/>
      <c r="M393" s="9"/>
      <c r="N393" s="9"/>
      <c r="O393" s="9"/>
      <c r="P393" s="9"/>
      <c r="Q393" s="9"/>
      <c r="R393" s="9"/>
      <c r="S393" s="9"/>
      <c r="T393" s="9"/>
      <c r="U393" s="9"/>
      <c r="V393" s="9"/>
      <c r="W393" s="9"/>
      <c r="X393" s="9"/>
      <c r="Y393" s="9"/>
      <c r="Z393" s="9"/>
    </row>
    <row r="394" spans="2:26">
      <c r="B394" s="9"/>
      <c r="C394" s="9"/>
      <c r="D394" s="9"/>
      <c r="E394" s="9"/>
      <c r="F394" s="9"/>
      <c r="G394" s="9"/>
      <c r="H394" s="9"/>
      <c r="I394" s="9"/>
      <c r="J394" s="9"/>
      <c r="K394" s="9"/>
      <c r="L394" s="9"/>
      <c r="M394" s="9"/>
      <c r="N394" s="9"/>
      <c r="O394" s="9"/>
      <c r="P394" s="9"/>
      <c r="Q394" s="9"/>
      <c r="R394" s="9"/>
      <c r="S394" s="9"/>
      <c r="T394" s="9"/>
      <c r="U394" s="9"/>
      <c r="V394" s="9"/>
      <c r="W394" s="9"/>
      <c r="X394" s="9"/>
      <c r="Y394" s="9"/>
      <c r="Z394" s="9"/>
    </row>
    <row r="395" spans="2:26">
      <c r="B395" s="9"/>
      <c r="C395" s="9"/>
      <c r="D395" s="9"/>
      <c r="E395" s="9"/>
      <c r="F395" s="9"/>
      <c r="G395" s="9"/>
      <c r="H395" s="9"/>
      <c r="I395" s="9"/>
      <c r="J395" s="9"/>
      <c r="K395" s="9"/>
      <c r="L395" s="9"/>
      <c r="M395" s="9"/>
      <c r="N395" s="9"/>
      <c r="O395" s="9"/>
      <c r="P395" s="9"/>
      <c r="Q395" s="9"/>
      <c r="R395" s="9"/>
      <c r="S395" s="9"/>
      <c r="T395" s="9"/>
      <c r="U395" s="9"/>
      <c r="V395" s="9"/>
      <c r="W395" s="9"/>
      <c r="X395" s="9"/>
      <c r="Y395" s="9"/>
      <c r="Z395" s="9"/>
    </row>
    <row r="396" spans="2:26">
      <c r="B396" s="9"/>
      <c r="C396" s="9"/>
      <c r="D396" s="9"/>
      <c r="E396" s="9"/>
      <c r="F396" s="9"/>
      <c r="G396" s="9"/>
      <c r="H396" s="9"/>
      <c r="I396" s="9"/>
      <c r="J396" s="9"/>
      <c r="K396" s="9"/>
      <c r="L396" s="9"/>
      <c r="M396" s="9"/>
      <c r="N396" s="9"/>
      <c r="O396" s="9"/>
      <c r="P396" s="9"/>
      <c r="Q396" s="9"/>
      <c r="R396" s="9"/>
      <c r="S396" s="9"/>
      <c r="T396" s="9"/>
      <c r="U396" s="9"/>
      <c r="V396" s="9"/>
      <c r="W396" s="9"/>
      <c r="X396" s="9"/>
      <c r="Y396" s="9"/>
      <c r="Z396" s="9"/>
    </row>
    <row r="397" spans="2:26">
      <c r="B397" s="9"/>
      <c r="C397" s="9"/>
      <c r="D397" s="9"/>
      <c r="E397" s="9"/>
      <c r="F397" s="9"/>
      <c r="G397" s="9"/>
      <c r="H397" s="9"/>
      <c r="I397" s="9"/>
      <c r="J397" s="9"/>
      <c r="K397" s="9"/>
      <c r="L397" s="9"/>
      <c r="M397" s="9"/>
      <c r="N397" s="9"/>
      <c r="O397" s="9"/>
      <c r="P397" s="9"/>
      <c r="Q397" s="9"/>
      <c r="R397" s="9"/>
      <c r="S397" s="9"/>
      <c r="T397" s="9"/>
      <c r="U397" s="9"/>
      <c r="V397" s="9"/>
      <c r="W397" s="9"/>
      <c r="X397" s="9"/>
      <c r="Y397" s="9"/>
      <c r="Z397" s="9"/>
    </row>
    <row r="398" spans="2:26">
      <c r="B398" s="9"/>
      <c r="C398" s="9"/>
      <c r="D398" s="9"/>
      <c r="E398" s="9"/>
      <c r="F398" s="9"/>
      <c r="G398" s="9"/>
      <c r="H398" s="9"/>
      <c r="I398" s="9"/>
      <c r="J398" s="9"/>
      <c r="K398" s="9"/>
      <c r="L398" s="9"/>
      <c r="M398" s="9"/>
      <c r="N398" s="9"/>
      <c r="O398" s="9"/>
      <c r="P398" s="9"/>
      <c r="Q398" s="9"/>
      <c r="R398" s="9"/>
      <c r="S398" s="9"/>
      <c r="T398" s="9"/>
      <c r="U398" s="9"/>
      <c r="V398" s="9"/>
      <c r="W398" s="9"/>
      <c r="X398" s="9"/>
      <c r="Y398" s="9"/>
      <c r="Z398" s="9"/>
    </row>
    <row r="399" spans="2:26">
      <c r="B399" s="9"/>
      <c r="C399" s="9"/>
      <c r="D399" s="9"/>
      <c r="E399" s="9"/>
      <c r="F399" s="9"/>
      <c r="G399" s="9"/>
      <c r="H399" s="9"/>
      <c r="I399" s="9"/>
      <c r="J399" s="9"/>
      <c r="K399" s="9"/>
      <c r="L399" s="9"/>
      <c r="M399" s="9"/>
      <c r="N399" s="9"/>
      <c r="O399" s="9"/>
      <c r="P399" s="9"/>
      <c r="Q399" s="9"/>
      <c r="R399" s="9"/>
      <c r="S399" s="9"/>
      <c r="T399" s="9"/>
      <c r="U399" s="9"/>
      <c r="V399" s="9"/>
      <c r="W399" s="9"/>
      <c r="X399" s="9"/>
      <c r="Y399" s="9"/>
      <c r="Z399" s="9"/>
    </row>
    <row r="400" spans="2:26">
      <c r="B400" s="9"/>
      <c r="C400" s="9"/>
      <c r="D400" s="9"/>
      <c r="E400" s="9"/>
      <c r="F400" s="9"/>
      <c r="G400" s="9"/>
      <c r="H400" s="9"/>
      <c r="I400" s="9"/>
      <c r="J400" s="9"/>
      <c r="K400" s="9"/>
      <c r="L400" s="9"/>
      <c r="M400" s="9"/>
      <c r="N400" s="9"/>
      <c r="O400" s="9"/>
      <c r="P400" s="9"/>
      <c r="Q400" s="9"/>
      <c r="R400" s="9"/>
      <c r="S400" s="9"/>
      <c r="T400" s="9"/>
      <c r="U400" s="9"/>
      <c r="V400" s="9"/>
      <c r="W400" s="9"/>
      <c r="X400" s="9"/>
      <c r="Y400" s="9"/>
      <c r="Z400" s="9"/>
    </row>
    <row r="401" spans="2:26">
      <c r="B401" s="9"/>
      <c r="C401" s="9"/>
      <c r="D401" s="9"/>
      <c r="E401" s="9"/>
      <c r="F401" s="9"/>
      <c r="G401" s="9"/>
      <c r="H401" s="9"/>
      <c r="I401" s="9"/>
      <c r="J401" s="9"/>
      <c r="K401" s="9"/>
      <c r="L401" s="9"/>
      <c r="M401" s="9"/>
      <c r="N401" s="9"/>
      <c r="O401" s="9"/>
      <c r="P401" s="9"/>
      <c r="Q401" s="9"/>
      <c r="R401" s="9"/>
      <c r="S401" s="9"/>
      <c r="T401" s="9"/>
      <c r="U401" s="9"/>
      <c r="V401" s="9"/>
      <c r="W401" s="9"/>
      <c r="X401" s="9"/>
      <c r="Y401" s="9"/>
      <c r="Z401" s="9"/>
    </row>
    <row r="402" spans="2:26">
      <c r="B402" s="9"/>
      <c r="C402" s="9"/>
      <c r="D402" s="9"/>
      <c r="E402" s="9"/>
      <c r="F402" s="9"/>
      <c r="G402" s="9"/>
      <c r="H402" s="9"/>
      <c r="I402" s="9"/>
      <c r="J402" s="9"/>
      <c r="K402" s="9"/>
      <c r="L402" s="9"/>
      <c r="M402" s="9"/>
      <c r="N402" s="9"/>
      <c r="O402" s="9"/>
      <c r="P402" s="9"/>
      <c r="Q402" s="9"/>
      <c r="R402" s="9"/>
      <c r="S402" s="9"/>
      <c r="T402" s="9"/>
      <c r="U402" s="9"/>
      <c r="V402" s="9"/>
      <c r="W402" s="9"/>
      <c r="X402" s="9"/>
      <c r="Y402" s="9"/>
      <c r="Z402" s="9"/>
    </row>
    <row r="403" spans="2:26">
      <c r="B403" s="9"/>
      <c r="C403" s="9"/>
      <c r="D403" s="9"/>
      <c r="E403" s="9"/>
      <c r="F403" s="9"/>
      <c r="G403" s="9"/>
      <c r="H403" s="9"/>
      <c r="I403" s="9"/>
      <c r="J403" s="9"/>
      <c r="K403" s="9"/>
      <c r="L403" s="9"/>
      <c r="M403" s="9"/>
      <c r="N403" s="9"/>
      <c r="O403" s="9"/>
      <c r="P403" s="9"/>
      <c r="Q403" s="9"/>
      <c r="R403" s="9"/>
      <c r="S403" s="9"/>
      <c r="T403" s="9"/>
      <c r="U403" s="9"/>
      <c r="V403" s="9"/>
      <c r="W403" s="9"/>
      <c r="X403" s="9"/>
      <c r="Y403" s="9"/>
      <c r="Z403" s="9"/>
    </row>
    <row r="404" spans="2:26">
      <c r="B404" s="9"/>
      <c r="C404" s="9"/>
      <c r="D404" s="9"/>
      <c r="E404" s="9"/>
      <c r="F404" s="9"/>
      <c r="G404" s="9"/>
      <c r="H404" s="9"/>
      <c r="I404" s="9"/>
      <c r="J404" s="9"/>
      <c r="K404" s="9"/>
      <c r="L404" s="9"/>
      <c r="M404" s="9"/>
      <c r="N404" s="9"/>
      <c r="O404" s="9"/>
      <c r="P404" s="9"/>
      <c r="Q404" s="9"/>
      <c r="R404" s="9"/>
      <c r="S404" s="9"/>
      <c r="T404" s="9"/>
      <c r="U404" s="9"/>
      <c r="V404" s="9"/>
      <c r="W404" s="9"/>
      <c r="X404" s="9"/>
      <c r="Y404" s="9"/>
      <c r="Z404" s="9"/>
    </row>
    <row r="405" spans="2:26">
      <c r="B405" s="9"/>
      <c r="C405" s="9"/>
      <c r="D405" s="9"/>
      <c r="E405" s="9"/>
      <c r="F405" s="9"/>
      <c r="G405" s="9"/>
      <c r="H405" s="9"/>
      <c r="I405" s="9"/>
      <c r="J405" s="9"/>
      <c r="K405" s="9"/>
      <c r="L405" s="9"/>
      <c r="M405" s="9"/>
      <c r="N405" s="9"/>
      <c r="O405" s="9"/>
      <c r="P405" s="9"/>
      <c r="Q405" s="9"/>
      <c r="R405" s="9"/>
      <c r="S405" s="9"/>
      <c r="T405" s="9"/>
      <c r="U405" s="9"/>
      <c r="V405" s="9"/>
      <c r="W405" s="9"/>
      <c r="X405" s="9"/>
      <c r="Y405" s="9"/>
      <c r="Z405" s="9"/>
    </row>
    <row r="406" spans="2:26">
      <c r="B406" s="9"/>
      <c r="C406" s="9"/>
      <c r="D406" s="9"/>
      <c r="E406" s="9"/>
      <c r="F406" s="9"/>
      <c r="G406" s="9"/>
      <c r="H406" s="9"/>
      <c r="I406" s="9"/>
      <c r="J406" s="9"/>
      <c r="K406" s="9"/>
      <c r="L406" s="9"/>
      <c r="M406" s="9"/>
      <c r="N406" s="9"/>
      <c r="O406" s="9"/>
      <c r="P406" s="9"/>
      <c r="Q406" s="9"/>
      <c r="R406" s="9"/>
      <c r="S406" s="9"/>
      <c r="T406" s="9"/>
      <c r="U406" s="9"/>
      <c r="V406" s="9"/>
      <c r="W406" s="9"/>
      <c r="X406" s="9"/>
      <c r="Y406" s="9"/>
      <c r="Z406" s="9"/>
    </row>
    <row r="407" spans="2:26">
      <c r="B407" s="9"/>
      <c r="C407" s="9"/>
      <c r="D407" s="9"/>
      <c r="E407" s="9"/>
      <c r="F407" s="9"/>
      <c r="G407" s="9"/>
      <c r="H407" s="9"/>
      <c r="I407" s="9"/>
      <c r="J407" s="9"/>
      <c r="K407" s="9"/>
      <c r="L407" s="9"/>
      <c r="M407" s="9"/>
      <c r="N407" s="9"/>
      <c r="O407" s="9"/>
      <c r="P407" s="9"/>
      <c r="Q407" s="9"/>
      <c r="R407" s="9"/>
      <c r="S407" s="9"/>
      <c r="T407" s="9"/>
      <c r="U407" s="9"/>
      <c r="V407" s="9"/>
      <c r="W407" s="9"/>
      <c r="X407" s="9"/>
      <c r="Y407" s="9"/>
      <c r="Z407" s="9"/>
    </row>
    <row r="408" spans="2:26">
      <c r="B408" s="9"/>
      <c r="C408" s="9"/>
      <c r="D408" s="9"/>
      <c r="E408" s="9"/>
      <c r="F408" s="9"/>
      <c r="G408" s="9"/>
      <c r="H408" s="9"/>
      <c r="I408" s="9"/>
      <c r="J408" s="9"/>
      <c r="K408" s="9"/>
      <c r="L408" s="9"/>
      <c r="M408" s="9"/>
      <c r="N408" s="9"/>
      <c r="O408" s="9"/>
      <c r="P408" s="9"/>
      <c r="Q408" s="9"/>
      <c r="R408" s="9"/>
      <c r="S408" s="9"/>
      <c r="T408" s="9"/>
      <c r="U408" s="9"/>
      <c r="V408" s="9"/>
      <c r="W408" s="9"/>
      <c r="X408" s="9"/>
      <c r="Y408" s="9"/>
      <c r="Z408" s="9"/>
    </row>
    <row r="409" spans="2:26">
      <c r="B409" s="9"/>
      <c r="C409" s="9"/>
      <c r="D409" s="9"/>
      <c r="E409" s="9"/>
      <c r="F409" s="9"/>
      <c r="G409" s="9"/>
      <c r="H409" s="9"/>
      <c r="I409" s="9"/>
      <c r="J409" s="9"/>
      <c r="K409" s="9"/>
      <c r="L409" s="9"/>
      <c r="M409" s="9"/>
      <c r="N409" s="9"/>
      <c r="O409" s="9"/>
      <c r="P409" s="9"/>
      <c r="Q409" s="9"/>
      <c r="R409" s="9"/>
      <c r="S409" s="9"/>
      <c r="T409" s="9"/>
      <c r="U409" s="9"/>
      <c r="V409" s="9"/>
      <c r="W409" s="9"/>
      <c r="X409" s="9"/>
      <c r="Y409" s="9"/>
      <c r="Z409" s="9"/>
    </row>
    <row r="410" spans="2:26">
      <c r="B410" s="9"/>
      <c r="C410" s="9"/>
      <c r="D410" s="9"/>
      <c r="E410" s="9"/>
      <c r="F410" s="9"/>
      <c r="G410" s="9"/>
      <c r="H410" s="9"/>
      <c r="I410" s="9"/>
      <c r="J410" s="9"/>
      <c r="K410" s="9"/>
      <c r="L410" s="9"/>
      <c r="M410" s="9"/>
      <c r="N410" s="9"/>
      <c r="O410" s="9"/>
      <c r="P410" s="9"/>
      <c r="Q410" s="9"/>
      <c r="R410" s="9"/>
      <c r="S410" s="9"/>
      <c r="T410" s="9"/>
      <c r="U410" s="9"/>
      <c r="V410" s="9"/>
      <c r="W410" s="9"/>
      <c r="X410" s="9"/>
      <c r="Y410" s="9"/>
      <c r="Z410" s="9"/>
    </row>
    <row r="411" spans="2:26">
      <c r="B411" s="9"/>
      <c r="C411" s="9"/>
      <c r="D411" s="9"/>
      <c r="E411" s="9"/>
      <c r="F411" s="9"/>
      <c r="G411" s="9"/>
      <c r="H411" s="9"/>
      <c r="I411" s="9"/>
      <c r="J411" s="9"/>
      <c r="K411" s="9"/>
      <c r="L411" s="9"/>
      <c r="M411" s="9"/>
      <c r="N411" s="9"/>
      <c r="O411" s="9"/>
      <c r="P411" s="9"/>
      <c r="Q411" s="9"/>
      <c r="R411" s="9"/>
      <c r="S411" s="9"/>
      <c r="T411" s="9"/>
      <c r="U411" s="9"/>
      <c r="V411" s="9"/>
      <c r="W411" s="9"/>
      <c r="X411" s="9"/>
      <c r="Y411" s="9"/>
      <c r="Z411" s="9"/>
    </row>
    <row r="412" spans="2:26">
      <c r="B412" s="9"/>
      <c r="C412" s="9"/>
      <c r="D412" s="9"/>
      <c r="E412" s="9"/>
      <c r="F412" s="9"/>
      <c r="G412" s="9"/>
      <c r="H412" s="9"/>
      <c r="I412" s="9"/>
      <c r="J412" s="9"/>
      <c r="K412" s="9"/>
      <c r="L412" s="9"/>
      <c r="M412" s="9"/>
      <c r="N412" s="9"/>
      <c r="O412" s="9"/>
      <c r="P412" s="9"/>
      <c r="Q412" s="9"/>
      <c r="R412" s="9"/>
      <c r="S412" s="9"/>
      <c r="T412" s="9"/>
      <c r="U412" s="9"/>
      <c r="V412" s="9"/>
      <c r="W412" s="9"/>
      <c r="X412" s="9"/>
      <c r="Y412" s="9"/>
      <c r="Z412" s="9"/>
    </row>
    <row r="413" spans="2:26">
      <c r="B413" s="9"/>
      <c r="C413" s="9"/>
      <c r="D413" s="9"/>
      <c r="E413" s="9"/>
      <c r="F413" s="9"/>
      <c r="G413" s="9"/>
      <c r="H413" s="9"/>
      <c r="I413" s="9"/>
      <c r="J413" s="9"/>
      <c r="K413" s="9"/>
      <c r="L413" s="9"/>
      <c r="M413" s="9"/>
      <c r="N413" s="9"/>
      <c r="O413" s="9"/>
      <c r="P413" s="9"/>
      <c r="Q413" s="9"/>
      <c r="R413" s="9"/>
      <c r="S413" s="9"/>
      <c r="T413" s="9"/>
      <c r="U413" s="9"/>
      <c r="V413" s="9"/>
      <c r="W413" s="9"/>
      <c r="X413" s="9"/>
      <c r="Y413" s="9"/>
      <c r="Z413" s="9"/>
    </row>
    <row r="414" spans="2:26">
      <c r="B414" s="9"/>
      <c r="C414" s="9"/>
      <c r="D414" s="9"/>
      <c r="E414" s="9"/>
      <c r="F414" s="9"/>
      <c r="G414" s="9"/>
      <c r="H414" s="9"/>
      <c r="I414" s="9"/>
      <c r="J414" s="9"/>
      <c r="K414" s="9"/>
      <c r="L414" s="9"/>
      <c r="M414" s="9"/>
      <c r="N414" s="9"/>
      <c r="O414" s="9"/>
      <c r="P414" s="9"/>
      <c r="Q414" s="9"/>
      <c r="R414" s="9"/>
      <c r="S414" s="9"/>
      <c r="T414" s="9"/>
      <c r="U414" s="9"/>
      <c r="V414" s="9"/>
      <c r="W414" s="9"/>
      <c r="X414" s="9"/>
      <c r="Y414" s="9"/>
      <c r="Z414" s="9"/>
    </row>
    <row r="415" spans="2:26">
      <c r="B415" s="9"/>
      <c r="C415" s="9"/>
      <c r="D415" s="9"/>
      <c r="E415" s="9"/>
      <c r="F415" s="9"/>
      <c r="G415" s="9"/>
      <c r="H415" s="9"/>
      <c r="I415" s="9"/>
      <c r="J415" s="9"/>
      <c r="K415" s="9"/>
      <c r="L415" s="9"/>
      <c r="M415" s="9"/>
      <c r="N415" s="9"/>
      <c r="O415" s="9"/>
      <c r="P415" s="9"/>
      <c r="Q415" s="9"/>
      <c r="R415" s="9"/>
      <c r="S415" s="9"/>
      <c r="T415" s="9"/>
      <c r="U415" s="9"/>
      <c r="V415" s="9"/>
      <c r="W415" s="9"/>
      <c r="X415" s="9"/>
      <c r="Y415" s="9"/>
      <c r="Z415" s="9"/>
    </row>
    <row r="416" spans="2:26">
      <c r="B416" s="9"/>
      <c r="C416" s="9"/>
      <c r="D416" s="9"/>
      <c r="E416" s="9"/>
      <c r="F416" s="9"/>
      <c r="G416" s="9"/>
      <c r="H416" s="9"/>
      <c r="I416" s="9"/>
      <c r="J416" s="9"/>
      <c r="K416" s="9"/>
      <c r="L416" s="9"/>
      <c r="M416" s="9"/>
      <c r="N416" s="9"/>
      <c r="O416" s="9"/>
      <c r="P416" s="9"/>
      <c r="Q416" s="9"/>
      <c r="R416" s="9"/>
      <c r="S416" s="9"/>
      <c r="T416" s="9"/>
      <c r="U416" s="9"/>
      <c r="V416" s="9"/>
      <c r="W416" s="9"/>
      <c r="X416" s="9"/>
      <c r="Y416" s="9"/>
      <c r="Z416" s="9"/>
    </row>
    <row r="417" spans="2:26">
      <c r="B417" s="9"/>
      <c r="C417" s="9"/>
      <c r="D417" s="9"/>
      <c r="E417" s="9"/>
      <c r="F417" s="9"/>
      <c r="G417" s="9"/>
      <c r="H417" s="9"/>
      <c r="I417" s="9"/>
      <c r="J417" s="9"/>
      <c r="K417" s="9"/>
      <c r="L417" s="9"/>
      <c r="M417" s="9"/>
      <c r="N417" s="9"/>
      <c r="O417" s="9"/>
      <c r="P417" s="9"/>
      <c r="Q417" s="9"/>
      <c r="R417" s="9"/>
      <c r="S417" s="9"/>
      <c r="T417" s="9"/>
      <c r="U417" s="9"/>
      <c r="V417" s="9"/>
      <c r="W417" s="9"/>
      <c r="X417" s="9"/>
      <c r="Y417" s="9"/>
      <c r="Z417" s="9"/>
    </row>
    <row r="418" spans="2:26">
      <c r="B418" s="9"/>
      <c r="C418" s="9"/>
      <c r="D418" s="9"/>
      <c r="E418" s="9"/>
      <c r="F418" s="9"/>
      <c r="G418" s="9"/>
      <c r="H418" s="9"/>
      <c r="I418" s="9"/>
      <c r="J418" s="9"/>
      <c r="K418" s="9"/>
      <c r="L418" s="9"/>
      <c r="M418" s="9"/>
      <c r="N418" s="9"/>
      <c r="O418" s="9"/>
      <c r="P418" s="9"/>
      <c r="Q418" s="9"/>
      <c r="R418" s="9"/>
      <c r="S418" s="9"/>
      <c r="T418" s="9"/>
      <c r="U418" s="9"/>
      <c r="V418" s="9"/>
      <c r="W418" s="9"/>
      <c r="X418" s="9"/>
      <c r="Y418" s="9"/>
      <c r="Z418" s="9"/>
    </row>
    <row r="419" spans="2:26">
      <c r="B419" s="9"/>
      <c r="C419" s="9"/>
      <c r="D419" s="9"/>
      <c r="E419" s="9"/>
      <c r="F419" s="9"/>
      <c r="G419" s="9"/>
      <c r="H419" s="9"/>
      <c r="I419" s="9"/>
      <c r="J419" s="9"/>
      <c r="K419" s="9"/>
      <c r="L419" s="9"/>
      <c r="M419" s="9"/>
      <c r="N419" s="9"/>
      <c r="O419" s="9"/>
      <c r="P419" s="9"/>
      <c r="Q419" s="9"/>
      <c r="R419" s="9"/>
      <c r="S419" s="9"/>
      <c r="T419" s="9"/>
      <c r="U419" s="9"/>
      <c r="V419" s="9"/>
      <c r="W419" s="9"/>
      <c r="X419" s="9"/>
      <c r="Y419" s="9"/>
      <c r="Z419" s="9"/>
    </row>
    <row r="420" spans="2:26">
      <c r="B420" s="9"/>
      <c r="C420" s="9"/>
      <c r="D420" s="9"/>
      <c r="E420" s="9"/>
      <c r="F420" s="9"/>
      <c r="G420" s="9"/>
      <c r="H420" s="9"/>
      <c r="I420" s="9"/>
      <c r="J420" s="9"/>
      <c r="K420" s="9"/>
      <c r="L420" s="9"/>
      <c r="M420" s="9"/>
      <c r="N420" s="9"/>
      <c r="O420" s="9"/>
      <c r="P420" s="9"/>
      <c r="Q420" s="9"/>
      <c r="R420" s="9"/>
      <c r="S420" s="9"/>
      <c r="T420" s="9"/>
      <c r="U420" s="9"/>
      <c r="V420" s="9"/>
      <c r="W420" s="9"/>
      <c r="X420" s="9"/>
      <c r="Y420" s="9"/>
      <c r="Z420" s="9"/>
    </row>
    <row r="421" spans="2:26">
      <c r="B421" s="9"/>
      <c r="C421" s="9"/>
      <c r="D421" s="9"/>
      <c r="E421" s="9"/>
      <c r="F421" s="9"/>
      <c r="G421" s="9"/>
      <c r="H421" s="9"/>
      <c r="I421" s="9"/>
      <c r="J421" s="9"/>
      <c r="K421" s="9"/>
      <c r="L421" s="9"/>
      <c r="M421" s="9"/>
      <c r="N421" s="9"/>
      <c r="O421" s="9"/>
      <c r="P421" s="9"/>
      <c r="Q421" s="9"/>
      <c r="R421" s="9"/>
      <c r="S421" s="9"/>
      <c r="T421" s="9"/>
      <c r="U421" s="9"/>
      <c r="V421" s="9"/>
      <c r="W421" s="9"/>
      <c r="X421" s="9"/>
      <c r="Y421" s="9"/>
      <c r="Z421" s="9"/>
    </row>
    <row r="422" spans="2:26">
      <c r="B422" s="9"/>
      <c r="C422" s="9"/>
      <c r="D422" s="9"/>
      <c r="E422" s="9"/>
      <c r="F422" s="9"/>
      <c r="G422" s="9"/>
      <c r="H422" s="9"/>
      <c r="I422" s="9"/>
      <c r="J422" s="9"/>
      <c r="K422" s="9"/>
      <c r="L422" s="9"/>
      <c r="M422" s="9"/>
      <c r="N422" s="9"/>
      <c r="O422" s="9"/>
      <c r="P422" s="9"/>
      <c r="Q422" s="9"/>
      <c r="R422" s="9"/>
      <c r="S422" s="9"/>
      <c r="T422" s="9"/>
      <c r="U422" s="9"/>
      <c r="V422" s="9"/>
      <c r="W422" s="9"/>
      <c r="X422" s="9"/>
      <c r="Y422" s="9"/>
      <c r="Z422" s="9"/>
    </row>
    <row r="423" spans="2:26">
      <c r="B423" s="9"/>
      <c r="C423" s="9"/>
      <c r="D423" s="9"/>
      <c r="E423" s="9"/>
      <c r="F423" s="9"/>
      <c r="G423" s="9"/>
      <c r="H423" s="9"/>
      <c r="I423" s="9"/>
      <c r="J423" s="9"/>
      <c r="K423" s="9"/>
      <c r="L423" s="9"/>
      <c r="M423" s="9"/>
      <c r="N423" s="9"/>
      <c r="O423" s="9"/>
      <c r="P423" s="9"/>
      <c r="Q423" s="9"/>
      <c r="R423" s="9"/>
      <c r="S423" s="9"/>
      <c r="T423" s="9"/>
      <c r="U423" s="9"/>
      <c r="V423" s="9"/>
      <c r="W423" s="9"/>
      <c r="X423" s="9"/>
      <c r="Y423" s="9"/>
      <c r="Z423" s="9"/>
    </row>
    <row r="424" spans="2:26">
      <c r="B424" s="9"/>
      <c r="C424" s="9"/>
      <c r="D424" s="9"/>
      <c r="E424" s="9"/>
      <c r="F424" s="9"/>
      <c r="G424" s="9"/>
      <c r="H424" s="9"/>
      <c r="I424" s="9"/>
      <c r="J424" s="9"/>
      <c r="K424" s="9"/>
      <c r="L424" s="9"/>
      <c r="M424" s="9"/>
      <c r="N424" s="9"/>
      <c r="O424" s="9"/>
      <c r="P424" s="9"/>
      <c r="Q424" s="9"/>
      <c r="R424" s="9"/>
      <c r="S424" s="9"/>
      <c r="T424" s="9"/>
      <c r="U424" s="9"/>
      <c r="V424" s="9"/>
      <c r="W424" s="9"/>
      <c r="X424" s="9"/>
      <c r="Y424" s="9"/>
      <c r="Z424" s="9"/>
    </row>
    <row r="425" spans="2:26">
      <c r="B425" s="9"/>
      <c r="C425" s="9"/>
      <c r="D425" s="9"/>
      <c r="E425" s="9"/>
      <c r="F425" s="9"/>
      <c r="G425" s="9"/>
      <c r="H425" s="9"/>
      <c r="I425" s="9"/>
      <c r="J425" s="9"/>
      <c r="K425" s="9"/>
      <c r="L425" s="9"/>
      <c r="M425" s="9"/>
      <c r="N425" s="9"/>
      <c r="O425" s="9"/>
      <c r="P425" s="9"/>
      <c r="Q425" s="9"/>
      <c r="R425" s="9"/>
      <c r="S425" s="9"/>
      <c r="T425" s="9"/>
      <c r="U425" s="9"/>
      <c r="V425" s="9"/>
      <c r="W425" s="9"/>
      <c r="X425" s="9"/>
      <c r="Y425" s="9"/>
      <c r="Z425" s="9"/>
    </row>
    <row r="426" spans="2:26">
      <c r="B426" s="9"/>
      <c r="C426" s="9"/>
      <c r="D426" s="9"/>
      <c r="E426" s="9"/>
      <c r="F426" s="9"/>
      <c r="G426" s="9"/>
      <c r="H426" s="9"/>
      <c r="I426" s="9"/>
      <c r="J426" s="9"/>
      <c r="K426" s="9"/>
      <c r="L426" s="9"/>
      <c r="M426" s="9"/>
      <c r="N426" s="9"/>
      <c r="O426" s="9"/>
      <c r="P426" s="9"/>
      <c r="Q426" s="9"/>
      <c r="R426" s="9"/>
      <c r="S426" s="9"/>
      <c r="T426" s="9"/>
      <c r="U426" s="9"/>
      <c r="V426" s="9"/>
      <c r="W426" s="9"/>
      <c r="X426" s="9"/>
      <c r="Y426" s="9"/>
      <c r="Z426" s="9"/>
    </row>
    <row r="427" spans="2:26">
      <c r="B427" s="9"/>
      <c r="C427" s="9"/>
      <c r="D427" s="9"/>
      <c r="E427" s="9"/>
      <c r="F427" s="9"/>
      <c r="G427" s="9"/>
      <c r="H427" s="9"/>
      <c r="I427" s="9"/>
      <c r="J427" s="9"/>
      <c r="K427" s="9"/>
      <c r="L427" s="9"/>
      <c r="M427" s="9"/>
      <c r="N427" s="9"/>
      <c r="O427" s="9"/>
      <c r="P427" s="9"/>
      <c r="Q427" s="9"/>
      <c r="R427" s="9"/>
      <c r="S427" s="9"/>
      <c r="T427" s="9"/>
      <c r="U427" s="9"/>
      <c r="V427" s="9"/>
      <c r="W427" s="9"/>
      <c r="X427" s="9"/>
      <c r="Y427" s="9"/>
      <c r="Z427" s="9"/>
    </row>
    <row r="428" spans="2:26">
      <c r="B428" s="9"/>
      <c r="C428" s="9"/>
      <c r="D428" s="9"/>
      <c r="E428" s="9"/>
      <c r="F428" s="9"/>
      <c r="G428" s="9"/>
      <c r="H428" s="9"/>
      <c r="I428" s="9"/>
      <c r="J428" s="9"/>
      <c r="K428" s="9"/>
      <c r="L428" s="9"/>
      <c r="M428" s="9"/>
      <c r="N428" s="9"/>
      <c r="O428" s="9"/>
      <c r="P428" s="9"/>
      <c r="Q428" s="9"/>
      <c r="R428" s="9"/>
      <c r="S428" s="9"/>
      <c r="T428" s="9"/>
      <c r="U428" s="9"/>
      <c r="V428" s="9"/>
      <c r="W428" s="9"/>
      <c r="X428" s="9"/>
      <c r="Y428" s="9"/>
      <c r="Z428" s="9"/>
    </row>
    <row r="429" spans="2:26">
      <c r="B429" s="9"/>
      <c r="C429" s="9"/>
      <c r="D429" s="9"/>
      <c r="E429" s="9"/>
      <c r="F429" s="9"/>
      <c r="G429" s="9"/>
      <c r="H429" s="9"/>
      <c r="I429" s="9"/>
      <c r="J429" s="9"/>
      <c r="K429" s="9"/>
      <c r="L429" s="9"/>
      <c r="M429" s="9"/>
      <c r="N429" s="9"/>
      <c r="O429" s="9"/>
      <c r="P429" s="9"/>
      <c r="Q429" s="9"/>
      <c r="R429" s="9"/>
      <c r="S429" s="9"/>
      <c r="T429" s="9"/>
      <c r="U429" s="9"/>
      <c r="V429" s="9"/>
      <c r="W429" s="9"/>
      <c r="X429" s="9"/>
      <c r="Y429" s="9"/>
      <c r="Z429" s="9"/>
    </row>
    <row r="430" spans="2:26">
      <c r="B430" s="9"/>
      <c r="C430" s="9"/>
      <c r="D430" s="9"/>
      <c r="E430" s="9"/>
      <c r="F430" s="9"/>
      <c r="G430" s="9"/>
      <c r="H430" s="9"/>
      <c r="I430" s="9"/>
      <c r="J430" s="9"/>
      <c r="K430" s="9"/>
      <c r="L430" s="9"/>
      <c r="M430" s="9"/>
      <c r="N430" s="9"/>
      <c r="O430" s="9"/>
      <c r="P430" s="9"/>
      <c r="Q430" s="9"/>
      <c r="R430" s="9"/>
      <c r="S430" s="9"/>
      <c r="T430" s="9"/>
      <c r="U430" s="9"/>
      <c r="V430" s="9"/>
      <c r="W430" s="9"/>
      <c r="X430" s="9"/>
      <c r="Y430" s="9"/>
      <c r="Z430" s="9"/>
    </row>
    <row r="431" spans="2:26">
      <c r="B431" s="9"/>
      <c r="C431" s="9"/>
      <c r="D431" s="9"/>
      <c r="E431" s="9"/>
      <c r="F431" s="9"/>
      <c r="G431" s="9"/>
      <c r="H431" s="9"/>
      <c r="I431" s="9"/>
      <c r="J431" s="9"/>
      <c r="K431" s="9"/>
      <c r="L431" s="9"/>
      <c r="M431" s="9"/>
      <c r="N431" s="9"/>
      <c r="O431" s="9"/>
      <c r="P431" s="9"/>
      <c r="Q431" s="9"/>
      <c r="R431" s="9"/>
      <c r="S431" s="9"/>
      <c r="T431" s="9"/>
      <c r="U431" s="9"/>
      <c r="V431" s="9"/>
      <c r="W431" s="9"/>
      <c r="X431" s="9"/>
      <c r="Y431" s="9"/>
      <c r="Z431" s="9"/>
    </row>
    <row r="432" spans="2:26">
      <c r="B432" s="9"/>
      <c r="C432" s="9"/>
      <c r="D432" s="9"/>
      <c r="E432" s="9"/>
      <c r="F432" s="9"/>
      <c r="G432" s="9"/>
      <c r="H432" s="9"/>
      <c r="I432" s="9"/>
      <c r="J432" s="9"/>
      <c r="K432" s="9"/>
      <c r="L432" s="9"/>
      <c r="M432" s="9"/>
      <c r="N432" s="9"/>
      <c r="O432" s="9"/>
      <c r="P432" s="9"/>
      <c r="Q432" s="9"/>
      <c r="R432" s="9"/>
      <c r="S432" s="9"/>
      <c r="T432" s="9"/>
      <c r="U432" s="9"/>
      <c r="V432" s="9"/>
      <c r="W432" s="9"/>
      <c r="X432" s="9"/>
      <c r="Y432" s="9"/>
      <c r="Z432" s="9"/>
    </row>
    <row r="433" spans="2:26">
      <c r="B433" s="9"/>
      <c r="C433" s="9"/>
      <c r="D433" s="9"/>
      <c r="E433" s="9"/>
      <c r="F433" s="9"/>
      <c r="G433" s="9"/>
      <c r="H433" s="9"/>
      <c r="I433" s="9"/>
      <c r="J433" s="9"/>
      <c r="K433" s="9"/>
      <c r="L433" s="9"/>
      <c r="M433" s="9"/>
      <c r="N433" s="9"/>
      <c r="O433" s="9"/>
      <c r="P433" s="9"/>
      <c r="Q433" s="9"/>
      <c r="R433" s="9"/>
      <c r="S433" s="9"/>
      <c r="T433" s="9"/>
      <c r="U433" s="9"/>
      <c r="V433" s="9"/>
      <c r="W433" s="9"/>
      <c r="X433" s="9"/>
      <c r="Y433" s="9"/>
      <c r="Z433" s="9"/>
    </row>
    <row r="434" spans="2:26">
      <c r="B434" s="9"/>
      <c r="C434" s="9"/>
      <c r="D434" s="9"/>
      <c r="E434" s="9"/>
      <c r="F434" s="9"/>
      <c r="G434" s="9"/>
      <c r="H434" s="9"/>
      <c r="I434" s="9"/>
      <c r="J434" s="9"/>
      <c r="K434" s="9"/>
      <c r="L434" s="9"/>
      <c r="M434" s="9"/>
      <c r="N434" s="9"/>
      <c r="O434" s="9"/>
      <c r="P434" s="9"/>
      <c r="Q434" s="9"/>
      <c r="R434" s="9"/>
      <c r="S434" s="9"/>
      <c r="T434" s="9"/>
      <c r="U434" s="9"/>
      <c r="V434" s="9"/>
      <c r="W434" s="9"/>
      <c r="X434" s="9"/>
      <c r="Y434" s="9"/>
      <c r="Z434" s="9"/>
    </row>
    <row r="435" spans="2:26">
      <c r="B435" s="9"/>
      <c r="C435" s="9"/>
      <c r="D435" s="9"/>
      <c r="E435" s="9"/>
      <c r="F435" s="9"/>
      <c r="G435" s="9"/>
      <c r="H435" s="9"/>
      <c r="I435" s="9"/>
      <c r="J435" s="9"/>
      <c r="K435" s="9"/>
      <c r="L435" s="9"/>
      <c r="M435" s="9"/>
      <c r="N435" s="9"/>
      <c r="O435" s="9"/>
      <c r="P435" s="9"/>
      <c r="Q435" s="9"/>
      <c r="R435" s="9"/>
      <c r="S435" s="9"/>
      <c r="T435" s="9"/>
      <c r="U435" s="9"/>
      <c r="V435" s="9"/>
      <c r="W435" s="9"/>
      <c r="X435" s="9"/>
      <c r="Y435" s="9"/>
      <c r="Z435" s="9"/>
    </row>
    <row r="436" spans="2:26">
      <c r="B436" s="9"/>
      <c r="C436" s="9"/>
      <c r="D436" s="9"/>
      <c r="E436" s="9"/>
      <c r="F436" s="9"/>
      <c r="G436" s="9"/>
      <c r="H436" s="9"/>
      <c r="I436" s="9"/>
      <c r="J436" s="9"/>
      <c r="K436" s="9"/>
      <c r="L436" s="9"/>
      <c r="M436" s="9"/>
      <c r="N436" s="9"/>
      <c r="O436" s="9"/>
      <c r="P436" s="9"/>
      <c r="Q436" s="9"/>
      <c r="R436" s="9"/>
      <c r="S436" s="9"/>
      <c r="T436" s="9"/>
      <c r="U436" s="9"/>
      <c r="V436" s="9"/>
      <c r="W436" s="9"/>
      <c r="X436" s="9"/>
      <c r="Y436" s="9"/>
      <c r="Z436" s="9"/>
    </row>
    <row r="437" spans="2:26">
      <c r="B437" s="9"/>
      <c r="C437" s="9"/>
      <c r="D437" s="9"/>
      <c r="E437" s="9"/>
      <c r="F437" s="9"/>
      <c r="G437" s="9"/>
      <c r="H437" s="9"/>
      <c r="I437" s="9"/>
      <c r="J437" s="9"/>
      <c r="K437" s="9"/>
      <c r="L437" s="9"/>
      <c r="M437" s="9"/>
      <c r="N437" s="9"/>
      <c r="O437" s="9"/>
      <c r="P437" s="9"/>
      <c r="Q437" s="9"/>
      <c r="R437" s="9"/>
      <c r="S437" s="9"/>
      <c r="T437" s="9"/>
      <c r="U437" s="9"/>
      <c r="V437" s="9"/>
      <c r="W437" s="9"/>
      <c r="X437" s="9"/>
      <c r="Y437" s="9"/>
      <c r="Z437" s="9"/>
    </row>
    <row r="438" spans="2:26">
      <c r="B438" s="9"/>
      <c r="C438" s="9"/>
      <c r="D438" s="9"/>
      <c r="E438" s="9"/>
      <c r="F438" s="9"/>
      <c r="G438" s="9"/>
      <c r="H438" s="9"/>
      <c r="I438" s="9"/>
      <c r="J438" s="9"/>
      <c r="K438" s="9"/>
      <c r="L438" s="9"/>
      <c r="M438" s="9"/>
      <c r="N438" s="9"/>
      <c r="O438" s="9"/>
      <c r="P438" s="9"/>
      <c r="Q438" s="9"/>
      <c r="R438" s="9"/>
      <c r="S438" s="9"/>
      <c r="T438" s="9"/>
      <c r="U438" s="9"/>
      <c r="V438" s="9"/>
      <c r="W438" s="9"/>
      <c r="X438" s="9"/>
      <c r="Y438" s="9"/>
      <c r="Z438" s="9"/>
    </row>
    <row r="439" spans="2:26">
      <c r="B439" s="9"/>
      <c r="C439" s="9"/>
      <c r="D439" s="9"/>
      <c r="E439" s="9"/>
      <c r="F439" s="9"/>
      <c r="G439" s="9"/>
      <c r="H439" s="9"/>
      <c r="I439" s="9"/>
      <c r="J439" s="9"/>
      <c r="K439" s="9"/>
      <c r="L439" s="9"/>
      <c r="M439" s="9"/>
      <c r="N439" s="9"/>
      <c r="O439" s="9"/>
      <c r="P439" s="9"/>
      <c r="Q439" s="9"/>
      <c r="R439" s="9"/>
      <c r="S439" s="9"/>
      <c r="T439" s="9"/>
      <c r="U439" s="9"/>
      <c r="V439" s="9"/>
      <c r="W439" s="9"/>
      <c r="X439" s="9"/>
      <c r="Y439" s="9"/>
      <c r="Z439" s="9"/>
    </row>
    <row r="440" spans="2:26">
      <c r="B440" s="9"/>
      <c r="C440" s="9"/>
      <c r="D440" s="9"/>
      <c r="E440" s="9"/>
      <c r="F440" s="9"/>
      <c r="G440" s="9"/>
      <c r="H440" s="9"/>
      <c r="I440" s="9"/>
      <c r="J440" s="9"/>
      <c r="K440" s="9"/>
      <c r="L440" s="9"/>
      <c r="M440" s="9"/>
      <c r="N440" s="9"/>
      <c r="O440" s="9"/>
      <c r="P440" s="9"/>
      <c r="Q440" s="9"/>
      <c r="R440" s="9"/>
      <c r="S440" s="9"/>
      <c r="T440" s="9"/>
      <c r="U440" s="9"/>
      <c r="V440" s="9"/>
      <c r="W440" s="9"/>
      <c r="X440" s="9"/>
      <c r="Y440" s="9"/>
      <c r="Z440" s="9"/>
    </row>
    <row r="441" spans="2:26">
      <c r="B441" s="9"/>
      <c r="C441" s="9"/>
      <c r="D441" s="9"/>
      <c r="E441" s="9"/>
      <c r="F441" s="9"/>
      <c r="G441" s="9"/>
      <c r="H441" s="9"/>
      <c r="I441" s="9"/>
      <c r="J441" s="9"/>
      <c r="K441" s="9"/>
      <c r="L441" s="9"/>
      <c r="M441" s="9"/>
      <c r="N441" s="9"/>
      <c r="O441" s="9"/>
      <c r="P441" s="9"/>
      <c r="Q441" s="9"/>
      <c r="R441" s="9"/>
      <c r="S441" s="9"/>
      <c r="T441" s="9"/>
      <c r="U441" s="9"/>
      <c r="V441" s="9"/>
      <c r="W441" s="9"/>
      <c r="X441" s="9"/>
      <c r="Y441" s="9"/>
      <c r="Z441" s="9"/>
    </row>
  </sheetData>
  <sheetProtection algorithmName="SHA-512" hashValue="Insm54Zwr4s1BoVKTk7st8kLFDX60R0n8oO7qwfdsAElqNxXjj9F15exEoTeuffAiif/e9L77gPYZ1DiSXS7Kw==" saltValue="CeeTsCSNCREACplETy+TzA==" spinCount="100000" sheet="1" formatCells="0" formatColumns="0" formatRows="0" insertColumns="0" insertHyperlinks="0" deleteColumns="0" deleteRows="0" sort="0" autoFilter="0" pivotTables="0"/>
  <mergeCells count="6">
    <mergeCell ref="F24:G24"/>
    <mergeCell ref="H24:I24"/>
    <mergeCell ref="J24:K24"/>
    <mergeCell ref="F17:G17"/>
    <mergeCell ref="H17:I17"/>
    <mergeCell ref="J17:K17"/>
  </mergeCells>
  <pageMargins left="0.7" right="0.7" top="0.75" bottom="0.75" header="0.3" footer="0.3"/>
  <pageSetup paperSize="9" orientation="portrait" r:id="rId1"/>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9C336C0-C3F3-403C-BE28-81EC0EFA0BBC}">
  <sheetPr codeName="Sheet18">
    <tabColor rgb="FF0099AC"/>
  </sheetPr>
  <dimension ref="A1:CG67"/>
  <sheetViews>
    <sheetView zoomScaleNormal="100" workbookViewId="0">
      <pane ySplit="1" topLeftCell="A2" activePane="bottomLeft" state="frozen"/>
      <selection activeCell="C21" sqref="C21:I21"/>
      <selection pane="bottomLeft" activeCell="C21" sqref="C21:I21"/>
    </sheetView>
  </sheetViews>
  <sheetFormatPr baseColWidth="10" defaultColWidth="8.7265625" defaultRowHeight="12.5"/>
  <cols>
    <col min="1" max="1" width="19.7265625" style="1" customWidth="1"/>
    <col min="2" max="2" width="96.7265625" style="1" customWidth="1"/>
    <col min="3" max="3" width="60" style="1" customWidth="1"/>
    <col min="4" max="7" width="10.1796875" style="41" customWidth="1"/>
    <col min="8" max="8" width="8.7265625" style="41" customWidth="1"/>
    <col min="9" max="9" width="8.7265625" style="41"/>
    <col min="10" max="10" width="10.453125" style="41" customWidth="1"/>
    <col min="11" max="16384" width="8.7265625" style="41"/>
  </cols>
  <sheetData>
    <row r="1" spans="1:85" s="1" customFormat="1" ht="75" customHeight="1"/>
    <row r="2" spans="1:85" s="1" customFormat="1" ht="20.149999999999999" customHeight="1"/>
    <row r="3" spans="1:85" customFormat="1" ht="17.5">
      <c r="A3" s="1"/>
      <c r="B3" s="1"/>
      <c r="C3" s="268" t="s">
        <v>567</v>
      </c>
      <c r="D3" s="3"/>
      <c r="E3" s="3"/>
      <c r="F3" s="3"/>
      <c r="G3" s="3"/>
      <c r="H3" s="3"/>
      <c r="I3" s="3"/>
      <c r="J3" s="3"/>
      <c r="K3" s="3"/>
      <c r="L3" s="3"/>
      <c r="M3" s="3"/>
      <c r="N3" s="3"/>
      <c r="O3" s="3"/>
      <c r="P3" s="3"/>
      <c r="Q3" s="3"/>
      <c r="R3" s="3"/>
      <c r="S3" s="3"/>
      <c r="T3" s="8"/>
      <c r="U3" s="9"/>
      <c r="V3" s="1"/>
      <c r="W3" s="1"/>
      <c r="X3" s="1"/>
      <c r="Y3" s="1"/>
      <c r="Z3" s="1"/>
      <c r="AA3" s="1"/>
      <c r="AB3" s="1"/>
      <c r="AC3" s="1"/>
      <c r="AD3" s="1"/>
      <c r="AE3" s="1"/>
      <c r="AF3" s="1"/>
      <c r="AG3" s="1"/>
      <c r="AH3" s="1"/>
      <c r="AI3" s="1"/>
      <c r="AJ3" s="1"/>
      <c r="AK3" s="1"/>
      <c r="AL3" s="1"/>
      <c r="AM3" s="1"/>
      <c r="AN3" s="1"/>
      <c r="AO3" s="1"/>
      <c r="AP3" s="1"/>
      <c r="AQ3" s="1"/>
      <c r="AR3" s="1"/>
      <c r="AS3" s="1"/>
      <c r="AT3" s="1"/>
      <c r="AU3" s="1"/>
      <c r="AV3" s="1"/>
      <c r="AW3" s="1"/>
      <c r="AX3" s="1"/>
      <c r="AY3" s="1"/>
      <c r="AZ3" s="1"/>
      <c r="BA3" s="1"/>
      <c r="BB3" s="1"/>
      <c r="BC3" s="1"/>
      <c r="BD3" s="1"/>
      <c r="BE3" s="1"/>
      <c r="BF3" s="1"/>
      <c r="BG3" s="1"/>
      <c r="BH3" s="1"/>
      <c r="BI3" s="1"/>
      <c r="BJ3" s="1"/>
      <c r="BK3" s="1"/>
      <c r="BL3" s="1"/>
      <c r="BM3" s="1"/>
      <c r="BN3" s="1"/>
      <c r="BO3" s="1"/>
      <c r="BP3" s="1"/>
      <c r="BQ3" s="1"/>
      <c r="BR3" s="1"/>
      <c r="BS3" s="1"/>
      <c r="BT3" s="1"/>
      <c r="BU3" s="1"/>
      <c r="BV3" s="1"/>
      <c r="BW3" s="1"/>
      <c r="BX3" s="1"/>
      <c r="BY3" s="1"/>
      <c r="BZ3" s="1"/>
      <c r="CA3" s="1"/>
      <c r="CB3" s="1"/>
      <c r="CC3" s="1"/>
      <c r="CD3" s="1"/>
      <c r="CE3" s="1"/>
      <c r="CF3" s="1"/>
      <c r="CG3" s="1"/>
    </row>
    <row r="4" spans="1:85" customFormat="1" ht="18">
      <c r="A4" s="1"/>
      <c r="B4" s="1"/>
      <c r="C4" s="258" t="s">
        <v>568</v>
      </c>
      <c r="D4" s="3"/>
      <c r="E4" s="3"/>
      <c r="F4" s="3"/>
      <c r="G4" s="3"/>
      <c r="H4" s="3"/>
      <c r="I4" s="3"/>
      <c r="J4" s="3"/>
      <c r="K4" s="3"/>
      <c r="L4" s="3"/>
      <c r="M4" s="3"/>
      <c r="N4" s="3"/>
      <c r="O4" s="3"/>
      <c r="P4" s="3"/>
      <c r="Q4" s="3"/>
      <c r="R4" s="3"/>
      <c r="S4" s="3"/>
      <c r="T4" s="8"/>
      <c r="U4" s="9"/>
      <c r="V4" s="1"/>
      <c r="W4" s="1"/>
      <c r="X4" s="1"/>
      <c r="Y4" s="1"/>
      <c r="Z4" s="1"/>
      <c r="AA4" s="1"/>
      <c r="AB4" s="1"/>
      <c r="AC4" s="1"/>
      <c r="AD4" s="1"/>
      <c r="AE4" s="1"/>
      <c r="AF4" s="1"/>
      <c r="AG4" s="1"/>
      <c r="AH4" s="1"/>
      <c r="AI4" s="1"/>
      <c r="AJ4" s="1"/>
      <c r="AK4" s="1"/>
      <c r="AL4" s="1"/>
      <c r="AM4" s="1"/>
      <c r="AN4" s="1"/>
      <c r="AO4" s="1"/>
      <c r="AP4" s="1"/>
      <c r="AQ4" s="1"/>
      <c r="AR4" s="1"/>
      <c r="AS4" s="1"/>
      <c r="AT4" s="1"/>
      <c r="AU4" s="1"/>
      <c r="AV4" s="1"/>
      <c r="AW4" s="1"/>
      <c r="AX4" s="1"/>
      <c r="AY4" s="1"/>
      <c r="AZ4" s="1"/>
      <c r="BA4" s="1"/>
      <c r="BB4" s="1"/>
      <c r="BC4" s="1"/>
      <c r="BD4" s="1"/>
      <c r="BE4" s="1"/>
      <c r="BF4" s="1"/>
      <c r="BG4" s="1"/>
      <c r="BH4" s="1"/>
      <c r="BI4" s="1"/>
      <c r="BJ4" s="1"/>
      <c r="BK4" s="1"/>
      <c r="BL4" s="1"/>
      <c r="BM4" s="1"/>
      <c r="BN4" s="1"/>
      <c r="BO4" s="1"/>
      <c r="BP4" s="1"/>
      <c r="BQ4" s="1"/>
      <c r="BR4" s="1"/>
      <c r="BS4" s="1"/>
      <c r="BT4" s="1"/>
      <c r="BU4" s="1"/>
      <c r="BV4" s="1"/>
      <c r="BW4" s="1"/>
      <c r="BX4" s="1"/>
      <c r="BY4" s="1"/>
      <c r="BZ4" s="1"/>
      <c r="CA4" s="1"/>
      <c r="CB4" s="1"/>
      <c r="CC4" s="1"/>
      <c r="CD4" s="1"/>
      <c r="CE4" s="1"/>
      <c r="CF4" s="1"/>
      <c r="CG4" s="1"/>
    </row>
    <row r="5" spans="1:85" customFormat="1" ht="18">
      <c r="A5" s="1"/>
      <c r="B5" s="1"/>
      <c r="C5" s="258" t="s">
        <v>569</v>
      </c>
      <c r="D5" s="3"/>
      <c r="E5" s="3"/>
      <c r="F5" s="3"/>
      <c r="G5" s="3"/>
      <c r="H5" s="3"/>
      <c r="I5" s="3"/>
      <c r="J5" s="3"/>
      <c r="K5" s="3"/>
      <c r="L5" s="3"/>
      <c r="M5" s="3"/>
      <c r="N5" s="3"/>
      <c r="O5" s="3"/>
      <c r="P5" s="3"/>
      <c r="Q5" s="3"/>
      <c r="R5" s="3"/>
      <c r="S5" s="3"/>
      <c r="T5" s="8"/>
      <c r="U5" s="9"/>
      <c r="V5" s="1"/>
      <c r="W5" s="1"/>
      <c r="X5" s="1"/>
      <c r="Y5" s="1"/>
      <c r="Z5" s="1"/>
      <c r="AA5" s="1"/>
      <c r="AB5" s="1"/>
      <c r="AC5" s="1"/>
      <c r="AD5" s="1"/>
      <c r="AE5" s="1"/>
      <c r="AF5" s="1"/>
      <c r="AG5" s="1"/>
      <c r="AH5" s="1"/>
      <c r="AI5" s="1"/>
      <c r="AJ5" s="1"/>
      <c r="AK5" s="1"/>
      <c r="AL5" s="1"/>
      <c r="AM5" s="1"/>
      <c r="AN5" s="1"/>
      <c r="AO5" s="1"/>
      <c r="AP5" s="1"/>
      <c r="AQ5" s="1"/>
      <c r="AR5" s="1"/>
      <c r="AS5" s="1"/>
      <c r="AT5" s="1"/>
      <c r="AU5" s="1"/>
      <c r="AV5" s="1"/>
      <c r="AW5" s="1"/>
      <c r="AX5" s="1"/>
      <c r="AY5" s="1"/>
      <c r="AZ5" s="1"/>
      <c r="BA5" s="1"/>
      <c r="BB5" s="1"/>
      <c r="BC5" s="1"/>
      <c r="BD5" s="1"/>
      <c r="BE5" s="1"/>
      <c r="BF5" s="1"/>
      <c r="BG5" s="1"/>
      <c r="BH5" s="1"/>
      <c r="BI5" s="1"/>
      <c r="BJ5" s="1"/>
      <c r="BK5" s="1"/>
      <c r="BL5" s="1"/>
      <c r="BM5" s="1"/>
      <c r="BN5" s="1"/>
      <c r="BO5" s="1"/>
      <c r="BP5" s="1"/>
      <c r="BQ5" s="1"/>
      <c r="BR5" s="1"/>
      <c r="BS5" s="1"/>
      <c r="BT5" s="1"/>
      <c r="BU5" s="1"/>
      <c r="BV5" s="1"/>
      <c r="BW5" s="1"/>
      <c r="BX5" s="1"/>
      <c r="BY5" s="1"/>
      <c r="BZ5" s="1"/>
      <c r="CA5" s="1"/>
      <c r="CB5" s="1"/>
      <c r="CC5" s="1"/>
      <c r="CD5" s="1"/>
      <c r="CE5" s="1"/>
      <c r="CF5" s="1"/>
      <c r="CG5" s="1"/>
    </row>
    <row r="6" spans="1:85" customFormat="1" ht="13">
      <c r="A6" s="1"/>
      <c r="B6" s="1"/>
      <c r="C6" s="3"/>
      <c r="D6" s="3"/>
      <c r="E6" s="3"/>
      <c r="F6" s="3"/>
      <c r="G6" s="3"/>
      <c r="H6" s="3"/>
      <c r="I6" s="3"/>
      <c r="J6" s="3"/>
      <c r="K6" s="3"/>
      <c r="L6" s="3"/>
      <c r="M6" s="3"/>
      <c r="N6" s="3"/>
      <c r="O6" s="3"/>
      <c r="P6" s="3"/>
      <c r="Q6" s="3"/>
      <c r="R6" s="3"/>
      <c r="S6" s="3"/>
      <c r="T6" s="8"/>
      <c r="U6" s="9"/>
      <c r="V6" s="1"/>
      <c r="W6" s="1"/>
      <c r="X6" s="1"/>
      <c r="Y6" s="1"/>
      <c r="Z6" s="1"/>
      <c r="AA6" s="1"/>
      <c r="AB6" s="1"/>
      <c r="AC6" s="1"/>
      <c r="AD6" s="1"/>
      <c r="AE6" s="1"/>
      <c r="AF6" s="1"/>
      <c r="AG6" s="1"/>
      <c r="AH6" s="1"/>
      <c r="AI6" s="1"/>
      <c r="AJ6" s="1"/>
      <c r="AK6" s="1"/>
      <c r="AL6" s="1"/>
      <c r="AM6" s="1"/>
      <c r="AN6" s="1"/>
      <c r="AO6" s="1"/>
      <c r="AP6" s="1"/>
      <c r="AQ6" s="1"/>
      <c r="AR6" s="1"/>
      <c r="AS6" s="1"/>
      <c r="AT6" s="1"/>
      <c r="AU6" s="1"/>
      <c r="AV6" s="1"/>
      <c r="AW6" s="1"/>
      <c r="AX6" s="1"/>
      <c r="AY6" s="1"/>
      <c r="AZ6" s="1"/>
      <c r="BA6" s="1"/>
      <c r="BB6" s="1"/>
      <c r="BC6" s="1"/>
      <c r="BD6" s="1"/>
      <c r="BE6" s="1"/>
      <c r="BF6" s="1"/>
      <c r="BG6" s="1"/>
      <c r="BH6" s="1"/>
      <c r="BI6" s="1"/>
      <c r="BJ6" s="1"/>
      <c r="BK6" s="1"/>
      <c r="BL6" s="1"/>
      <c r="BM6" s="1"/>
      <c r="BN6" s="1"/>
      <c r="BO6" s="1"/>
      <c r="BP6" s="1"/>
      <c r="BQ6" s="1"/>
      <c r="BR6" s="1"/>
      <c r="BS6" s="1"/>
      <c r="BT6" s="1"/>
      <c r="BU6" s="1"/>
      <c r="BV6" s="1"/>
      <c r="BW6" s="1"/>
      <c r="BX6" s="1"/>
      <c r="BY6" s="1"/>
      <c r="BZ6" s="1"/>
      <c r="CA6" s="1"/>
      <c r="CB6" s="1"/>
      <c r="CC6" s="1"/>
      <c r="CD6" s="1"/>
      <c r="CE6" s="1"/>
      <c r="CF6" s="1"/>
      <c r="CG6" s="1"/>
    </row>
    <row r="7" spans="1:85" customFormat="1" ht="13">
      <c r="A7" s="1"/>
      <c r="B7" s="1"/>
      <c r="C7" s="3"/>
      <c r="D7" s="3"/>
      <c r="E7" s="3"/>
      <c r="F7" s="3"/>
      <c r="G7" s="3"/>
      <c r="H7" s="3"/>
      <c r="I7" s="3"/>
      <c r="J7" s="3"/>
      <c r="K7" s="3"/>
      <c r="L7" s="3"/>
      <c r="M7" s="3"/>
      <c r="N7" s="3"/>
      <c r="O7" s="3"/>
      <c r="P7" s="3"/>
      <c r="Q7" s="3"/>
      <c r="R7" s="3"/>
      <c r="S7" s="3"/>
      <c r="T7" s="8"/>
      <c r="U7" s="9"/>
      <c r="V7" s="1"/>
      <c r="W7" s="1"/>
      <c r="X7" s="1"/>
      <c r="Y7" s="1"/>
      <c r="Z7" s="1"/>
      <c r="AA7" s="1"/>
      <c r="AB7" s="1"/>
      <c r="AC7" s="1"/>
      <c r="AD7" s="1"/>
      <c r="AE7" s="1"/>
      <c r="AF7" s="1"/>
      <c r="AG7" s="1"/>
      <c r="AH7" s="1"/>
      <c r="AI7" s="1"/>
      <c r="AJ7" s="1"/>
      <c r="AK7" s="1"/>
      <c r="AL7" s="1"/>
      <c r="AM7" s="1"/>
      <c r="AN7" s="1"/>
      <c r="AO7" s="1"/>
      <c r="AP7" s="1"/>
      <c r="AQ7" s="1"/>
      <c r="AR7" s="1"/>
      <c r="AS7" s="1"/>
      <c r="AT7" s="1"/>
      <c r="AU7" s="1"/>
      <c r="AV7" s="1"/>
      <c r="AW7" s="1"/>
      <c r="AX7" s="1"/>
      <c r="AY7" s="1"/>
      <c r="AZ7" s="1"/>
      <c r="BA7" s="1"/>
      <c r="BB7" s="1"/>
      <c r="BC7" s="1"/>
      <c r="BD7" s="1"/>
      <c r="BE7" s="1"/>
      <c r="BF7" s="1"/>
      <c r="BG7" s="1"/>
      <c r="BH7" s="1"/>
      <c r="BI7" s="1"/>
      <c r="BJ7" s="1"/>
      <c r="BK7" s="1"/>
      <c r="BL7" s="1"/>
      <c r="BM7" s="1"/>
      <c r="BN7" s="1"/>
      <c r="BO7" s="1"/>
      <c r="BP7" s="1"/>
      <c r="BQ7" s="1"/>
      <c r="BR7" s="1"/>
      <c r="BS7" s="1"/>
      <c r="BT7" s="1"/>
      <c r="BU7" s="1"/>
      <c r="BV7" s="1"/>
      <c r="BW7" s="1"/>
      <c r="BX7" s="1"/>
      <c r="BY7" s="1"/>
      <c r="BZ7" s="1"/>
      <c r="CA7" s="1"/>
      <c r="CB7" s="1"/>
      <c r="CC7" s="1"/>
      <c r="CD7" s="1"/>
      <c r="CE7" s="1"/>
      <c r="CF7" s="1"/>
      <c r="CG7" s="1"/>
    </row>
    <row r="8" spans="1:85" customFormat="1" ht="13">
      <c r="A8" s="1"/>
      <c r="B8" s="1"/>
      <c r="C8" s="1"/>
      <c r="D8" s="3"/>
      <c r="E8" s="3"/>
      <c r="F8" s="3"/>
      <c r="G8" s="3"/>
      <c r="H8" s="3"/>
      <c r="I8" s="3"/>
      <c r="J8" s="3"/>
      <c r="K8" s="3"/>
      <c r="L8" s="3"/>
      <c r="M8" s="3"/>
      <c r="N8" s="3"/>
      <c r="O8" s="3"/>
      <c r="P8" s="3"/>
      <c r="Q8" s="3"/>
      <c r="R8" s="3"/>
      <c r="S8" s="3"/>
      <c r="T8" s="8"/>
      <c r="U8" s="9"/>
      <c r="V8" s="1"/>
      <c r="W8" s="1"/>
      <c r="X8" s="1"/>
      <c r="Y8" s="1"/>
      <c r="Z8" s="1"/>
      <c r="AA8" s="1"/>
      <c r="AB8" s="1"/>
      <c r="AC8" s="1"/>
      <c r="AD8" s="1"/>
      <c r="AE8" s="1"/>
      <c r="AF8" s="1"/>
      <c r="AG8" s="1"/>
      <c r="AH8" s="1"/>
      <c r="AI8" s="1"/>
      <c r="AJ8" s="1"/>
      <c r="AK8" s="1"/>
      <c r="AL8" s="1"/>
      <c r="AM8" s="1"/>
      <c r="AN8" s="1"/>
      <c r="AO8" s="1"/>
      <c r="AP8" s="1"/>
      <c r="AQ8" s="1"/>
      <c r="AR8" s="1"/>
      <c r="AS8" s="1"/>
      <c r="AT8" s="1"/>
      <c r="AU8" s="1"/>
      <c r="AV8" s="1"/>
      <c r="AW8" s="1"/>
      <c r="AX8" s="1"/>
      <c r="AY8" s="1"/>
      <c r="AZ8" s="1"/>
      <c r="BA8" s="1"/>
      <c r="BB8" s="1"/>
      <c r="BC8" s="1"/>
      <c r="BD8" s="1"/>
      <c r="BE8" s="1"/>
      <c r="BF8" s="1"/>
      <c r="BG8" s="1"/>
      <c r="BH8" s="1"/>
      <c r="BI8" s="1"/>
      <c r="BJ8" s="1"/>
      <c r="BK8" s="1"/>
      <c r="BL8" s="1"/>
      <c r="BM8" s="1"/>
      <c r="BN8" s="1"/>
      <c r="BO8" s="1"/>
      <c r="BP8" s="1"/>
      <c r="BQ8" s="1"/>
      <c r="BR8" s="1"/>
      <c r="BS8" s="1"/>
      <c r="BT8" s="1"/>
      <c r="BU8" s="1"/>
      <c r="BV8" s="1"/>
      <c r="BW8" s="1"/>
      <c r="BX8" s="1"/>
      <c r="BY8" s="1"/>
      <c r="BZ8" s="1"/>
      <c r="CA8" s="1"/>
      <c r="CB8" s="1"/>
      <c r="CC8" s="1"/>
      <c r="CD8" s="1"/>
      <c r="CE8" s="1"/>
      <c r="CF8" s="1"/>
      <c r="CG8" s="1"/>
    </row>
    <row r="9" spans="1:85" customFormat="1" ht="13">
      <c r="A9" s="1"/>
      <c r="B9" s="1"/>
      <c r="C9" s="1"/>
      <c r="D9" s="3"/>
      <c r="E9" s="3"/>
      <c r="F9" s="3"/>
      <c r="G9" s="3"/>
      <c r="H9" s="3"/>
      <c r="I9" s="3"/>
      <c r="J9" s="3"/>
      <c r="K9" s="3"/>
      <c r="L9" s="3"/>
      <c r="M9" s="3"/>
      <c r="N9" s="3"/>
      <c r="O9" s="3"/>
      <c r="P9" s="3"/>
      <c r="Q9" s="3"/>
      <c r="R9" s="3"/>
      <c r="S9" s="3"/>
      <c r="T9" s="8"/>
      <c r="U9" s="9"/>
      <c r="V9" s="1"/>
      <c r="W9" s="1"/>
      <c r="X9" s="1"/>
      <c r="Y9" s="1"/>
      <c r="Z9" s="1"/>
      <c r="AA9" s="1"/>
      <c r="AB9" s="1"/>
      <c r="AC9" s="1"/>
      <c r="AD9" s="1"/>
      <c r="AE9" s="1"/>
      <c r="AF9" s="1"/>
      <c r="AG9" s="1"/>
      <c r="AH9" s="1"/>
      <c r="AI9" s="1"/>
      <c r="AJ9" s="1"/>
      <c r="AK9" s="1"/>
      <c r="AL9" s="1"/>
      <c r="AM9" s="1"/>
      <c r="AN9" s="1"/>
      <c r="AO9" s="1"/>
      <c r="AP9" s="1"/>
      <c r="AQ9" s="1"/>
      <c r="AR9" s="1"/>
      <c r="AS9" s="1"/>
      <c r="AT9" s="1"/>
      <c r="AU9" s="1"/>
      <c r="AV9" s="1"/>
      <c r="AW9" s="1"/>
      <c r="AX9" s="1"/>
      <c r="AY9" s="1"/>
      <c r="AZ9" s="1"/>
      <c r="BA9" s="1"/>
      <c r="BB9" s="1"/>
      <c r="BC9" s="1"/>
      <c r="BD9" s="1"/>
      <c r="BE9" s="1"/>
      <c r="BF9" s="1"/>
      <c r="BG9" s="1"/>
      <c r="BH9" s="1"/>
      <c r="BI9" s="1"/>
      <c r="BJ9" s="1"/>
      <c r="BK9" s="1"/>
      <c r="BL9" s="1"/>
      <c r="BM9" s="1"/>
      <c r="BN9" s="1"/>
      <c r="BO9" s="1"/>
      <c r="BP9" s="1"/>
      <c r="BQ9" s="1"/>
      <c r="BR9" s="1"/>
      <c r="BS9" s="1"/>
      <c r="BT9" s="1"/>
      <c r="BU9" s="1"/>
      <c r="BV9" s="1"/>
      <c r="BW9" s="1"/>
      <c r="BX9" s="1"/>
      <c r="BY9" s="1"/>
      <c r="BZ9" s="1"/>
      <c r="CA9" s="1"/>
      <c r="CB9" s="1"/>
      <c r="CC9" s="1"/>
      <c r="CD9" s="1"/>
      <c r="CE9" s="1"/>
      <c r="CF9" s="1"/>
      <c r="CG9" s="1"/>
    </row>
    <row r="10" spans="1:85" customFormat="1" ht="13">
      <c r="A10" s="1"/>
      <c r="B10" s="1"/>
      <c r="C10" s="1"/>
      <c r="D10" s="3"/>
      <c r="E10" s="3"/>
      <c r="F10" s="3"/>
      <c r="G10" s="3"/>
      <c r="H10" s="3"/>
      <c r="I10" s="3"/>
      <c r="J10" s="3"/>
      <c r="K10" s="3"/>
      <c r="L10" s="3"/>
      <c r="M10" s="3"/>
      <c r="N10" s="3"/>
      <c r="O10" s="3"/>
      <c r="P10" s="3"/>
      <c r="Q10" s="3"/>
      <c r="R10" s="3"/>
      <c r="S10" s="3"/>
      <c r="T10" s="8"/>
      <c r="U10" s="9"/>
      <c r="V10" s="1"/>
      <c r="W10" s="1"/>
      <c r="X10" s="1"/>
      <c r="Y10" s="1"/>
      <c r="Z10" s="1"/>
      <c r="AA10" s="1"/>
      <c r="AB10" s="1"/>
      <c r="AC10" s="1"/>
      <c r="AD10" s="1"/>
      <c r="AE10" s="1"/>
      <c r="AF10" s="1"/>
      <c r="AG10" s="1"/>
      <c r="AH10" s="1"/>
      <c r="AI10" s="1"/>
      <c r="AJ10" s="1"/>
      <c r="AK10" s="1"/>
      <c r="AL10" s="1"/>
      <c r="AM10" s="1"/>
      <c r="AN10" s="1"/>
      <c r="AO10" s="1"/>
      <c r="AP10" s="1"/>
      <c r="AQ10" s="1"/>
      <c r="AR10" s="1"/>
      <c r="AS10" s="1"/>
      <c r="AT10" s="1"/>
      <c r="AU10" s="1"/>
      <c r="AV10" s="1"/>
      <c r="AW10" s="1"/>
      <c r="AX10" s="1"/>
      <c r="AY10" s="1"/>
      <c r="AZ10" s="1"/>
      <c r="BA10" s="1"/>
      <c r="BB10" s="1"/>
      <c r="BC10" s="1"/>
      <c r="BD10" s="1"/>
      <c r="BE10" s="1"/>
      <c r="BF10" s="1"/>
      <c r="BG10" s="1"/>
      <c r="BH10" s="1"/>
      <c r="BI10" s="1"/>
      <c r="BJ10" s="1"/>
      <c r="BK10" s="1"/>
      <c r="BL10" s="1"/>
      <c r="BM10" s="1"/>
      <c r="BN10" s="1"/>
      <c r="BO10" s="1"/>
      <c r="BP10" s="1"/>
      <c r="BQ10" s="1"/>
      <c r="BR10" s="1"/>
      <c r="BS10" s="1"/>
      <c r="BT10" s="1"/>
      <c r="BU10" s="1"/>
      <c r="BV10" s="1"/>
      <c r="BW10" s="1"/>
      <c r="BX10" s="1"/>
      <c r="BY10" s="1"/>
      <c r="BZ10" s="1"/>
      <c r="CA10" s="1"/>
      <c r="CB10" s="1"/>
      <c r="CC10" s="1"/>
      <c r="CD10" s="1"/>
      <c r="CE10" s="1"/>
      <c r="CF10" s="1"/>
      <c r="CG10" s="1"/>
    </row>
    <row r="11" spans="1:85" customFormat="1" ht="13">
      <c r="A11" s="1"/>
      <c r="B11" s="1"/>
      <c r="C11" s="264"/>
      <c r="D11" s="3"/>
      <c r="E11" s="3"/>
      <c r="F11" s="3"/>
      <c r="G11" s="3"/>
      <c r="H11" s="3"/>
      <c r="I11" s="3"/>
      <c r="J11" s="3"/>
      <c r="K11" s="3"/>
      <c r="L11" s="3"/>
      <c r="M11" s="3"/>
      <c r="N11" s="3"/>
      <c r="O11" s="3"/>
      <c r="P11" s="3"/>
      <c r="Q11" s="3"/>
      <c r="R11" s="3"/>
      <c r="S11" s="3"/>
      <c r="T11" s="8"/>
      <c r="U11" s="9"/>
      <c r="V11" s="1"/>
      <c r="W11" s="1"/>
      <c r="X11" s="1"/>
      <c r="Y11" s="1"/>
      <c r="Z11" s="1"/>
      <c r="AA11" s="1"/>
      <c r="AB11" s="1"/>
      <c r="AC11" s="1"/>
      <c r="AD11" s="1"/>
      <c r="AE11" s="1"/>
      <c r="AF11" s="1"/>
      <c r="AG11" s="1"/>
      <c r="AH11" s="1"/>
      <c r="AI11" s="1"/>
      <c r="AJ11" s="1"/>
      <c r="AK11" s="1"/>
      <c r="AL11" s="1"/>
      <c r="AM11" s="1"/>
      <c r="AN11" s="1"/>
      <c r="AO11" s="1"/>
      <c r="AP11" s="1"/>
      <c r="AQ11" s="1"/>
      <c r="AR11" s="1"/>
      <c r="AS11" s="1"/>
      <c r="AT11" s="1"/>
      <c r="AU11" s="1"/>
      <c r="AV11" s="1"/>
      <c r="AW11" s="1"/>
      <c r="AX11" s="1"/>
      <c r="AY11" s="1"/>
      <c r="AZ11" s="1"/>
      <c r="BA11" s="1"/>
      <c r="BB11" s="1"/>
      <c r="BC11" s="1"/>
      <c r="BD11" s="1"/>
      <c r="BE11" s="1"/>
      <c r="BF11" s="1"/>
      <c r="BG11" s="1"/>
      <c r="BH11" s="1"/>
      <c r="BI11" s="1"/>
      <c r="BJ11" s="1"/>
      <c r="BK11" s="1"/>
      <c r="BL11" s="1"/>
      <c r="BM11" s="1"/>
      <c r="BN11" s="1"/>
      <c r="BO11" s="1"/>
      <c r="BP11" s="1"/>
      <c r="BQ11" s="1"/>
      <c r="BR11" s="1"/>
      <c r="BS11" s="1"/>
      <c r="BT11" s="1"/>
      <c r="BU11" s="1"/>
      <c r="BV11" s="1"/>
      <c r="BW11" s="1"/>
      <c r="BX11" s="1"/>
      <c r="BY11" s="1"/>
      <c r="BZ11" s="1"/>
      <c r="CA11" s="1"/>
      <c r="CB11" s="1"/>
      <c r="CC11" s="1"/>
      <c r="CD11" s="1"/>
      <c r="CE11" s="1"/>
      <c r="CF11" s="1"/>
      <c r="CG11" s="1"/>
    </row>
    <row r="12" spans="1:85" customFormat="1" ht="13">
      <c r="A12" s="1"/>
      <c r="B12" s="1"/>
      <c r="C12" s="1"/>
      <c r="D12" s="3"/>
      <c r="E12" s="3"/>
      <c r="F12" s="3"/>
      <c r="G12" s="3"/>
      <c r="H12" s="3"/>
      <c r="I12" s="3"/>
      <c r="J12" s="3"/>
      <c r="K12" s="3"/>
      <c r="L12" s="3"/>
      <c r="M12" s="3"/>
      <c r="N12" s="3"/>
      <c r="O12" s="3"/>
      <c r="P12" s="3"/>
      <c r="Q12" s="3"/>
      <c r="R12" s="3"/>
      <c r="S12" s="3"/>
      <c r="T12" s="8"/>
      <c r="U12" s="9"/>
      <c r="V12" s="1"/>
      <c r="W12" s="1"/>
      <c r="X12" s="1"/>
      <c r="Y12" s="1"/>
      <c r="Z12" s="1"/>
      <c r="AA12" s="1"/>
      <c r="AB12" s="1"/>
      <c r="AC12" s="1"/>
      <c r="AD12" s="1"/>
      <c r="AE12" s="1"/>
      <c r="AF12" s="1"/>
      <c r="AG12" s="1"/>
      <c r="AH12" s="1"/>
      <c r="AI12" s="1"/>
      <c r="AJ12" s="1"/>
      <c r="AK12" s="1"/>
      <c r="AL12" s="1"/>
      <c r="AM12" s="1"/>
      <c r="AN12" s="1"/>
      <c r="AO12" s="1"/>
      <c r="AP12" s="1"/>
      <c r="AQ12" s="1"/>
      <c r="AR12" s="1"/>
      <c r="AS12" s="1"/>
      <c r="AT12" s="1"/>
      <c r="AU12" s="1"/>
      <c r="AV12" s="1"/>
      <c r="AW12" s="1"/>
      <c r="AX12" s="1"/>
      <c r="AY12" s="1"/>
      <c r="AZ12" s="1"/>
      <c r="BA12" s="1"/>
      <c r="BB12" s="1"/>
      <c r="BC12" s="1"/>
      <c r="BD12" s="1"/>
      <c r="BE12" s="1"/>
      <c r="BF12" s="1"/>
      <c r="BG12" s="1"/>
      <c r="BH12" s="1"/>
      <c r="BI12" s="1"/>
      <c r="BJ12" s="1"/>
      <c r="BK12" s="1"/>
      <c r="BL12" s="1"/>
      <c r="BM12" s="1"/>
      <c r="BN12" s="1"/>
      <c r="BO12" s="1"/>
      <c r="BP12" s="1"/>
      <c r="BQ12" s="1"/>
      <c r="BR12" s="1"/>
      <c r="BS12" s="1"/>
      <c r="BT12" s="1"/>
      <c r="BU12" s="1"/>
      <c r="BV12" s="1"/>
      <c r="BW12" s="1"/>
      <c r="BX12" s="1"/>
      <c r="BY12" s="1"/>
      <c r="BZ12" s="1"/>
      <c r="CA12" s="1"/>
      <c r="CB12" s="1"/>
      <c r="CC12" s="1"/>
      <c r="CD12" s="1"/>
      <c r="CE12" s="1"/>
      <c r="CF12" s="1"/>
      <c r="CG12" s="1"/>
    </row>
    <row r="13" spans="1:85" customFormat="1" ht="13">
      <c r="A13" s="1"/>
      <c r="B13" s="1"/>
      <c r="C13" s="1"/>
      <c r="D13" s="3"/>
      <c r="E13" s="3"/>
      <c r="F13" s="3"/>
      <c r="G13" s="3"/>
      <c r="H13" s="3"/>
      <c r="I13" s="3"/>
      <c r="J13" s="3"/>
      <c r="K13" s="3"/>
      <c r="L13" s="3"/>
      <c r="M13" s="3"/>
      <c r="N13" s="3"/>
      <c r="O13" s="3"/>
      <c r="P13" s="3"/>
      <c r="Q13" s="3"/>
      <c r="R13" s="3"/>
      <c r="S13" s="3"/>
      <c r="T13" s="8"/>
      <c r="U13" s="9"/>
      <c r="V13" s="1"/>
      <c r="W13" s="1"/>
      <c r="X13" s="1"/>
      <c r="Y13" s="1"/>
      <c r="Z13" s="1"/>
      <c r="AA13" s="1"/>
      <c r="AB13" s="1"/>
      <c r="AC13" s="1"/>
      <c r="AD13" s="1"/>
      <c r="AE13" s="1"/>
      <c r="AF13" s="1"/>
      <c r="AG13" s="1"/>
      <c r="AH13" s="1"/>
      <c r="AI13" s="1"/>
      <c r="AJ13" s="1"/>
      <c r="AK13" s="1"/>
      <c r="AL13" s="1"/>
      <c r="AM13" s="1"/>
      <c r="AN13" s="1"/>
      <c r="AO13" s="1"/>
      <c r="AP13" s="1"/>
      <c r="AQ13" s="1"/>
      <c r="AR13" s="1"/>
      <c r="AS13" s="1"/>
      <c r="AT13" s="1"/>
      <c r="AU13" s="1"/>
      <c r="AV13" s="1"/>
      <c r="AW13" s="1"/>
      <c r="AX13" s="1"/>
      <c r="AY13" s="1"/>
      <c r="AZ13" s="1"/>
      <c r="BA13" s="1"/>
      <c r="BB13" s="1"/>
      <c r="BC13" s="1"/>
      <c r="BD13" s="1"/>
      <c r="BE13" s="1"/>
      <c r="BF13" s="1"/>
      <c r="BG13" s="1"/>
      <c r="BH13" s="1"/>
      <c r="BI13" s="1"/>
      <c r="BJ13" s="1"/>
      <c r="BK13" s="1"/>
      <c r="BL13" s="1"/>
      <c r="BM13" s="1"/>
      <c r="BN13" s="1"/>
      <c r="BO13" s="1"/>
      <c r="BP13" s="1"/>
      <c r="BQ13" s="1"/>
      <c r="BR13" s="1"/>
      <c r="BS13" s="1"/>
      <c r="BT13" s="1"/>
      <c r="BU13" s="1"/>
      <c r="BV13" s="1"/>
      <c r="BW13" s="1"/>
      <c r="BX13" s="1"/>
      <c r="BY13" s="1"/>
      <c r="BZ13" s="1"/>
      <c r="CA13" s="1"/>
      <c r="CB13" s="1"/>
      <c r="CC13" s="1"/>
      <c r="CD13" s="1"/>
      <c r="CE13" s="1"/>
      <c r="CF13" s="1"/>
      <c r="CG13" s="1"/>
    </row>
    <row r="14" spans="1:85" customFormat="1" ht="13">
      <c r="A14" s="1"/>
      <c r="B14" s="1"/>
      <c r="C14" s="1"/>
      <c r="D14" s="3"/>
      <c r="E14" s="3"/>
      <c r="F14" s="3"/>
      <c r="G14" s="3"/>
      <c r="H14" s="3"/>
      <c r="I14" s="3"/>
      <c r="J14" s="3"/>
      <c r="K14" s="3"/>
      <c r="L14" s="3"/>
      <c r="M14" s="3"/>
      <c r="N14" s="3"/>
      <c r="O14" s="3"/>
      <c r="P14" s="3"/>
      <c r="Q14" s="3"/>
      <c r="R14" s="3"/>
      <c r="S14" s="3"/>
      <c r="T14" s="8"/>
      <c r="U14" s="9"/>
      <c r="V14" s="1"/>
      <c r="W14" s="1"/>
      <c r="X14" s="1"/>
      <c r="Y14" s="1"/>
      <c r="Z14" s="1"/>
      <c r="AA14" s="1"/>
      <c r="AB14" s="1"/>
      <c r="AC14" s="1"/>
      <c r="AD14" s="1"/>
      <c r="AE14" s="1"/>
      <c r="AF14" s="1"/>
      <c r="AG14" s="1"/>
      <c r="AH14" s="1"/>
      <c r="AI14" s="1"/>
      <c r="AJ14" s="1"/>
      <c r="AK14" s="1"/>
      <c r="AL14" s="1"/>
      <c r="AM14" s="1"/>
      <c r="AN14" s="1"/>
      <c r="AO14" s="1"/>
      <c r="AP14" s="1"/>
      <c r="AQ14" s="1"/>
      <c r="AR14" s="1"/>
      <c r="AS14" s="1"/>
      <c r="AT14" s="1"/>
      <c r="AU14" s="1"/>
      <c r="AV14" s="1"/>
      <c r="AW14" s="1"/>
      <c r="AX14" s="1"/>
      <c r="AY14" s="1"/>
      <c r="AZ14" s="1"/>
      <c r="BA14" s="1"/>
      <c r="BB14" s="1"/>
      <c r="BC14" s="1"/>
      <c r="BD14" s="1"/>
      <c r="BE14" s="1"/>
      <c r="BF14" s="1"/>
      <c r="BG14" s="1"/>
      <c r="BH14" s="1"/>
      <c r="BI14" s="1"/>
      <c r="BJ14" s="1"/>
      <c r="BK14" s="1"/>
      <c r="BL14" s="1"/>
      <c r="BM14" s="1"/>
      <c r="BN14" s="1"/>
      <c r="BO14" s="1"/>
      <c r="BP14" s="1"/>
      <c r="BQ14" s="1"/>
      <c r="BR14" s="1"/>
      <c r="BS14" s="1"/>
      <c r="BT14" s="1"/>
      <c r="BU14" s="1"/>
      <c r="BV14" s="1"/>
      <c r="BW14" s="1"/>
      <c r="BX14" s="1"/>
      <c r="BY14" s="1"/>
      <c r="BZ14" s="1"/>
      <c r="CA14" s="1"/>
      <c r="CB14" s="1"/>
      <c r="CC14" s="1"/>
      <c r="CD14" s="1"/>
      <c r="CE14" s="1"/>
      <c r="CF14" s="1"/>
      <c r="CG14" s="1"/>
    </row>
    <row r="15" spans="1:85" customFormat="1" ht="13">
      <c r="A15" s="1"/>
      <c r="B15" s="1"/>
      <c r="C15" s="1"/>
      <c r="D15" s="3"/>
      <c r="E15" s="3"/>
      <c r="F15" s="3"/>
      <c r="G15" s="3"/>
      <c r="H15" s="3"/>
      <c r="I15" s="3"/>
      <c r="J15" s="3"/>
      <c r="K15" s="3"/>
      <c r="L15" s="3"/>
      <c r="M15" s="3"/>
      <c r="N15" s="3"/>
      <c r="O15" s="3"/>
      <c r="P15" s="3"/>
      <c r="Q15" s="3"/>
      <c r="R15" s="3"/>
      <c r="S15" s="3"/>
      <c r="T15" s="8"/>
      <c r="U15" s="9"/>
      <c r="V15" s="1"/>
      <c r="W15" s="1"/>
      <c r="X15" s="1"/>
      <c r="Y15" s="1"/>
      <c r="Z15" s="1"/>
      <c r="AA15" s="1"/>
      <c r="AB15" s="1"/>
      <c r="AC15" s="1"/>
      <c r="AD15" s="1"/>
      <c r="AE15" s="1"/>
      <c r="AF15" s="1"/>
      <c r="AG15" s="1"/>
      <c r="AH15" s="1"/>
      <c r="AI15" s="1"/>
      <c r="AJ15" s="1"/>
      <c r="AK15" s="1"/>
      <c r="AL15" s="1"/>
      <c r="AM15" s="1"/>
      <c r="AN15" s="1"/>
      <c r="AO15" s="1"/>
      <c r="AP15" s="1"/>
      <c r="AQ15" s="1"/>
      <c r="AR15" s="1"/>
      <c r="AS15" s="1"/>
      <c r="AT15" s="1"/>
      <c r="AU15" s="1"/>
      <c r="AV15" s="1"/>
      <c r="AW15" s="1"/>
      <c r="AX15" s="1"/>
      <c r="AY15" s="1"/>
      <c r="AZ15" s="1"/>
      <c r="BA15" s="1"/>
      <c r="BB15" s="1"/>
      <c r="BC15" s="1"/>
      <c r="BD15" s="1"/>
      <c r="BE15" s="1"/>
      <c r="BF15" s="1"/>
      <c r="BG15" s="1"/>
      <c r="BH15" s="1"/>
      <c r="BI15" s="1"/>
      <c r="BJ15" s="1"/>
      <c r="BK15" s="1"/>
      <c r="BL15" s="1"/>
      <c r="BM15" s="1"/>
      <c r="BN15" s="1"/>
      <c r="BO15" s="1"/>
      <c r="BP15" s="1"/>
      <c r="BQ15" s="1"/>
      <c r="BR15" s="1"/>
      <c r="BS15" s="1"/>
      <c r="BT15" s="1"/>
      <c r="BU15" s="1"/>
      <c r="BV15" s="1"/>
      <c r="BW15" s="1"/>
      <c r="BX15" s="1"/>
      <c r="BY15" s="1"/>
      <c r="BZ15" s="1"/>
      <c r="CA15" s="1"/>
      <c r="CB15" s="1"/>
      <c r="CC15" s="1"/>
      <c r="CD15" s="1"/>
      <c r="CE15" s="1"/>
      <c r="CF15" s="1"/>
      <c r="CG15" s="1"/>
    </row>
    <row r="16" spans="1:85" customFormat="1" ht="13">
      <c r="A16" s="1"/>
      <c r="B16" s="1"/>
      <c r="C16" s="1"/>
      <c r="D16" s="3"/>
      <c r="E16" s="3"/>
      <c r="F16" s="3"/>
      <c r="G16" s="3"/>
      <c r="H16" s="3"/>
      <c r="I16" s="3"/>
      <c r="J16" s="3"/>
      <c r="K16" s="3"/>
      <c r="L16" s="3"/>
      <c r="M16" s="3"/>
      <c r="N16" s="3"/>
      <c r="O16" s="3"/>
      <c r="P16" s="3"/>
      <c r="Q16" s="3"/>
      <c r="R16" s="3"/>
      <c r="S16" s="3"/>
      <c r="T16" s="8"/>
      <c r="U16" s="9"/>
      <c r="V16" s="1"/>
      <c r="W16" s="1"/>
      <c r="X16" s="1"/>
      <c r="Y16" s="1"/>
      <c r="Z16" s="1"/>
      <c r="AA16" s="1"/>
      <c r="AB16" s="1"/>
      <c r="AC16" s="1"/>
      <c r="AD16" s="1"/>
      <c r="AE16" s="1"/>
      <c r="AF16" s="1"/>
      <c r="AG16" s="1"/>
      <c r="AH16" s="1"/>
      <c r="AI16" s="1"/>
      <c r="AJ16" s="1"/>
      <c r="AK16" s="1"/>
      <c r="AL16" s="1"/>
      <c r="AM16" s="1"/>
      <c r="AN16" s="1"/>
      <c r="AO16" s="1"/>
      <c r="AP16" s="1"/>
      <c r="AQ16" s="1"/>
      <c r="AR16" s="1"/>
      <c r="AS16" s="1"/>
      <c r="AT16" s="1"/>
      <c r="AU16" s="1"/>
      <c r="AV16" s="1"/>
      <c r="AW16" s="1"/>
      <c r="AX16" s="1"/>
      <c r="AY16" s="1"/>
      <c r="AZ16" s="1"/>
      <c r="BA16" s="1"/>
      <c r="BB16" s="1"/>
      <c r="BC16" s="1"/>
      <c r="BD16" s="1"/>
      <c r="BE16" s="1"/>
      <c r="BF16" s="1"/>
      <c r="BG16" s="1"/>
      <c r="BH16" s="1"/>
      <c r="BI16" s="1"/>
      <c r="BJ16" s="1"/>
      <c r="BK16" s="1"/>
      <c r="BL16" s="1"/>
      <c r="BM16" s="1"/>
      <c r="BN16" s="1"/>
      <c r="BO16" s="1"/>
      <c r="BP16" s="1"/>
      <c r="BQ16" s="1"/>
      <c r="BR16" s="1"/>
      <c r="BS16" s="1"/>
      <c r="BT16" s="1"/>
      <c r="BU16" s="1"/>
      <c r="BV16" s="1"/>
      <c r="BW16" s="1"/>
      <c r="BX16" s="1"/>
      <c r="BY16" s="1"/>
      <c r="BZ16" s="1"/>
      <c r="CA16" s="1"/>
      <c r="CB16" s="1"/>
      <c r="CC16" s="1"/>
      <c r="CD16" s="1"/>
      <c r="CE16" s="1"/>
      <c r="CF16" s="1"/>
      <c r="CG16" s="1"/>
    </row>
    <row r="17" spans="1:85" customFormat="1" ht="13">
      <c r="A17" s="1"/>
      <c r="B17" s="1"/>
      <c r="C17" s="1"/>
      <c r="D17" s="3"/>
      <c r="E17" s="3"/>
      <c r="F17" s="3"/>
      <c r="G17" s="3"/>
      <c r="H17" s="3"/>
      <c r="I17" s="3"/>
      <c r="J17" s="3"/>
      <c r="K17" s="3"/>
      <c r="L17" s="3"/>
      <c r="M17" s="3"/>
      <c r="N17" s="3"/>
      <c r="O17" s="3"/>
      <c r="P17" s="3"/>
      <c r="Q17" s="3"/>
      <c r="R17" s="3"/>
      <c r="S17" s="3"/>
      <c r="T17" s="8"/>
      <c r="U17" s="9"/>
      <c r="V17" s="1"/>
      <c r="W17" s="1"/>
      <c r="X17" s="1"/>
      <c r="Y17" s="1"/>
      <c r="Z17" s="1"/>
      <c r="AA17" s="1"/>
      <c r="AB17" s="1"/>
      <c r="AC17" s="1"/>
      <c r="AD17" s="1"/>
      <c r="AE17" s="1"/>
      <c r="AF17" s="1"/>
      <c r="AG17" s="1"/>
      <c r="AH17" s="1"/>
      <c r="AI17" s="1"/>
      <c r="AJ17" s="1"/>
      <c r="AK17" s="1"/>
      <c r="AL17" s="1"/>
      <c r="AM17" s="1"/>
      <c r="AN17" s="1"/>
      <c r="AO17" s="1"/>
      <c r="AP17" s="1"/>
      <c r="AQ17" s="1"/>
      <c r="AR17" s="1"/>
      <c r="AS17" s="1"/>
      <c r="AT17" s="1"/>
      <c r="AU17" s="1"/>
      <c r="AV17" s="1"/>
      <c r="AW17" s="1"/>
      <c r="AX17" s="1"/>
      <c r="AY17" s="1"/>
      <c r="AZ17" s="1"/>
      <c r="BA17" s="1"/>
      <c r="BB17" s="1"/>
      <c r="BC17" s="1"/>
      <c r="BD17" s="1"/>
      <c r="BE17" s="1"/>
      <c r="BF17" s="1"/>
      <c r="BG17" s="1"/>
      <c r="BH17" s="1"/>
      <c r="BI17" s="1"/>
      <c r="BJ17" s="1"/>
      <c r="BK17" s="1"/>
      <c r="BL17" s="1"/>
      <c r="BM17" s="1"/>
      <c r="BN17" s="1"/>
      <c r="BO17" s="1"/>
      <c r="BP17" s="1"/>
      <c r="BQ17" s="1"/>
      <c r="BR17" s="1"/>
      <c r="BS17" s="1"/>
      <c r="BT17" s="1"/>
      <c r="BU17" s="1"/>
      <c r="BV17" s="1"/>
      <c r="BW17" s="1"/>
      <c r="BX17" s="1"/>
      <c r="BY17" s="1"/>
      <c r="BZ17" s="1"/>
      <c r="CA17" s="1"/>
      <c r="CB17" s="1"/>
      <c r="CC17" s="1"/>
      <c r="CD17" s="1"/>
      <c r="CE17" s="1"/>
      <c r="CF17" s="1"/>
      <c r="CG17" s="1"/>
    </row>
    <row r="18" spans="1:85" customFormat="1" ht="13">
      <c r="A18" s="1"/>
      <c r="B18" s="1"/>
      <c r="C18" s="1"/>
      <c r="D18" s="3"/>
      <c r="E18" s="3"/>
      <c r="F18" s="3"/>
      <c r="G18" s="3"/>
      <c r="H18" s="3"/>
      <c r="I18" s="3"/>
      <c r="J18" s="3"/>
      <c r="K18" s="3"/>
      <c r="L18" s="3"/>
      <c r="M18" s="3"/>
      <c r="N18" s="3"/>
      <c r="O18" s="3"/>
      <c r="P18" s="3"/>
      <c r="Q18" s="3"/>
      <c r="R18" s="3"/>
      <c r="S18" s="3"/>
      <c r="T18" s="8"/>
      <c r="U18" s="9"/>
      <c r="V18" s="1"/>
      <c r="W18" s="1"/>
      <c r="X18" s="1"/>
      <c r="Y18" s="1"/>
      <c r="Z18" s="1"/>
      <c r="AA18" s="1"/>
      <c r="AB18" s="1"/>
      <c r="AC18" s="1"/>
      <c r="AD18" s="1"/>
      <c r="AE18" s="1"/>
      <c r="AF18" s="1"/>
      <c r="AG18" s="1"/>
      <c r="AH18" s="1"/>
      <c r="AI18" s="1"/>
      <c r="AJ18" s="1"/>
      <c r="AK18" s="1"/>
      <c r="AL18" s="1"/>
      <c r="AM18" s="1"/>
      <c r="AN18" s="1"/>
      <c r="AO18" s="1"/>
      <c r="AP18" s="1"/>
      <c r="AQ18" s="1"/>
      <c r="AR18" s="1"/>
      <c r="AS18" s="1"/>
      <c r="AT18" s="1"/>
      <c r="AU18" s="1"/>
      <c r="AV18" s="1"/>
      <c r="AW18" s="1"/>
      <c r="AX18" s="1"/>
      <c r="AY18" s="1"/>
      <c r="AZ18" s="1"/>
      <c r="BA18" s="1"/>
      <c r="BB18" s="1"/>
      <c r="BC18" s="1"/>
      <c r="BD18" s="1"/>
      <c r="BE18" s="1"/>
      <c r="BF18" s="1"/>
      <c r="BG18" s="1"/>
      <c r="BH18" s="1"/>
      <c r="BI18" s="1"/>
      <c r="BJ18" s="1"/>
      <c r="BK18" s="1"/>
      <c r="BL18" s="1"/>
      <c r="BM18" s="1"/>
      <c r="BN18" s="1"/>
      <c r="BO18" s="1"/>
      <c r="BP18" s="1"/>
      <c r="BQ18" s="1"/>
      <c r="BR18" s="1"/>
      <c r="BS18" s="1"/>
      <c r="BT18" s="1"/>
      <c r="BU18" s="1"/>
      <c r="BV18" s="1"/>
      <c r="BW18" s="1"/>
      <c r="BX18" s="1"/>
      <c r="BY18" s="1"/>
      <c r="BZ18" s="1"/>
      <c r="CA18" s="1"/>
      <c r="CB18" s="1"/>
      <c r="CC18" s="1"/>
      <c r="CD18" s="1"/>
      <c r="CE18" s="1"/>
      <c r="CF18" s="1"/>
      <c r="CG18" s="1"/>
    </row>
    <row r="19" spans="1:85" customFormat="1" ht="13">
      <c r="A19" s="1"/>
      <c r="B19" s="1"/>
      <c r="C19" s="1"/>
      <c r="D19" s="3"/>
      <c r="E19" s="3"/>
      <c r="F19" s="3"/>
      <c r="G19" s="3"/>
      <c r="H19" s="3"/>
      <c r="I19" s="3"/>
      <c r="J19" s="3"/>
      <c r="K19" s="3"/>
      <c r="L19" s="3"/>
      <c r="M19" s="3"/>
      <c r="N19" s="3"/>
      <c r="O19" s="3"/>
      <c r="P19" s="3"/>
      <c r="Q19" s="3"/>
      <c r="R19" s="3"/>
      <c r="S19" s="3"/>
      <c r="T19" s="8"/>
      <c r="U19" s="9"/>
      <c r="V19" s="1"/>
      <c r="W19" s="1"/>
      <c r="X19" s="1"/>
      <c r="Y19" s="1"/>
      <c r="Z19" s="1"/>
      <c r="AA19" s="1"/>
      <c r="AB19" s="1"/>
      <c r="AC19" s="1"/>
      <c r="AD19" s="1"/>
      <c r="AE19" s="1"/>
      <c r="AF19" s="1"/>
      <c r="AG19" s="1"/>
      <c r="AH19" s="1"/>
      <c r="AI19" s="1"/>
      <c r="AJ19" s="1"/>
      <c r="AK19" s="1"/>
      <c r="AL19" s="1"/>
      <c r="AM19" s="1"/>
      <c r="AN19" s="1"/>
      <c r="AO19" s="1"/>
      <c r="AP19" s="1"/>
      <c r="AQ19" s="1"/>
      <c r="AR19" s="1"/>
      <c r="AS19" s="1"/>
      <c r="AT19" s="1"/>
      <c r="AU19" s="1"/>
      <c r="AV19" s="1"/>
      <c r="AW19" s="1"/>
      <c r="AX19" s="1"/>
      <c r="AY19" s="1"/>
      <c r="AZ19" s="1"/>
      <c r="BA19" s="1"/>
      <c r="BB19" s="1"/>
      <c r="BC19" s="1"/>
      <c r="BD19" s="1"/>
      <c r="BE19" s="1"/>
      <c r="BF19" s="1"/>
      <c r="BG19" s="1"/>
      <c r="BH19" s="1"/>
      <c r="BI19" s="1"/>
      <c r="BJ19" s="1"/>
      <c r="BK19" s="1"/>
      <c r="BL19" s="1"/>
      <c r="BM19" s="1"/>
      <c r="BN19" s="1"/>
      <c r="BO19" s="1"/>
      <c r="BP19" s="1"/>
      <c r="BQ19" s="1"/>
      <c r="BR19" s="1"/>
      <c r="BS19" s="1"/>
      <c r="BT19" s="1"/>
      <c r="BU19" s="1"/>
      <c r="BV19" s="1"/>
      <c r="BW19" s="1"/>
      <c r="BX19" s="1"/>
      <c r="BY19" s="1"/>
      <c r="BZ19" s="1"/>
      <c r="CA19" s="1"/>
      <c r="CB19" s="1"/>
      <c r="CC19" s="1"/>
      <c r="CD19" s="1"/>
      <c r="CE19" s="1"/>
      <c r="CF19" s="1"/>
      <c r="CG19" s="1"/>
    </row>
    <row r="20" spans="1:85" customFormat="1" ht="13">
      <c r="A20" s="1"/>
      <c r="B20" s="1"/>
      <c r="C20" s="1"/>
      <c r="D20" s="3"/>
      <c r="E20" s="3"/>
      <c r="F20" s="3"/>
      <c r="G20" s="3"/>
      <c r="H20" s="3"/>
      <c r="I20" s="3"/>
      <c r="J20" s="3"/>
      <c r="K20" s="3"/>
      <c r="L20" s="3"/>
      <c r="M20" s="3"/>
      <c r="N20" s="3"/>
      <c r="O20" s="3"/>
      <c r="P20" s="3"/>
      <c r="Q20" s="3"/>
      <c r="R20" s="3"/>
      <c r="S20" s="3"/>
      <c r="T20" s="8"/>
      <c r="U20" s="9"/>
      <c r="V20" s="1"/>
      <c r="W20" s="1"/>
      <c r="X20" s="1"/>
      <c r="Y20" s="1"/>
      <c r="Z20" s="1"/>
      <c r="AA20" s="1"/>
      <c r="AB20" s="1"/>
      <c r="AC20" s="1"/>
      <c r="AD20" s="1"/>
      <c r="AE20" s="1"/>
      <c r="AF20" s="1"/>
      <c r="AG20" s="1"/>
      <c r="AH20" s="1"/>
      <c r="AI20" s="1"/>
      <c r="AJ20" s="1"/>
      <c r="AK20" s="1"/>
      <c r="AL20" s="1"/>
      <c r="AM20" s="1"/>
      <c r="AN20" s="1"/>
      <c r="AO20" s="1"/>
      <c r="AP20" s="1"/>
      <c r="AQ20" s="1"/>
      <c r="AR20" s="1"/>
      <c r="AS20" s="1"/>
      <c r="AT20" s="1"/>
      <c r="AU20" s="1"/>
      <c r="AV20" s="1"/>
      <c r="AW20" s="1"/>
      <c r="AX20" s="1"/>
      <c r="AY20" s="1"/>
      <c r="AZ20" s="1"/>
      <c r="BA20" s="1"/>
      <c r="BB20" s="1"/>
      <c r="BC20" s="1"/>
      <c r="BD20" s="1"/>
      <c r="BE20" s="1"/>
      <c r="BF20" s="1"/>
      <c r="BG20" s="1"/>
      <c r="BH20" s="1"/>
      <c r="BI20" s="1"/>
      <c r="BJ20" s="1"/>
      <c r="BK20" s="1"/>
      <c r="BL20" s="1"/>
      <c r="BM20" s="1"/>
      <c r="BN20" s="1"/>
      <c r="BO20" s="1"/>
      <c r="BP20" s="1"/>
      <c r="BQ20" s="1"/>
      <c r="BR20" s="1"/>
      <c r="BS20" s="1"/>
      <c r="BT20" s="1"/>
      <c r="BU20" s="1"/>
      <c r="BV20" s="1"/>
      <c r="BW20" s="1"/>
      <c r="BX20" s="1"/>
      <c r="BY20" s="1"/>
      <c r="BZ20" s="1"/>
      <c r="CA20" s="1"/>
      <c r="CB20" s="1"/>
      <c r="CC20" s="1"/>
      <c r="CD20" s="1"/>
      <c r="CE20" s="1"/>
      <c r="CF20" s="1"/>
      <c r="CG20" s="1"/>
    </row>
    <row r="21" spans="1:85" customFormat="1" ht="13">
      <c r="A21" s="1"/>
      <c r="B21" s="1"/>
      <c r="C21" s="1"/>
      <c r="D21" s="3"/>
      <c r="E21" s="3"/>
      <c r="F21" s="3"/>
      <c r="G21" s="3"/>
      <c r="H21" s="3"/>
      <c r="I21" s="3"/>
      <c r="J21" s="3"/>
      <c r="K21" s="3"/>
      <c r="L21" s="3"/>
      <c r="M21" s="3"/>
      <c r="N21" s="3"/>
      <c r="O21" s="3"/>
      <c r="P21" s="3"/>
      <c r="Q21" s="3"/>
      <c r="R21" s="3"/>
      <c r="S21" s="3"/>
      <c r="T21" s="8"/>
      <c r="U21" s="9"/>
      <c r="V21" s="1"/>
      <c r="W21" s="1"/>
      <c r="X21" s="1"/>
      <c r="Y21" s="1"/>
      <c r="Z21" s="1"/>
      <c r="AA21" s="1"/>
      <c r="AB21" s="1"/>
      <c r="AC21" s="1"/>
      <c r="AD21" s="1"/>
      <c r="AE21" s="1"/>
      <c r="AF21" s="1"/>
      <c r="AG21" s="1"/>
      <c r="AH21" s="1"/>
      <c r="AI21" s="1"/>
      <c r="AJ21" s="1"/>
      <c r="AK21" s="1"/>
      <c r="AL21" s="1"/>
      <c r="AM21" s="1"/>
      <c r="AN21" s="1"/>
      <c r="AO21" s="1"/>
      <c r="AP21" s="1"/>
      <c r="AQ21" s="1"/>
      <c r="AR21" s="1"/>
      <c r="AS21" s="1"/>
      <c r="AT21" s="1"/>
      <c r="AU21" s="1"/>
      <c r="AV21" s="1"/>
      <c r="AW21" s="1"/>
      <c r="AX21" s="1"/>
      <c r="AY21" s="1"/>
      <c r="AZ21" s="1"/>
      <c r="BA21" s="1"/>
      <c r="BB21" s="1"/>
      <c r="BC21" s="1"/>
      <c r="BD21" s="1"/>
      <c r="BE21" s="1"/>
      <c r="BF21" s="1"/>
      <c r="BG21" s="1"/>
      <c r="BH21" s="1"/>
      <c r="BI21" s="1"/>
      <c r="BJ21" s="1"/>
      <c r="BK21" s="1"/>
      <c r="BL21" s="1"/>
      <c r="BM21" s="1"/>
      <c r="BN21" s="1"/>
      <c r="BO21" s="1"/>
      <c r="BP21" s="1"/>
      <c r="BQ21" s="1"/>
      <c r="BR21" s="1"/>
      <c r="BS21" s="1"/>
      <c r="BT21" s="1"/>
      <c r="BU21" s="1"/>
      <c r="BV21" s="1"/>
      <c r="BW21" s="1"/>
      <c r="BX21" s="1"/>
      <c r="BY21" s="1"/>
      <c r="BZ21" s="1"/>
      <c r="CA21" s="1"/>
      <c r="CB21" s="1"/>
      <c r="CC21" s="1"/>
      <c r="CD21" s="1"/>
      <c r="CE21" s="1"/>
      <c r="CF21" s="1"/>
      <c r="CG21" s="1"/>
    </row>
    <row r="22" spans="1:85" customFormat="1" ht="13">
      <c r="A22" s="1"/>
      <c r="B22" s="1"/>
      <c r="C22" s="1"/>
      <c r="D22" s="3"/>
      <c r="E22" s="3"/>
      <c r="F22" s="3"/>
      <c r="G22" s="3"/>
      <c r="H22" s="3"/>
      <c r="I22" s="3"/>
      <c r="J22" s="3"/>
      <c r="K22" s="3"/>
      <c r="L22" s="3"/>
      <c r="M22" s="3"/>
      <c r="N22" s="3"/>
      <c r="O22" s="3"/>
      <c r="P22" s="3"/>
      <c r="Q22" s="3"/>
      <c r="R22" s="3"/>
      <c r="S22" s="3"/>
      <c r="T22" s="8"/>
      <c r="U22" s="9"/>
      <c r="V22" s="1"/>
      <c r="W22" s="1"/>
      <c r="X22" s="1"/>
      <c r="Y22" s="1"/>
      <c r="Z22" s="1"/>
      <c r="AA22" s="1"/>
      <c r="AB22" s="1"/>
      <c r="AC22" s="1"/>
      <c r="AD22" s="1"/>
      <c r="AE22" s="1"/>
      <c r="AF22" s="1"/>
      <c r="AG22" s="1"/>
      <c r="AH22" s="1"/>
      <c r="AI22" s="1"/>
      <c r="AJ22" s="1"/>
      <c r="AK22" s="1"/>
      <c r="AL22" s="1"/>
      <c r="AM22" s="1"/>
      <c r="AN22" s="1"/>
      <c r="AO22" s="1"/>
      <c r="AP22" s="1"/>
      <c r="AQ22" s="1"/>
      <c r="AR22" s="1"/>
      <c r="AS22" s="1"/>
      <c r="AT22" s="1"/>
      <c r="AU22" s="1"/>
      <c r="AV22" s="1"/>
      <c r="AW22" s="1"/>
      <c r="AX22" s="1"/>
      <c r="AY22" s="1"/>
      <c r="AZ22" s="1"/>
      <c r="BA22" s="1"/>
      <c r="BB22" s="1"/>
      <c r="BC22" s="1"/>
      <c r="BD22" s="1"/>
      <c r="BE22" s="1"/>
      <c r="BF22" s="1"/>
      <c r="BG22" s="1"/>
      <c r="BH22" s="1"/>
      <c r="BI22" s="1"/>
      <c r="BJ22" s="1"/>
      <c r="BK22" s="1"/>
      <c r="BL22" s="1"/>
      <c r="BM22" s="1"/>
      <c r="BN22" s="1"/>
      <c r="BO22" s="1"/>
      <c r="BP22" s="1"/>
      <c r="BQ22" s="1"/>
      <c r="BR22" s="1"/>
      <c r="BS22" s="1"/>
      <c r="BT22" s="1"/>
      <c r="BU22" s="1"/>
      <c r="BV22" s="1"/>
      <c r="BW22" s="1"/>
      <c r="BX22" s="1"/>
      <c r="BY22" s="1"/>
      <c r="BZ22" s="1"/>
      <c r="CA22" s="1"/>
      <c r="CB22" s="1"/>
      <c r="CC22" s="1"/>
      <c r="CD22" s="1"/>
      <c r="CE22" s="1"/>
      <c r="CF22" s="1"/>
      <c r="CG22" s="1"/>
    </row>
    <row r="23" spans="1:85" customFormat="1" ht="13">
      <c r="A23" s="1"/>
      <c r="B23" s="1"/>
      <c r="C23" s="1"/>
      <c r="D23" s="3"/>
      <c r="E23" s="3"/>
      <c r="F23" s="3"/>
      <c r="G23" s="3"/>
      <c r="H23" s="3"/>
      <c r="I23" s="3"/>
      <c r="J23" s="3"/>
      <c r="K23" s="3"/>
      <c r="L23" s="3"/>
      <c r="M23" s="3"/>
      <c r="N23" s="3"/>
      <c r="O23" s="3"/>
      <c r="P23" s="3"/>
      <c r="Q23" s="3"/>
      <c r="R23" s="3"/>
      <c r="S23" s="3"/>
      <c r="T23" s="8"/>
      <c r="U23" s="9"/>
      <c r="V23" s="1"/>
      <c r="W23" s="1"/>
      <c r="X23" s="1"/>
      <c r="Y23" s="1"/>
      <c r="Z23" s="1"/>
      <c r="AA23" s="1"/>
      <c r="AB23" s="1"/>
      <c r="AC23" s="1"/>
      <c r="AD23" s="1"/>
      <c r="AE23" s="1"/>
      <c r="AF23" s="1"/>
      <c r="AG23" s="1"/>
      <c r="AH23" s="1"/>
      <c r="AI23" s="1"/>
      <c r="AJ23" s="1"/>
      <c r="AK23" s="1"/>
      <c r="AL23" s="1"/>
      <c r="AM23" s="1"/>
      <c r="AN23" s="1"/>
      <c r="AO23" s="1"/>
      <c r="AP23" s="1"/>
      <c r="AQ23" s="1"/>
      <c r="AR23" s="1"/>
      <c r="AS23" s="1"/>
      <c r="AT23" s="1"/>
      <c r="AU23" s="1"/>
      <c r="AV23" s="1"/>
      <c r="AW23" s="1"/>
      <c r="AX23" s="1"/>
      <c r="AY23" s="1"/>
      <c r="AZ23" s="1"/>
      <c r="BA23" s="1"/>
      <c r="BB23" s="1"/>
      <c r="BC23" s="1"/>
      <c r="BD23" s="1"/>
      <c r="BE23" s="1"/>
      <c r="BF23" s="1"/>
      <c r="BG23" s="1"/>
      <c r="BH23" s="1"/>
      <c r="BI23" s="1"/>
      <c r="BJ23" s="1"/>
      <c r="BK23" s="1"/>
      <c r="BL23" s="1"/>
      <c r="BM23" s="1"/>
      <c r="BN23" s="1"/>
      <c r="BO23" s="1"/>
      <c r="BP23" s="1"/>
      <c r="BQ23" s="1"/>
      <c r="BR23" s="1"/>
      <c r="BS23" s="1"/>
      <c r="BT23" s="1"/>
      <c r="BU23" s="1"/>
      <c r="BV23" s="1"/>
      <c r="BW23" s="1"/>
      <c r="BX23" s="1"/>
      <c r="BY23" s="1"/>
      <c r="BZ23" s="1"/>
      <c r="CA23" s="1"/>
      <c r="CB23" s="1"/>
      <c r="CC23" s="1"/>
      <c r="CD23" s="1"/>
      <c r="CE23" s="1"/>
      <c r="CF23" s="1"/>
      <c r="CG23" s="1"/>
    </row>
    <row r="24" spans="1:85" customFormat="1" ht="13">
      <c r="A24" s="1"/>
      <c r="B24" s="1"/>
      <c r="C24" s="1"/>
      <c r="D24" s="3"/>
      <c r="E24" s="3"/>
      <c r="F24" s="3"/>
      <c r="G24" s="3"/>
      <c r="H24" s="3"/>
      <c r="I24" s="3"/>
      <c r="J24" s="3"/>
      <c r="K24" s="3"/>
      <c r="L24" s="3"/>
      <c r="M24" s="3"/>
      <c r="N24" s="3"/>
      <c r="O24" s="3"/>
      <c r="P24" s="3"/>
      <c r="Q24" s="3"/>
      <c r="R24" s="3"/>
      <c r="S24" s="3"/>
      <c r="T24" s="8"/>
      <c r="U24" s="9"/>
      <c r="V24" s="1"/>
      <c r="W24" s="1"/>
      <c r="X24" s="1"/>
      <c r="Y24" s="1"/>
      <c r="Z24" s="1"/>
      <c r="AA24" s="1"/>
      <c r="AB24" s="1"/>
      <c r="AC24" s="1"/>
      <c r="AD24" s="1"/>
      <c r="AE24" s="1"/>
      <c r="AF24" s="1"/>
      <c r="AG24" s="1"/>
      <c r="AH24" s="1"/>
      <c r="AI24" s="1"/>
      <c r="AJ24" s="1"/>
      <c r="AK24" s="1"/>
      <c r="AL24" s="1"/>
      <c r="AM24" s="1"/>
      <c r="AN24" s="1"/>
      <c r="AO24" s="1"/>
      <c r="AP24" s="1"/>
      <c r="AQ24" s="1"/>
      <c r="AR24" s="1"/>
      <c r="AS24" s="1"/>
      <c r="AT24" s="1"/>
      <c r="AU24" s="1"/>
      <c r="AV24" s="1"/>
      <c r="AW24" s="1"/>
      <c r="AX24" s="1"/>
      <c r="AY24" s="1"/>
      <c r="AZ24" s="1"/>
      <c r="BA24" s="1"/>
      <c r="BB24" s="1"/>
      <c r="BC24" s="1"/>
      <c r="BD24" s="1"/>
      <c r="BE24" s="1"/>
      <c r="BF24" s="1"/>
      <c r="BG24" s="1"/>
      <c r="BH24" s="1"/>
      <c r="BI24" s="1"/>
      <c r="BJ24" s="1"/>
      <c r="BK24" s="1"/>
      <c r="BL24" s="1"/>
      <c r="BM24" s="1"/>
      <c r="BN24" s="1"/>
      <c r="BO24" s="1"/>
      <c r="BP24" s="1"/>
      <c r="BQ24" s="1"/>
      <c r="BR24" s="1"/>
      <c r="BS24" s="1"/>
      <c r="BT24" s="1"/>
      <c r="BU24" s="1"/>
      <c r="BV24" s="1"/>
      <c r="BW24" s="1"/>
      <c r="BX24" s="1"/>
      <c r="BY24" s="1"/>
      <c r="BZ24" s="1"/>
      <c r="CA24" s="1"/>
      <c r="CB24" s="1"/>
      <c r="CC24" s="1"/>
      <c r="CD24" s="1"/>
      <c r="CE24" s="1"/>
      <c r="CF24" s="1"/>
      <c r="CG24" s="1"/>
    </row>
    <row r="25" spans="1:85" customFormat="1" ht="13">
      <c r="A25" s="1"/>
      <c r="B25" s="1"/>
      <c r="C25" s="1"/>
      <c r="D25" s="3"/>
      <c r="E25" s="3"/>
      <c r="F25" s="3"/>
      <c r="G25" s="3"/>
      <c r="H25" s="3"/>
      <c r="I25" s="3"/>
      <c r="J25" s="3"/>
      <c r="K25" s="3"/>
      <c r="L25" s="3"/>
      <c r="M25" s="3"/>
      <c r="N25" s="3"/>
      <c r="O25" s="3"/>
      <c r="P25" s="3"/>
      <c r="Q25" s="3"/>
      <c r="R25" s="3"/>
      <c r="S25" s="3"/>
      <c r="T25" s="8"/>
      <c r="U25" s="9"/>
      <c r="V25" s="1"/>
      <c r="W25" s="1"/>
      <c r="X25" s="1"/>
      <c r="Y25" s="1"/>
      <c r="Z25" s="1"/>
      <c r="AA25" s="1"/>
      <c r="AB25" s="1"/>
      <c r="AC25" s="1"/>
      <c r="AD25" s="1"/>
      <c r="AE25" s="1"/>
      <c r="AF25" s="1"/>
      <c r="AG25" s="1"/>
      <c r="AH25" s="1"/>
      <c r="AI25" s="1"/>
      <c r="AJ25" s="1"/>
      <c r="AK25" s="1"/>
      <c r="AL25" s="1"/>
      <c r="AM25" s="1"/>
      <c r="AN25" s="1"/>
      <c r="AO25" s="1"/>
      <c r="AP25" s="1"/>
      <c r="AQ25" s="1"/>
      <c r="AR25" s="1"/>
      <c r="AS25" s="1"/>
      <c r="AT25" s="1"/>
      <c r="AU25" s="1"/>
      <c r="AV25" s="1"/>
      <c r="AW25" s="1"/>
      <c r="AX25" s="1"/>
      <c r="AY25" s="1"/>
      <c r="AZ25" s="1"/>
      <c r="BA25" s="1"/>
      <c r="BB25" s="1"/>
      <c r="BC25" s="1"/>
      <c r="BD25" s="1"/>
      <c r="BE25" s="1"/>
      <c r="BF25" s="1"/>
      <c r="BG25" s="1"/>
      <c r="BH25" s="1"/>
      <c r="BI25" s="1"/>
      <c r="BJ25" s="1"/>
      <c r="BK25" s="1"/>
      <c r="BL25" s="1"/>
      <c r="BM25" s="1"/>
      <c r="BN25" s="1"/>
      <c r="BO25" s="1"/>
      <c r="BP25" s="1"/>
      <c r="BQ25" s="1"/>
      <c r="BR25" s="1"/>
      <c r="BS25" s="1"/>
      <c r="BT25" s="1"/>
      <c r="BU25" s="1"/>
      <c r="BV25" s="1"/>
      <c r="BW25" s="1"/>
      <c r="BX25" s="1"/>
      <c r="BY25" s="1"/>
      <c r="BZ25" s="1"/>
      <c r="CA25" s="1"/>
      <c r="CB25" s="1"/>
      <c r="CC25" s="1"/>
      <c r="CD25" s="1"/>
      <c r="CE25" s="1"/>
      <c r="CF25" s="1"/>
      <c r="CG25" s="1"/>
    </row>
    <row r="26" spans="1:85" customFormat="1" ht="13">
      <c r="A26" s="1"/>
      <c r="B26" s="1"/>
      <c r="C26" s="1"/>
      <c r="D26" s="3"/>
      <c r="E26" s="3"/>
      <c r="F26" s="3"/>
      <c r="G26" s="3"/>
      <c r="H26" s="3"/>
      <c r="I26" s="3"/>
      <c r="J26" s="3"/>
      <c r="K26" s="3"/>
      <c r="L26" s="3"/>
      <c r="M26" s="3"/>
      <c r="N26" s="3"/>
      <c r="O26" s="3"/>
      <c r="P26" s="3"/>
      <c r="Q26" s="3"/>
      <c r="R26" s="3"/>
      <c r="S26" s="3"/>
      <c r="T26" s="8"/>
      <c r="U26" s="9"/>
      <c r="V26" s="1"/>
      <c r="W26" s="1"/>
      <c r="X26" s="1"/>
      <c r="Y26" s="1"/>
      <c r="Z26" s="1"/>
      <c r="AA26" s="1"/>
      <c r="AB26" s="1"/>
      <c r="AC26" s="1"/>
      <c r="AD26" s="1"/>
      <c r="AE26" s="1"/>
      <c r="AF26" s="1"/>
      <c r="AG26" s="1"/>
      <c r="AH26" s="1"/>
      <c r="AI26" s="1"/>
      <c r="AJ26" s="1"/>
      <c r="AK26" s="1"/>
      <c r="AL26" s="1"/>
      <c r="AM26" s="1"/>
      <c r="AN26" s="1"/>
      <c r="AO26" s="1"/>
      <c r="AP26" s="1"/>
      <c r="AQ26" s="1"/>
      <c r="AR26" s="1"/>
      <c r="AS26" s="1"/>
      <c r="AT26" s="1"/>
      <c r="AU26" s="1"/>
      <c r="AV26" s="1"/>
      <c r="AW26" s="1"/>
      <c r="AX26" s="1"/>
      <c r="AY26" s="1"/>
      <c r="AZ26" s="1"/>
      <c r="BA26" s="1"/>
      <c r="BB26" s="1"/>
      <c r="BC26" s="1"/>
      <c r="BD26" s="1"/>
      <c r="BE26" s="1"/>
      <c r="BF26" s="1"/>
      <c r="BG26" s="1"/>
      <c r="BH26" s="1"/>
      <c r="BI26" s="1"/>
      <c r="BJ26" s="1"/>
      <c r="BK26" s="1"/>
      <c r="BL26" s="1"/>
      <c r="BM26" s="1"/>
      <c r="BN26" s="1"/>
      <c r="BO26" s="1"/>
      <c r="BP26" s="1"/>
      <c r="BQ26" s="1"/>
      <c r="BR26" s="1"/>
      <c r="BS26" s="1"/>
      <c r="BT26" s="1"/>
      <c r="BU26" s="1"/>
      <c r="BV26" s="1"/>
      <c r="BW26" s="1"/>
      <c r="BX26" s="1"/>
      <c r="BY26" s="1"/>
      <c r="BZ26" s="1"/>
      <c r="CA26" s="1"/>
      <c r="CB26" s="1"/>
      <c r="CC26" s="1"/>
      <c r="CD26" s="1"/>
      <c r="CE26" s="1"/>
      <c r="CF26" s="1"/>
      <c r="CG26" s="1"/>
    </row>
    <row r="27" spans="1:85" customFormat="1" ht="13">
      <c r="A27" s="1"/>
      <c r="B27" s="1"/>
      <c r="C27" s="1"/>
      <c r="D27" s="3"/>
      <c r="E27" s="3"/>
      <c r="F27" s="3"/>
      <c r="G27" s="3"/>
      <c r="H27" s="3"/>
      <c r="I27" s="3"/>
      <c r="J27" s="3"/>
      <c r="K27" s="3"/>
      <c r="L27" s="3"/>
      <c r="M27" s="3"/>
      <c r="N27" s="3"/>
      <c r="O27" s="3"/>
      <c r="P27" s="3"/>
      <c r="Q27" s="3"/>
      <c r="R27" s="3"/>
      <c r="S27" s="3"/>
      <c r="T27" s="8"/>
      <c r="U27" s="9"/>
      <c r="V27" s="1"/>
      <c r="W27" s="1"/>
      <c r="X27" s="1"/>
      <c r="Y27" s="1"/>
      <c r="Z27" s="1"/>
      <c r="AA27" s="1"/>
      <c r="AB27" s="1"/>
      <c r="AC27" s="1"/>
      <c r="AD27" s="1"/>
      <c r="AE27" s="1"/>
      <c r="AF27" s="1"/>
      <c r="AG27" s="1"/>
      <c r="AH27" s="1"/>
      <c r="AI27" s="1"/>
      <c r="AJ27" s="1"/>
      <c r="AK27" s="1"/>
      <c r="AL27" s="1"/>
      <c r="AM27" s="1"/>
      <c r="AN27" s="1"/>
      <c r="AO27" s="1"/>
      <c r="AP27" s="1"/>
      <c r="AQ27" s="1"/>
      <c r="AR27" s="1"/>
      <c r="AS27" s="1"/>
      <c r="AT27" s="1"/>
      <c r="AU27" s="1"/>
      <c r="AV27" s="1"/>
      <c r="AW27" s="1"/>
      <c r="AX27" s="1"/>
      <c r="AY27" s="1"/>
      <c r="AZ27" s="1"/>
      <c r="BA27" s="1"/>
      <c r="BB27" s="1"/>
      <c r="BC27" s="1"/>
      <c r="BD27" s="1"/>
      <c r="BE27" s="1"/>
      <c r="BF27" s="1"/>
      <c r="BG27" s="1"/>
      <c r="BH27" s="1"/>
      <c r="BI27" s="1"/>
      <c r="BJ27" s="1"/>
      <c r="BK27" s="1"/>
      <c r="BL27" s="1"/>
      <c r="BM27" s="1"/>
      <c r="BN27" s="1"/>
      <c r="BO27" s="1"/>
      <c r="BP27" s="1"/>
      <c r="BQ27" s="1"/>
      <c r="BR27" s="1"/>
      <c r="BS27" s="1"/>
      <c r="BT27" s="1"/>
      <c r="BU27" s="1"/>
      <c r="BV27" s="1"/>
      <c r="BW27" s="1"/>
      <c r="BX27" s="1"/>
      <c r="BY27" s="1"/>
      <c r="BZ27" s="1"/>
      <c r="CA27" s="1"/>
      <c r="CB27" s="1"/>
      <c r="CC27" s="1"/>
      <c r="CD27" s="1"/>
      <c r="CE27" s="1"/>
      <c r="CF27" s="1"/>
      <c r="CG27" s="1"/>
    </row>
    <row r="28" spans="1:85" customFormat="1" ht="13">
      <c r="A28" s="1"/>
      <c r="B28" s="564"/>
      <c r="C28" s="1"/>
      <c r="D28" s="3"/>
      <c r="E28" s="3"/>
      <c r="F28" s="3"/>
      <c r="G28" s="3"/>
      <c r="H28" s="3"/>
      <c r="I28" s="3"/>
      <c r="J28" s="3"/>
      <c r="K28" s="3"/>
      <c r="L28" s="3"/>
      <c r="M28" s="3"/>
      <c r="N28" s="3"/>
      <c r="O28" s="3"/>
      <c r="P28" s="3"/>
      <c r="Q28" s="3"/>
      <c r="R28" s="3"/>
      <c r="S28" s="3"/>
      <c r="T28" s="8"/>
      <c r="U28" s="9"/>
      <c r="V28" s="1"/>
      <c r="W28" s="1"/>
      <c r="X28" s="1"/>
      <c r="Y28" s="1"/>
      <c r="Z28" s="1"/>
      <c r="AA28" s="1"/>
      <c r="AB28" s="1"/>
      <c r="AC28" s="1"/>
      <c r="AD28" s="1"/>
      <c r="AE28" s="1"/>
      <c r="AF28" s="1"/>
      <c r="AG28" s="1"/>
      <c r="AH28" s="1"/>
      <c r="AI28" s="1"/>
      <c r="AJ28" s="1"/>
      <c r="AK28" s="1"/>
      <c r="AL28" s="1"/>
      <c r="AM28" s="1"/>
      <c r="AN28" s="1"/>
      <c r="AO28" s="1"/>
      <c r="AP28" s="1"/>
      <c r="AQ28" s="1"/>
      <c r="AR28" s="1"/>
      <c r="AS28" s="1"/>
      <c r="AT28" s="1"/>
      <c r="AU28" s="1"/>
      <c r="AV28" s="1"/>
      <c r="AW28" s="1"/>
      <c r="AX28" s="1"/>
      <c r="AY28" s="1"/>
      <c r="AZ28" s="1"/>
      <c r="BA28" s="1"/>
      <c r="BB28" s="1"/>
      <c r="BC28" s="1"/>
      <c r="BD28" s="1"/>
      <c r="BE28" s="1"/>
      <c r="BF28" s="1"/>
      <c r="BG28" s="1"/>
      <c r="BH28" s="1"/>
      <c r="BI28" s="1"/>
      <c r="BJ28" s="1"/>
      <c r="BK28" s="1"/>
      <c r="BL28" s="1"/>
      <c r="BM28" s="1"/>
      <c r="BN28" s="1"/>
      <c r="BO28" s="1"/>
      <c r="BP28" s="1"/>
      <c r="BQ28" s="1"/>
      <c r="BR28" s="1"/>
      <c r="BS28" s="1"/>
      <c r="BT28" s="1"/>
      <c r="BU28" s="1"/>
      <c r="BV28" s="1"/>
      <c r="BW28" s="1"/>
      <c r="BX28" s="1"/>
      <c r="BY28" s="1"/>
      <c r="BZ28" s="1"/>
      <c r="CA28" s="1"/>
      <c r="CB28" s="1"/>
      <c r="CC28" s="1"/>
      <c r="CD28" s="1"/>
      <c r="CE28" s="1"/>
      <c r="CF28" s="1"/>
      <c r="CG28" s="1"/>
    </row>
    <row r="29" spans="1:85" customFormat="1" ht="13">
      <c r="A29" s="1"/>
      <c r="B29" s="564"/>
      <c r="C29" s="1"/>
      <c r="D29" s="3"/>
      <c r="E29" s="3"/>
      <c r="F29" s="3"/>
      <c r="G29" s="3"/>
      <c r="H29" s="3"/>
      <c r="I29" s="3"/>
      <c r="J29" s="3"/>
      <c r="K29" s="3"/>
      <c r="L29" s="3"/>
      <c r="M29" s="3"/>
      <c r="N29" s="3"/>
      <c r="O29" s="3"/>
      <c r="P29" s="3"/>
      <c r="Q29" s="3"/>
      <c r="R29" s="3"/>
      <c r="S29" s="3"/>
      <c r="T29" s="8"/>
      <c r="U29" s="9"/>
      <c r="V29" s="1"/>
      <c r="W29" s="1"/>
      <c r="X29" s="1"/>
      <c r="Y29" s="1"/>
      <c r="Z29" s="1"/>
      <c r="AA29" s="1"/>
      <c r="AB29" s="1"/>
      <c r="AC29" s="1"/>
      <c r="AD29" s="1"/>
      <c r="AE29" s="1"/>
      <c r="AF29" s="1"/>
      <c r="AG29" s="1"/>
      <c r="AH29" s="1"/>
      <c r="AI29" s="1"/>
      <c r="AJ29" s="1"/>
      <c r="AK29" s="1"/>
      <c r="AL29" s="1"/>
      <c r="AM29" s="1"/>
      <c r="AN29" s="1"/>
      <c r="AO29" s="1"/>
      <c r="AP29" s="1"/>
      <c r="AQ29" s="1"/>
      <c r="AR29" s="1"/>
      <c r="AS29" s="1"/>
      <c r="AT29" s="1"/>
      <c r="AU29" s="1"/>
      <c r="AV29" s="1"/>
      <c r="AW29" s="1"/>
      <c r="AX29" s="1"/>
      <c r="AY29" s="1"/>
      <c r="AZ29" s="1"/>
      <c r="BA29" s="1"/>
      <c r="BB29" s="1"/>
      <c r="BC29" s="1"/>
      <c r="BD29" s="1"/>
      <c r="BE29" s="1"/>
      <c r="BF29" s="1"/>
      <c r="BG29" s="1"/>
      <c r="BH29" s="1"/>
      <c r="BI29" s="1"/>
      <c r="BJ29" s="1"/>
      <c r="BK29" s="1"/>
      <c r="BL29" s="1"/>
      <c r="BM29" s="1"/>
      <c r="BN29" s="1"/>
      <c r="BO29" s="1"/>
      <c r="BP29" s="1"/>
      <c r="BQ29" s="1"/>
      <c r="BR29" s="1"/>
      <c r="BS29" s="1"/>
      <c r="BT29" s="1"/>
      <c r="BU29" s="1"/>
      <c r="BV29" s="1"/>
      <c r="BW29" s="1"/>
      <c r="BX29" s="1"/>
      <c r="BY29" s="1"/>
      <c r="BZ29" s="1"/>
      <c r="CA29" s="1"/>
      <c r="CB29" s="1"/>
      <c r="CC29" s="1"/>
      <c r="CD29" s="1"/>
      <c r="CE29" s="1"/>
      <c r="CF29" s="1"/>
      <c r="CG29" s="1"/>
    </row>
    <row r="30" spans="1:85" customFormat="1" ht="13">
      <c r="A30" s="1"/>
      <c r="B30" s="564"/>
      <c r="C30" s="1"/>
      <c r="D30" s="3"/>
      <c r="E30" s="3"/>
      <c r="F30" s="3"/>
      <c r="G30" s="3"/>
      <c r="H30" s="3"/>
      <c r="I30" s="3"/>
      <c r="J30" s="3"/>
      <c r="K30" s="3"/>
      <c r="L30" s="3"/>
      <c r="M30" s="3"/>
      <c r="N30" s="3"/>
      <c r="O30" s="3"/>
      <c r="P30" s="3"/>
      <c r="Q30" s="3"/>
      <c r="R30" s="3"/>
      <c r="S30" s="3"/>
      <c r="T30" s="8"/>
      <c r="U30" s="9"/>
      <c r="V30" s="1"/>
      <c r="W30" s="1"/>
      <c r="X30" s="1"/>
      <c r="Y30" s="1"/>
      <c r="Z30" s="1"/>
      <c r="AA30" s="1"/>
      <c r="AB30" s="1"/>
      <c r="AC30" s="1"/>
      <c r="AD30" s="1"/>
      <c r="AE30" s="1"/>
      <c r="AF30" s="1"/>
      <c r="AG30" s="1"/>
      <c r="AH30" s="1"/>
      <c r="AI30" s="1"/>
      <c r="AJ30" s="1"/>
      <c r="AK30" s="1"/>
      <c r="AL30" s="1"/>
      <c r="AM30" s="1"/>
      <c r="AN30" s="1"/>
      <c r="AO30" s="1"/>
      <c r="AP30" s="1"/>
      <c r="AQ30" s="1"/>
      <c r="AR30" s="1"/>
      <c r="AS30" s="1"/>
      <c r="AT30" s="1"/>
      <c r="AU30" s="1"/>
      <c r="AV30" s="1"/>
      <c r="AW30" s="1"/>
      <c r="AX30" s="1"/>
      <c r="AY30" s="1"/>
      <c r="AZ30" s="1"/>
      <c r="BA30" s="1"/>
      <c r="BB30" s="1"/>
      <c r="BC30" s="1"/>
      <c r="BD30" s="1"/>
      <c r="BE30" s="1"/>
      <c r="BF30" s="1"/>
      <c r="BG30" s="1"/>
      <c r="BH30" s="1"/>
      <c r="BI30" s="1"/>
      <c r="BJ30" s="1"/>
      <c r="BK30" s="1"/>
      <c r="BL30" s="1"/>
      <c r="BM30" s="1"/>
      <c r="BN30" s="1"/>
      <c r="BO30" s="1"/>
      <c r="BP30" s="1"/>
      <c r="BQ30" s="1"/>
      <c r="BR30" s="1"/>
      <c r="BS30" s="1"/>
      <c r="BT30" s="1"/>
      <c r="BU30" s="1"/>
      <c r="BV30" s="1"/>
      <c r="BW30" s="1"/>
      <c r="BX30" s="1"/>
      <c r="BY30" s="1"/>
      <c r="BZ30" s="1"/>
      <c r="CA30" s="1"/>
      <c r="CB30" s="1"/>
      <c r="CC30" s="1"/>
      <c r="CD30" s="1"/>
      <c r="CE30" s="1"/>
      <c r="CF30" s="1"/>
      <c r="CG30" s="1"/>
    </row>
    <row r="31" spans="1:85" customFormat="1" ht="13">
      <c r="A31" s="1"/>
      <c r="B31" s="564"/>
      <c r="C31" s="1"/>
      <c r="D31" s="3"/>
      <c r="E31" s="3"/>
      <c r="F31" s="3"/>
      <c r="G31" s="3"/>
      <c r="H31" s="3"/>
      <c r="I31" s="3"/>
      <c r="J31" s="3"/>
      <c r="K31" s="3"/>
      <c r="L31" s="3"/>
      <c r="M31" s="3"/>
      <c r="N31" s="3"/>
      <c r="O31" s="3"/>
      <c r="P31" s="3"/>
      <c r="Q31" s="3"/>
      <c r="R31" s="3"/>
      <c r="S31" s="3"/>
      <c r="T31" s="8"/>
      <c r="U31" s="9"/>
      <c r="V31" s="1"/>
      <c r="W31" s="1"/>
      <c r="X31" s="1"/>
      <c r="Y31" s="1"/>
      <c r="Z31" s="1"/>
      <c r="AA31" s="1"/>
      <c r="AB31" s="1"/>
      <c r="AC31" s="1"/>
      <c r="AD31" s="1"/>
      <c r="AE31" s="1"/>
      <c r="AF31" s="1"/>
      <c r="AG31" s="1"/>
      <c r="AH31" s="1"/>
      <c r="AI31" s="1"/>
      <c r="AJ31" s="1"/>
      <c r="AK31" s="1"/>
      <c r="AL31" s="1"/>
      <c r="AM31" s="1"/>
      <c r="AN31" s="1"/>
      <c r="AO31" s="1"/>
      <c r="AP31" s="1"/>
      <c r="AQ31" s="1"/>
      <c r="AR31" s="1"/>
      <c r="AS31" s="1"/>
      <c r="AT31" s="1"/>
      <c r="AU31" s="1"/>
      <c r="AV31" s="1"/>
      <c r="AW31" s="1"/>
      <c r="AX31" s="1"/>
      <c r="AY31" s="1"/>
      <c r="AZ31" s="1"/>
      <c r="BA31" s="1"/>
      <c r="BB31" s="1"/>
      <c r="BC31" s="1"/>
      <c r="BD31" s="1"/>
      <c r="BE31" s="1"/>
      <c r="BF31" s="1"/>
      <c r="BG31" s="1"/>
      <c r="BH31" s="1"/>
      <c r="BI31" s="1"/>
      <c r="BJ31" s="1"/>
      <c r="BK31" s="1"/>
      <c r="BL31" s="1"/>
      <c r="BM31" s="1"/>
      <c r="BN31" s="1"/>
      <c r="BO31" s="1"/>
      <c r="BP31" s="1"/>
      <c r="BQ31" s="1"/>
      <c r="BR31" s="1"/>
      <c r="BS31" s="1"/>
      <c r="BT31" s="1"/>
      <c r="BU31" s="1"/>
      <c r="BV31" s="1"/>
      <c r="BW31" s="1"/>
      <c r="BX31" s="1"/>
      <c r="BY31" s="1"/>
      <c r="BZ31" s="1"/>
      <c r="CA31" s="1"/>
      <c r="CB31" s="1"/>
      <c r="CC31" s="1"/>
      <c r="CD31" s="1"/>
      <c r="CE31" s="1"/>
      <c r="CF31" s="1"/>
      <c r="CG31" s="1"/>
    </row>
    <row r="32" spans="1:85" customFormat="1" ht="13">
      <c r="A32" s="1"/>
      <c r="B32" s="564"/>
      <c r="C32" s="1"/>
      <c r="D32" s="3"/>
      <c r="E32" s="3"/>
      <c r="F32" s="3"/>
      <c r="G32" s="3"/>
      <c r="H32" s="3"/>
      <c r="I32" s="3"/>
      <c r="J32" s="3"/>
      <c r="K32" s="3"/>
      <c r="L32" s="3"/>
      <c r="M32" s="3"/>
      <c r="N32" s="3"/>
      <c r="O32" s="3"/>
      <c r="P32" s="3"/>
      <c r="Q32" s="3"/>
      <c r="R32" s="3"/>
      <c r="S32" s="3"/>
      <c r="T32" s="8"/>
      <c r="U32" s="9"/>
      <c r="V32" s="1"/>
      <c r="W32" s="1"/>
      <c r="X32" s="1"/>
      <c r="Y32" s="1"/>
      <c r="Z32" s="1"/>
      <c r="AA32" s="1"/>
      <c r="AB32" s="1"/>
      <c r="AC32" s="1"/>
      <c r="AD32" s="1"/>
      <c r="AE32" s="1"/>
      <c r="AF32" s="1"/>
      <c r="AG32" s="1"/>
      <c r="AH32" s="1"/>
      <c r="AI32" s="1"/>
      <c r="AJ32" s="1"/>
      <c r="AK32" s="1"/>
      <c r="AL32" s="1"/>
      <c r="AM32" s="1"/>
      <c r="AN32" s="1"/>
      <c r="AO32" s="1"/>
      <c r="AP32" s="1"/>
      <c r="AQ32" s="1"/>
      <c r="AR32" s="1"/>
      <c r="AS32" s="1"/>
      <c r="AT32" s="1"/>
      <c r="AU32" s="1"/>
      <c r="AV32" s="1"/>
      <c r="AW32" s="1"/>
      <c r="AX32" s="1"/>
      <c r="AY32" s="1"/>
      <c r="AZ32" s="1"/>
      <c r="BA32" s="1"/>
      <c r="BB32" s="1"/>
      <c r="BC32" s="1"/>
      <c r="BD32" s="1"/>
      <c r="BE32" s="1"/>
      <c r="BF32" s="1"/>
      <c r="BG32" s="1"/>
      <c r="BH32" s="1"/>
      <c r="BI32" s="1"/>
      <c r="BJ32" s="1"/>
      <c r="BK32" s="1"/>
      <c r="BL32" s="1"/>
      <c r="BM32" s="1"/>
      <c r="BN32" s="1"/>
      <c r="BO32" s="1"/>
      <c r="BP32" s="1"/>
      <c r="BQ32" s="1"/>
      <c r="BR32" s="1"/>
      <c r="BS32" s="1"/>
      <c r="BT32" s="1"/>
      <c r="BU32" s="1"/>
      <c r="BV32" s="1"/>
      <c r="BW32" s="1"/>
      <c r="BX32" s="1"/>
      <c r="BY32" s="1"/>
      <c r="BZ32" s="1"/>
      <c r="CA32" s="1"/>
      <c r="CB32" s="1"/>
      <c r="CC32" s="1"/>
      <c r="CD32" s="1"/>
      <c r="CE32" s="1"/>
      <c r="CF32" s="1"/>
      <c r="CG32" s="1"/>
    </row>
    <row r="33" spans="1:85" customFormat="1" ht="13">
      <c r="A33" s="1"/>
      <c r="B33" s="564"/>
      <c r="C33" s="1"/>
      <c r="D33" s="3"/>
      <c r="E33" s="3"/>
      <c r="F33" s="3"/>
      <c r="G33" s="3"/>
      <c r="H33" s="3"/>
      <c r="I33" s="3"/>
      <c r="J33" s="3"/>
      <c r="K33" s="3"/>
      <c r="L33" s="3"/>
      <c r="M33" s="3"/>
      <c r="N33" s="3"/>
      <c r="O33" s="3"/>
      <c r="P33" s="3"/>
      <c r="Q33" s="3"/>
      <c r="R33" s="3"/>
      <c r="S33" s="3"/>
      <c r="T33" s="8"/>
      <c r="U33" s="9"/>
      <c r="V33" s="1"/>
      <c r="W33" s="1"/>
      <c r="X33" s="1"/>
      <c r="Y33" s="1"/>
      <c r="Z33" s="1"/>
      <c r="AA33" s="1"/>
      <c r="AB33" s="1"/>
      <c r="AC33" s="1"/>
      <c r="AD33" s="1"/>
      <c r="AE33" s="1"/>
      <c r="AF33" s="1"/>
      <c r="AG33" s="1"/>
      <c r="AH33" s="1"/>
      <c r="AI33" s="1"/>
      <c r="AJ33" s="1"/>
      <c r="AK33" s="1"/>
      <c r="AL33" s="1"/>
      <c r="AM33" s="1"/>
      <c r="AN33" s="1"/>
      <c r="AO33" s="1"/>
      <c r="AP33" s="1"/>
      <c r="AQ33" s="1"/>
      <c r="AR33" s="1"/>
      <c r="AS33" s="1"/>
      <c r="AT33" s="1"/>
      <c r="AU33" s="1"/>
      <c r="AV33" s="1"/>
      <c r="AW33" s="1"/>
      <c r="AX33" s="1"/>
      <c r="AY33" s="1"/>
      <c r="AZ33" s="1"/>
      <c r="BA33" s="1"/>
      <c r="BB33" s="1"/>
      <c r="BC33" s="1"/>
      <c r="BD33" s="1"/>
      <c r="BE33" s="1"/>
      <c r="BF33" s="1"/>
      <c r="BG33" s="1"/>
      <c r="BH33" s="1"/>
      <c r="BI33" s="1"/>
      <c r="BJ33" s="1"/>
      <c r="BK33" s="1"/>
      <c r="BL33" s="1"/>
      <c r="BM33" s="1"/>
      <c r="BN33" s="1"/>
      <c r="BO33" s="1"/>
      <c r="BP33" s="1"/>
      <c r="BQ33" s="1"/>
      <c r="BR33" s="1"/>
      <c r="BS33" s="1"/>
      <c r="BT33" s="1"/>
      <c r="BU33" s="1"/>
      <c r="BV33" s="1"/>
      <c r="BW33" s="1"/>
      <c r="BX33" s="1"/>
      <c r="BY33" s="1"/>
      <c r="BZ33" s="1"/>
      <c r="CA33" s="1"/>
      <c r="CB33" s="1"/>
      <c r="CC33" s="1"/>
      <c r="CD33" s="1"/>
      <c r="CE33" s="1"/>
      <c r="CF33" s="1"/>
      <c r="CG33" s="1"/>
    </row>
    <row r="34" spans="1:85" customFormat="1" ht="18" customHeight="1">
      <c r="A34" s="1"/>
      <c r="B34" s="564"/>
      <c r="C34" s="1"/>
      <c r="D34" s="3"/>
      <c r="E34" s="3"/>
      <c r="F34" s="3"/>
      <c r="G34" s="3"/>
      <c r="H34" s="3"/>
      <c r="I34" s="3"/>
      <c r="J34" s="3"/>
      <c r="K34" s="3"/>
      <c r="L34" s="3"/>
      <c r="M34" s="3"/>
      <c r="N34" s="3"/>
      <c r="O34" s="3"/>
      <c r="P34" s="3"/>
      <c r="Q34" s="3"/>
      <c r="R34" s="3"/>
      <c r="S34" s="3"/>
      <c r="T34" s="8"/>
      <c r="U34" s="9"/>
      <c r="V34" s="1"/>
      <c r="W34" s="1"/>
      <c r="X34" s="1"/>
      <c r="Y34" s="1"/>
      <c r="Z34" s="1"/>
      <c r="AA34" s="1"/>
      <c r="AB34" s="1"/>
      <c r="AC34" s="1"/>
      <c r="AD34" s="1"/>
      <c r="AE34" s="1"/>
      <c r="AF34" s="1"/>
      <c r="AG34" s="1"/>
      <c r="AH34" s="1"/>
      <c r="AI34" s="1"/>
      <c r="AJ34" s="1"/>
      <c r="AK34" s="1"/>
      <c r="AL34" s="1"/>
      <c r="AM34" s="1"/>
      <c r="AN34" s="1"/>
      <c r="AO34" s="1"/>
      <c r="AP34" s="1"/>
      <c r="AQ34" s="1"/>
      <c r="AR34" s="1"/>
      <c r="AS34" s="1"/>
      <c r="AT34" s="1"/>
      <c r="AU34" s="1"/>
      <c r="AV34" s="1"/>
      <c r="AW34" s="1"/>
      <c r="AX34" s="1"/>
      <c r="AY34" s="1"/>
      <c r="AZ34" s="1"/>
      <c r="BA34" s="1"/>
      <c r="BB34" s="1"/>
      <c r="BC34" s="1"/>
      <c r="BD34" s="1"/>
      <c r="BE34" s="1"/>
      <c r="BF34" s="1"/>
      <c r="BG34" s="1"/>
      <c r="BH34" s="1"/>
      <c r="BI34" s="1"/>
      <c r="BJ34" s="1"/>
      <c r="BK34" s="1"/>
      <c r="BL34" s="1"/>
      <c r="BM34" s="1"/>
      <c r="BN34" s="1"/>
      <c r="BO34" s="1"/>
      <c r="BP34" s="1"/>
      <c r="BQ34" s="1"/>
      <c r="BR34" s="1"/>
      <c r="BS34" s="1"/>
      <c r="BT34" s="1"/>
      <c r="BU34" s="1"/>
      <c r="BV34" s="1"/>
      <c r="BW34" s="1"/>
      <c r="BX34" s="1"/>
      <c r="BY34" s="1"/>
      <c r="BZ34" s="1"/>
      <c r="CA34" s="1"/>
      <c r="CB34" s="1"/>
      <c r="CC34" s="1"/>
      <c r="CD34" s="1"/>
      <c r="CE34" s="1"/>
      <c r="CF34" s="1"/>
      <c r="CG34" s="1"/>
    </row>
    <row r="35" spans="1:85" customFormat="1" ht="13">
      <c r="A35" s="1"/>
      <c r="B35" s="564"/>
      <c r="C35" s="1"/>
      <c r="D35" s="3"/>
      <c r="E35" s="3"/>
      <c r="F35" s="3"/>
      <c r="G35" s="3"/>
      <c r="H35" s="3"/>
      <c r="I35" s="3"/>
      <c r="J35" s="3"/>
      <c r="K35" s="3"/>
      <c r="L35" s="3"/>
      <c r="M35" s="3"/>
      <c r="N35" s="3"/>
      <c r="O35" s="3"/>
      <c r="P35" s="3"/>
      <c r="Q35" s="3"/>
      <c r="R35" s="3"/>
      <c r="S35" s="3"/>
      <c r="T35" s="8"/>
      <c r="U35" s="9"/>
      <c r="V35" s="1"/>
      <c r="W35" s="1"/>
      <c r="X35" s="1"/>
      <c r="Y35" s="1"/>
      <c r="Z35" s="1"/>
      <c r="AA35" s="1"/>
      <c r="AB35" s="1"/>
      <c r="AC35" s="1"/>
      <c r="AD35" s="1"/>
      <c r="AE35" s="1"/>
      <c r="AF35" s="1"/>
      <c r="AG35" s="1"/>
      <c r="AH35" s="1"/>
      <c r="AI35" s="1"/>
      <c r="AJ35" s="1"/>
      <c r="AK35" s="1"/>
      <c r="AL35" s="1"/>
      <c r="AM35" s="1"/>
      <c r="AN35" s="1"/>
      <c r="AO35" s="1"/>
      <c r="AP35" s="1"/>
      <c r="AQ35" s="1"/>
      <c r="AR35" s="1"/>
      <c r="AS35" s="1"/>
      <c r="AT35" s="1"/>
      <c r="AU35" s="1"/>
      <c r="AV35" s="1"/>
      <c r="AW35" s="1"/>
      <c r="AX35" s="1"/>
      <c r="AY35" s="1"/>
      <c r="AZ35" s="1"/>
      <c r="BA35" s="1"/>
      <c r="BB35" s="1"/>
      <c r="BC35" s="1"/>
      <c r="BD35" s="1"/>
      <c r="BE35" s="1"/>
      <c r="BF35" s="1"/>
      <c r="BG35" s="1"/>
      <c r="BH35" s="1"/>
      <c r="BI35" s="1"/>
      <c r="BJ35" s="1"/>
      <c r="BK35" s="1"/>
      <c r="BL35" s="1"/>
      <c r="BM35" s="1"/>
      <c r="BN35" s="1"/>
      <c r="BO35" s="1"/>
      <c r="BP35" s="1"/>
      <c r="BQ35" s="1"/>
      <c r="BR35" s="1"/>
      <c r="BS35" s="1"/>
      <c r="BT35" s="1"/>
      <c r="BU35" s="1"/>
      <c r="BV35" s="1"/>
      <c r="BW35" s="1"/>
      <c r="BX35" s="1"/>
      <c r="BY35" s="1"/>
      <c r="BZ35" s="1"/>
      <c r="CA35" s="1"/>
      <c r="CB35" s="1"/>
      <c r="CC35" s="1"/>
      <c r="CD35" s="1"/>
      <c r="CE35" s="1"/>
      <c r="CF35" s="1"/>
      <c r="CG35" s="1"/>
    </row>
    <row r="36" spans="1:85" customFormat="1" ht="13">
      <c r="A36" s="1"/>
      <c r="B36" s="564"/>
      <c r="C36" s="1"/>
      <c r="D36" s="3"/>
      <c r="E36" s="3"/>
      <c r="F36" s="3"/>
      <c r="G36" s="3"/>
      <c r="H36" s="3"/>
      <c r="I36" s="3"/>
      <c r="J36" s="3"/>
      <c r="K36" s="3"/>
      <c r="L36" s="3"/>
      <c r="M36" s="3"/>
      <c r="N36" s="3"/>
      <c r="O36" s="3"/>
      <c r="P36" s="3"/>
      <c r="Q36" s="3"/>
      <c r="R36" s="3"/>
      <c r="S36" s="3"/>
      <c r="T36" s="8"/>
      <c r="U36" s="9"/>
      <c r="V36" s="1"/>
      <c r="W36" s="1"/>
      <c r="X36" s="1"/>
      <c r="Y36" s="1"/>
      <c r="Z36" s="1"/>
      <c r="AA36" s="1"/>
      <c r="AB36" s="1"/>
      <c r="AC36" s="1"/>
      <c r="AD36" s="1"/>
      <c r="AE36" s="1"/>
      <c r="AF36" s="1"/>
      <c r="AG36" s="1"/>
      <c r="AH36" s="1"/>
      <c r="AI36" s="1"/>
      <c r="AJ36" s="1"/>
      <c r="AK36" s="1"/>
      <c r="AL36" s="1"/>
      <c r="AM36" s="1"/>
      <c r="AN36" s="1"/>
      <c r="AO36" s="1"/>
      <c r="AP36" s="1"/>
      <c r="AQ36" s="1"/>
      <c r="AR36" s="1"/>
      <c r="AS36" s="1"/>
      <c r="AT36" s="1"/>
      <c r="AU36" s="1"/>
      <c r="AV36" s="1"/>
      <c r="AW36" s="1"/>
      <c r="AX36" s="1"/>
      <c r="AY36" s="1"/>
      <c r="AZ36" s="1"/>
      <c r="BA36" s="1"/>
      <c r="BB36" s="1"/>
      <c r="BC36" s="1"/>
      <c r="BD36" s="1"/>
      <c r="BE36" s="1"/>
      <c r="BF36" s="1"/>
      <c r="BG36" s="1"/>
      <c r="BH36" s="1"/>
      <c r="BI36" s="1"/>
      <c r="BJ36" s="1"/>
      <c r="BK36" s="1"/>
      <c r="BL36" s="1"/>
      <c r="BM36" s="1"/>
      <c r="BN36" s="1"/>
      <c r="BO36" s="1"/>
      <c r="BP36" s="1"/>
      <c r="BQ36" s="1"/>
      <c r="BR36" s="1"/>
      <c r="BS36" s="1"/>
      <c r="BT36" s="1"/>
      <c r="BU36" s="1"/>
      <c r="BV36" s="1"/>
      <c r="BW36" s="1"/>
      <c r="BX36" s="1"/>
      <c r="BY36" s="1"/>
      <c r="BZ36" s="1"/>
      <c r="CA36" s="1"/>
      <c r="CB36" s="1"/>
      <c r="CC36" s="1"/>
      <c r="CD36" s="1"/>
      <c r="CE36" s="1"/>
      <c r="CF36" s="1"/>
      <c r="CG36" s="1"/>
    </row>
    <row r="37" spans="1:85" customFormat="1" ht="13">
      <c r="A37" s="1"/>
      <c r="B37" s="1"/>
      <c r="C37" s="1"/>
      <c r="D37" s="3"/>
      <c r="E37" s="3"/>
      <c r="F37" s="3"/>
      <c r="G37" s="3"/>
      <c r="H37" s="3"/>
      <c r="I37" s="3"/>
      <c r="J37" s="3"/>
      <c r="K37" s="3"/>
      <c r="L37" s="3"/>
      <c r="M37" s="3"/>
      <c r="N37" s="3"/>
      <c r="O37" s="3"/>
      <c r="P37" s="3"/>
      <c r="Q37" s="3"/>
      <c r="R37" s="3"/>
      <c r="S37" s="3"/>
      <c r="T37" s="8"/>
      <c r="U37" s="9"/>
      <c r="V37" s="1"/>
      <c r="W37" s="1"/>
      <c r="X37" s="1"/>
      <c r="Y37" s="1"/>
      <c r="Z37" s="1"/>
      <c r="AA37" s="1"/>
      <c r="AB37" s="1"/>
      <c r="AC37" s="1"/>
      <c r="AD37" s="1"/>
      <c r="AE37" s="1"/>
      <c r="AF37" s="1"/>
      <c r="AG37" s="1"/>
      <c r="AH37" s="1"/>
      <c r="AI37" s="1"/>
      <c r="AJ37" s="1"/>
      <c r="AK37" s="1"/>
      <c r="AL37" s="1"/>
      <c r="AM37" s="1"/>
      <c r="AN37" s="1"/>
      <c r="AO37" s="1"/>
      <c r="AP37" s="1"/>
      <c r="AQ37" s="1"/>
      <c r="AR37" s="1"/>
      <c r="AS37" s="1"/>
      <c r="AT37" s="1"/>
      <c r="AU37" s="1"/>
      <c r="AV37" s="1"/>
      <c r="AW37" s="1"/>
      <c r="AX37" s="1"/>
      <c r="AY37" s="1"/>
      <c r="AZ37" s="1"/>
      <c r="BA37" s="1"/>
      <c r="BB37" s="1"/>
      <c r="BC37" s="1"/>
      <c r="BD37" s="1"/>
      <c r="BE37" s="1"/>
      <c r="BF37" s="1"/>
      <c r="BG37" s="1"/>
      <c r="BH37" s="1"/>
      <c r="BI37" s="1"/>
      <c r="BJ37" s="1"/>
      <c r="BK37" s="1"/>
      <c r="BL37" s="1"/>
      <c r="BM37" s="1"/>
      <c r="BN37" s="1"/>
      <c r="BO37" s="1"/>
      <c r="BP37" s="1"/>
      <c r="BQ37" s="1"/>
      <c r="BR37" s="1"/>
      <c r="BS37" s="1"/>
      <c r="BT37" s="1"/>
      <c r="BU37" s="1"/>
      <c r="BV37" s="1"/>
      <c r="BW37" s="1"/>
      <c r="BX37" s="1"/>
      <c r="BY37" s="1"/>
      <c r="BZ37" s="1"/>
      <c r="CA37" s="1"/>
      <c r="CB37" s="1"/>
      <c r="CC37" s="1"/>
      <c r="CD37" s="1"/>
      <c r="CE37" s="1"/>
      <c r="CF37" s="1"/>
      <c r="CG37" s="1"/>
    </row>
    <row r="38" spans="1:85" customFormat="1" ht="13">
      <c r="A38" s="1"/>
      <c r="B38" s="1"/>
      <c r="C38" s="1"/>
      <c r="D38" s="3"/>
      <c r="E38" s="3"/>
      <c r="F38" s="3"/>
      <c r="G38" s="3"/>
      <c r="H38" s="3"/>
      <c r="I38" s="3"/>
      <c r="J38" s="3"/>
      <c r="K38" s="3"/>
      <c r="L38" s="3"/>
      <c r="M38" s="3"/>
      <c r="N38" s="3"/>
      <c r="O38" s="3"/>
      <c r="P38" s="3"/>
      <c r="Q38" s="3"/>
      <c r="R38" s="3"/>
      <c r="S38" s="3"/>
      <c r="T38" s="8"/>
      <c r="U38" s="9"/>
      <c r="V38" s="1"/>
      <c r="W38" s="1"/>
      <c r="X38" s="1"/>
      <c r="Y38" s="1"/>
      <c r="Z38" s="1"/>
      <c r="AA38" s="1"/>
      <c r="AB38" s="1"/>
      <c r="AC38" s="1"/>
      <c r="AD38" s="1"/>
      <c r="AE38" s="1"/>
      <c r="AF38" s="1"/>
      <c r="AG38" s="1"/>
      <c r="AH38" s="1"/>
      <c r="AI38" s="1"/>
      <c r="AJ38" s="1"/>
      <c r="AK38" s="1"/>
      <c r="AL38" s="1"/>
      <c r="AM38" s="1"/>
      <c r="AN38" s="1"/>
      <c r="AO38" s="1"/>
      <c r="AP38" s="1"/>
      <c r="AQ38" s="1"/>
      <c r="AR38" s="1"/>
      <c r="AS38" s="1"/>
      <c r="AT38" s="1"/>
      <c r="AU38" s="1"/>
      <c r="AV38" s="1"/>
      <c r="AW38" s="1"/>
      <c r="AX38" s="1"/>
      <c r="AY38" s="1"/>
      <c r="AZ38" s="1"/>
      <c r="BA38" s="1"/>
      <c r="BB38" s="1"/>
      <c r="BC38" s="1"/>
      <c r="BD38" s="1"/>
      <c r="BE38" s="1"/>
      <c r="BF38" s="1"/>
      <c r="BG38" s="1"/>
      <c r="BH38" s="1"/>
      <c r="BI38" s="1"/>
      <c r="BJ38" s="1"/>
      <c r="BK38" s="1"/>
      <c r="BL38" s="1"/>
      <c r="BM38" s="1"/>
      <c r="BN38" s="1"/>
      <c r="BO38" s="1"/>
      <c r="BP38" s="1"/>
      <c r="BQ38" s="1"/>
      <c r="BR38" s="1"/>
      <c r="BS38" s="1"/>
      <c r="BT38" s="1"/>
      <c r="BU38" s="1"/>
      <c r="BV38" s="1"/>
      <c r="BW38" s="1"/>
      <c r="BX38" s="1"/>
      <c r="BY38" s="1"/>
      <c r="BZ38" s="1"/>
      <c r="CA38" s="1"/>
      <c r="CB38" s="1"/>
      <c r="CC38" s="1"/>
      <c r="CD38" s="1"/>
      <c r="CE38" s="1"/>
      <c r="CF38" s="1"/>
      <c r="CG38" s="1"/>
    </row>
    <row r="39" spans="1:85" customFormat="1" ht="13">
      <c r="A39" s="1"/>
      <c r="B39" s="1"/>
      <c r="C39" s="1"/>
      <c r="D39" s="3"/>
      <c r="E39" s="3"/>
      <c r="F39" s="3"/>
      <c r="G39" s="3"/>
      <c r="H39" s="3"/>
      <c r="I39" s="3"/>
      <c r="J39" s="3"/>
      <c r="K39" s="3"/>
      <c r="L39" s="3"/>
      <c r="M39" s="3"/>
      <c r="N39" s="3"/>
      <c r="O39" s="3"/>
      <c r="P39" s="3"/>
      <c r="Q39" s="3"/>
      <c r="R39" s="3"/>
      <c r="S39" s="3"/>
      <c r="T39" s="8"/>
      <c r="U39" s="9"/>
      <c r="V39" s="1"/>
      <c r="W39" s="1"/>
      <c r="X39" s="1"/>
      <c r="Y39" s="1"/>
      <c r="Z39" s="1"/>
      <c r="AA39" s="1"/>
      <c r="AB39" s="1"/>
      <c r="AC39" s="1"/>
      <c r="AD39" s="1"/>
      <c r="AE39" s="1"/>
      <c r="AF39" s="1"/>
      <c r="AG39" s="1"/>
      <c r="AH39" s="1"/>
      <c r="AI39" s="1"/>
      <c r="AJ39" s="1"/>
      <c r="AK39" s="1"/>
      <c r="AL39" s="1"/>
      <c r="AM39" s="1"/>
      <c r="AN39" s="1"/>
      <c r="AO39" s="1"/>
      <c r="AP39" s="1"/>
      <c r="AQ39" s="1"/>
      <c r="AR39" s="1"/>
      <c r="AS39" s="1"/>
      <c r="AT39" s="1"/>
      <c r="AU39" s="1"/>
      <c r="AV39" s="1"/>
      <c r="AW39" s="1"/>
      <c r="AX39" s="1"/>
      <c r="AY39" s="1"/>
      <c r="AZ39" s="1"/>
      <c r="BA39" s="1"/>
      <c r="BB39" s="1"/>
      <c r="BC39" s="1"/>
      <c r="BD39" s="1"/>
      <c r="BE39" s="1"/>
      <c r="BF39" s="1"/>
      <c r="BG39" s="1"/>
      <c r="BH39" s="1"/>
      <c r="BI39" s="1"/>
      <c r="BJ39" s="1"/>
      <c r="BK39" s="1"/>
      <c r="BL39" s="1"/>
      <c r="BM39" s="1"/>
      <c r="BN39" s="1"/>
      <c r="BO39" s="1"/>
      <c r="BP39" s="1"/>
      <c r="BQ39" s="1"/>
      <c r="BR39" s="1"/>
      <c r="BS39" s="1"/>
      <c r="BT39" s="1"/>
      <c r="BU39" s="1"/>
      <c r="BV39" s="1"/>
      <c r="BW39" s="1"/>
      <c r="BX39" s="1"/>
      <c r="BY39" s="1"/>
      <c r="BZ39" s="1"/>
      <c r="CA39" s="1"/>
      <c r="CB39" s="1"/>
      <c r="CC39" s="1"/>
      <c r="CD39" s="1"/>
      <c r="CE39" s="1"/>
      <c r="CF39" s="1"/>
      <c r="CG39" s="1"/>
    </row>
    <row r="40" spans="1:85" customFormat="1" ht="13">
      <c r="A40" s="1"/>
      <c r="B40" s="1"/>
      <c r="C40" s="1"/>
      <c r="D40" s="3"/>
      <c r="E40" s="3"/>
      <c r="F40" s="3"/>
      <c r="G40" s="3"/>
      <c r="H40" s="3"/>
      <c r="I40" s="3"/>
      <c r="J40" s="3"/>
      <c r="K40" s="3"/>
      <c r="L40" s="3"/>
      <c r="M40" s="3"/>
      <c r="N40" s="3"/>
      <c r="O40" s="3"/>
      <c r="P40" s="3"/>
      <c r="Q40" s="3"/>
      <c r="R40" s="3"/>
      <c r="S40" s="3"/>
      <c r="T40" s="8"/>
      <c r="U40" s="9"/>
      <c r="V40" s="1"/>
      <c r="W40" s="1"/>
      <c r="X40" s="1"/>
      <c r="Y40" s="1"/>
      <c r="Z40" s="1"/>
      <c r="AA40" s="1"/>
      <c r="AB40" s="1"/>
      <c r="AC40" s="1"/>
      <c r="AD40" s="1"/>
      <c r="AE40" s="1"/>
      <c r="AF40" s="1"/>
      <c r="AG40" s="1"/>
      <c r="AH40" s="1"/>
      <c r="AI40" s="1"/>
      <c r="AJ40" s="1"/>
      <c r="AK40" s="1"/>
      <c r="AL40" s="1"/>
      <c r="AM40" s="1"/>
      <c r="AN40" s="1"/>
      <c r="AO40" s="1"/>
      <c r="AP40" s="1"/>
      <c r="AQ40" s="1"/>
      <c r="AR40" s="1"/>
      <c r="AS40" s="1"/>
      <c r="AT40" s="1"/>
      <c r="AU40" s="1"/>
      <c r="AV40" s="1"/>
      <c r="AW40" s="1"/>
      <c r="AX40" s="1"/>
      <c r="AY40" s="1"/>
      <c r="AZ40" s="1"/>
      <c r="BA40" s="1"/>
      <c r="BB40" s="1"/>
      <c r="BC40" s="1"/>
      <c r="BD40" s="1"/>
      <c r="BE40" s="1"/>
      <c r="BF40" s="1"/>
      <c r="BG40" s="1"/>
      <c r="BH40" s="1"/>
      <c r="BI40" s="1"/>
      <c r="BJ40" s="1"/>
      <c r="BK40" s="1"/>
      <c r="BL40" s="1"/>
      <c r="BM40" s="1"/>
      <c r="BN40" s="1"/>
      <c r="BO40" s="1"/>
      <c r="BP40" s="1"/>
      <c r="BQ40" s="1"/>
      <c r="BR40" s="1"/>
      <c r="BS40" s="1"/>
      <c r="BT40" s="1"/>
      <c r="BU40" s="1"/>
      <c r="BV40" s="1"/>
      <c r="BW40" s="1"/>
      <c r="BX40" s="1"/>
      <c r="BY40" s="1"/>
      <c r="BZ40" s="1"/>
      <c r="CA40" s="1"/>
      <c r="CB40" s="1"/>
      <c r="CC40" s="1"/>
      <c r="CD40" s="1"/>
      <c r="CE40" s="1"/>
      <c r="CF40" s="1"/>
      <c r="CG40" s="1"/>
    </row>
    <row r="41" spans="1:85" customFormat="1" ht="13">
      <c r="A41" s="1"/>
      <c r="B41" s="1"/>
      <c r="C41" s="1"/>
      <c r="D41" s="3"/>
      <c r="E41" s="3"/>
      <c r="F41" s="3"/>
      <c r="G41" s="3"/>
      <c r="H41" s="3"/>
      <c r="I41" s="3"/>
      <c r="J41" s="3"/>
      <c r="K41" s="3"/>
      <c r="L41" s="3"/>
      <c r="M41" s="3"/>
      <c r="N41" s="3"/>
      <c r="O41" s="3"/>
      <c r="P41" s="3"/>
      <c r="Q41" s="3"/>
      <c r="R41" s="3"/>
      <c r="S41" s="3"/>
      <c r="T41" s="8"/>
      <c r="U41" s="9"/>
      <c r="V41" s="1"/>
      <c r="W41" s="1"/>
      <c r="X41" s="1"/>
      <c r="Y41" s="1"/>
      <c r="Z41" s="1"/>
      <c r="AA41" s="1"/>
      <c r="AB41" s="1"/>
      <c r="AC41" s="1"/>
      <c r="AD41" s="1"/>
      <c r="AE41" s="1"/>
      <c r="AF41" s="1"/>
      <c r="AG41" s="1"/>
      <c r="AH41" s="1"/>
      <c r="AI41" s="1"/>
      <c r="AJ41" s="1"/>
      <c r="AK41" s="1"/>
      <c r="AL41" s="1"/>
      <c r="AM41" s="1"/>
      <c r="AN41" s="1"/>
      <c r="AO41" s="1"/>
      <c r="AP41" s="1"/>
      <c r="AQ41" s="1"/>
      <c r="AR41" s="1"/>
      <c r="AS41" s="1"/>
      <c r="AT41" s="1"/>
      <c r="AU41" s="1"/>
      <c r="AV41" s="1"/>
      <c r="AW41" s="1"/>
      <c r="AX41" s="1"/>
      <c r="AY41" s="1"/>
      <c r="AZ41" s="1"/>
      <c r="BA41" s="1"/>
      <c r="BB41" s="1"/>
      <c r="BC41" s="1"/>
      <c r="BD41" s="1"/>
      <c r="BE41" s="1"/>
      <c r="BF41" s="1"/>
      <c r="BG41" s="1"/>
      <c r="BH41" s="1"/>
      <c r="BI41" s="1"/>
      <c r="BJ41" s="1"/>
      <c r="BK41" s="1"/>
      <c r="BL41" s="1"/>
      <c r="BM41" s="1"/>
      <c r="BN41" s="1"/>
      <c r="BO41" s="1"/>
      <c r="BP41" s="1"/>
      <c r="BQ41" s="1"/>
      <c r="BR41" s="1"/>
      <c r="BS41" s="1"/>
      <c r="BT41" s="1"/>
      <c r="BU41" s="1"/>
      <c r="BV41" s="1"/>
      <c r="BW41" s="1"/>
      <c r="BX41" s="1"/>
      <c r="BY41" s="1"/>
      <c r="BZ41" s="1"/>
      <c r="CA41" s="1"/>
      <c r="CB41" s="1"/>
      <c r="CC41" s="1"/>
      <c r="CD41" s="1"/>
      <c r="CE41" s="1"/>
      <c r="CF41" s="1"/>
      <c r="CG41" s="1"/>
    </row>
    <row r="42" spans="1:85" customFormat="1" ht="13">
      <c r="A42" s="1"/>
      <c r="B42" s="1"/>
      <c r="C42" s="1"/>
      <c r="D42" s="3"/>
      <c r="E42" s="3"/>
      <c r="F42" s="3"/>
      <c r="G42" s="3"/>
      <c r="H42" s="3"/>
      <c r="I42" s="3"/>
      <c r="J42" s="3"/>
      <c r="K42" s="3"/>
      <c r="L42" s="3"/>
      <c r="M42" s="3"/>
      <c r="N42" s="3"/>
      <c r="O42" s="3"/>
      <c r="P42" s="3"/>
      <c r="Q42" s="3"/>
      <c r="R42" s="3"/>
      <c r="S42" s="3"/>
      <c r="T42" s="8"/>
      <c r="U42" s="9"/>
      <c r="V42" s="1"/>
      <c r="W42" s="1"/>
      <c r="X42" s="1"/>
      <c r="Y42" s="1"/>
      <c r="Z42" s="1"/>
      <c r="AA42" s="1"/>
      <c r="AB42" s="1"/>
      <c r="AC42" s="1"/>
      <c r="AD42" s="1"/>
      <c r="AE42" s="1"/>
      <c r="AF42" s="1"/>
      <c r="AG42" s="1"/>
      <c r="AH42" s="1"/>
      <c r="AI42" s="1"/>
      <c r="AJ42" s="1"/>
      <c r="AK42" s="1"/>
      <c r="AL42" s="1"/>
      <c r="AM42" s="1"/>
      <c r="AN42" s="1"/>
      <c r="AO42" s="1"/>
      <c r="AP42" s="1"/>
      <c r="AQ42" s="1"/>
      <c r="AR42" s="1"/>
      <c r="AS42" s="1"/>
      <c r="AT42" s="1"/>
      <c r="AU42" s="1"/>
      <c r="AV42" s="1"/>
      <c r="AW42" s="1"/>
      <c r="AX42" s="1"/>
      <c r="AY42" s="1"/>
      <c r="AZ42" s="1"/>
      <c r="BA42" s="1"/>
      <c r="BB42" s="1"/>
      <c r="BC42" s="1"/>
      <c r="BD42" s="1"/>
      <c r="BE42" s="1"/>
      <c r="BF42" s="1"/>
      <c r="BG42" s="1"/>
      <c r="BH42" s="1"/>
      <c r="BI42" s="1"/>
      <c r="BJ42" s="1"/>
      <c r="BK42" s="1"/>
      <c r="BL42" s="1"/>
      <c r="BM42" s="1"/>
      <c r="BN42" s="1"/>
      <c r="BO42" s="1"/>
      <c r="BP42" s="1"/>
      <c r="BQ42" s="1"/>
      <c r="BR42" s="1"/>
      <c r="BS42" s="1"/>
      <c r="BT42" s="1"/>
      <c r="BU42" s="1"/>
      <c r="BV42" s="1"/>
      <c r="BW42" s="1"/>
      <c r="BX42" s="1"/>
      <c r="BY42" s="1"/>
      <c r="BZ42" s="1"/>
      <c r="CA42" s="1"/>
      <c r="CB42" s="1"/>
      <c r="CC42" s="1"/>
      <c r="CD42" s="1"/>
      <c r="CE42" s="1"/>
      <c r="CF42" s="1"/>
      <c r="CG42" s="1"/>
    </row>
    <row r="43" spans="1:85" customFormat="1" ht="13">
      <c r="A43" s="1"/>
      <c r="B43" s="1"/>
      <c r="C43" s="1"/>
      <c r="D43" s="3"/>
      <c r="E43" s="3"/>
      <c r="F43" s="3"/>
      <c r="G43" s="3"/>
      <c r="H43" s="3"/>
      <c r="I43" s="3"/>
      <c r="J43" s="3"/>
      <c r="K43" s="3"/>
      <c r="L43" s="3"/>
      <c r="M43" s="3"/>
      <c r="N43" s="3"/>
      <c r="O43" s="3"/>
      <c r="P43" s="3"/>
      <c r="Q43" s="3"/>
      <c r="R43" s="3"/>
      <c r="S43" s="3"/>
      <c r="T43" s="8"/>
      <c r="U43" s="9"/>
      <c r="V43" s="1"/>
      <c r="W43" s="1"/>
      <c r="X43" s="1"/>
      <c r="Y43" s="1"/>
      <c r="Z43" s="1"/>
      <c r="AA43" s="1"/>
      <c r="AB43" s="1"/>
      <c r="AC43" s="1"/>
      <c r="AD43" s="1"/>
      <c r="AE43" s="1"/>
      <c r="AF43" s="1"/>
      <c r="AG43" s="1"/>
      <c r="AH43" s="1"/>
      <c r="AI43" s="1"/>
      <c r="AJ43" s="1"/>
      <c r="AK43" s="1"/>
      <c r="AL43" s="1"/>
      <c r="AM43" s="1"/>
      <c r="AN43" s="1"/>
      <c r="AO43" s="1"/>
      <c r="AP43" s="1"/>
      <c r="AQ43" s="1"/>
      <c r="AR43" s="1"/>
      <c r="AS43" s="1"/>
      <c r="AT43" s="1"/>
      <c r="AU43" s="1"/>
      <c r="AV43" s="1"/>
      <c r="AW43" s="1"/>
      <c r="AX43" s="1"/>
      <c r="AY43" s="1"/>
      <c r="AZ43" s="1"/>
      <c r="BA43" s="1"/>
      <c r="BB43" s="1"/>
      <c r="BC43" s="1"/>
      <c r="BD43" s="1"/>
      <c r="BE43" s="1"/>
      <c r="BF43" s="1"/>
      <c r="BG43" s="1"/>
      <c r="BH43" s="1"/>
      <c r="BI43" s="1"/>
      <c r="BJ43" s="1"/>
      <c r="BK43" s="1"/>
      <c r="BL43" s="1"/>
      <c r="BM43" s="1"/>
      <c r="BN43" s="1"/>
      <c r="BO43" s="1"/>
      <c r="BP43" s="1"/>
      <c r="BQ43" s="1"/>
      <c r="BR43" s="1"/>
      <c r="BS43" s="1"/>
      <c r="BT43" s="1"/>
      <c r="BU43" s="1"/>
      <c r="BV43" s="1"/>
      <c r="BW43" s="1"/>
      <c r="BX43" s="1"/>
      <c r="BY43" s="1"/>
      <c r="BZ43" s="1"/>
      <c r="CA43" s="1"/>
      <c r="CB43" s="1"/>
      <c r="CC43" s="1"/>
      <c r="CD43" s="1"/>
      <c r="CE43" s="1"/>
      <c r="CF43" s="1"/>
      <c r="CG43" s="1"/>
    </row>
    <row r="44" spans="1:85" customFormat="1" ht="13">
      <c r="A44" s="1"/>
      <c r="B44" s="1"/>
      <c r="C44" s="1"/>
      <c r="D44" s="3"/>
      <c r="E44" s="3"/>
      <c r="F44" s="3"/>
      <c r="G44" s="3"/>
      <c r="H44" s="3"/>
      <c r="I44" s="3"/>
      <c r="J44" s="3"/>
      <c r="K44" s="3"/>
      <c r="L44" s="3"/>
      <c r="M44" s="3"/>
      <c r="N44" s="3"/>
      <c r="O44" s="3"/>
      <c r="P44" s="3"/>
      <c r="Q44" s="3"/>
      <c r="R44" s="3"/>
      <c r="S44" s="3"/>
      <c r="T44" s="8"/>
      <c r="U44" s="9"/>
      <c r="V44" s="1"/>
      <c r="W44" s="1"/>
      <c r="X44" s="1"/>
      <c r="Y44" s="1"/>
      <c r="Z44" s="1"/>
      <c r="AA44" s="1"/>
      <c r="AB44" s="1"/>
      <c r="AC44" s="1"/>
      <c r="AD44" s="1"/>
      <c r="AE44" s="1"/>
      <c r="AF44" s="1"/>
      <c r="AG44" s="1"/>
      <c r="AH44" s="1"/>
      <c r="AI44" s="1"/>
      <c r="AJ44" s="1"/>
      <c r="AK44" s="1"/>
      <c r="AL44" s="1"/>
      <c r="AM44" s="1"/>
      <c r="AN44" s="1"/>
      <c r="AO44" s="1"/>
      <c r="AP44" s="1"/>
      <c r="AQ44" s="1"/>
      <c r="AR44" s="1"/>
      <c r="AS44" s="1"/>
      <c r="AT44" s="1"/>
      <c r="AU44" s="1"/>
      <c r="AV44" s="1"/>
      <c r="AW44" s="1"/>
      <c r="AX44" s="1"/>
      <c r="AY44" s="1"/>
      <c r="AZ44" s="1"/>
      <c r="BA44" s="1"/>
      <c r="BB44" s="1"/>
      <c r="BC44" s="1"/>
      <c r="BD44" s="1"/>
      <c r="BE44" s="1"/>
      <c r="BF44" s="1"/>
      <c r="BG44" s="1"/>
      <c r="BH44" s="1"/>
      <c r="BI44" s="1"/>
      <c r="BJ44" s="1"/>
      <c r="BK44" s="1"/>
      <c r="BL44" s="1"/>
      <c r="BM44" s="1"/>
      <c r="BN44" s="1"/>
      <c r="BO44" s="1"/>
      <c r="BP44" s="1"/>
      <c r="BQ44" s="1"/>
      <c r="BR44" s="1"/>
      <c r="BS44" s="1"/>
      <c r="BT44" s="1"/>
      <c r="BU44" s="1"/>
      <c r="BV44" s="1"/>
      <c r="BW44" s="1"/>
      <c r="BX44" s="1"/>
      <c r="BY44" s="1"/>
      <c r="BZ44" s="1"/>
      <c r="CA44" s="1"/>
      <c r="CB44" s="1"/>
      <c r="CC44" s="1"/>
      <c r="CD44" s="1"/>
      <c r="CE44" s="1"/>
      <c r="CF44" s="1"/>
      <c r="CG44" s="1"/>
    </row>
    <row r="45" spans="1:85" customFormat="1" ht="13">
      <c r="A45" s="1"/>
      <c r="B45" s="1"/>
      <c r="C45" s="1"/>
      <c r="D45" s="3"/>
      <c r="E45" s="3"/>
      <c r="F45" s="3"/>
      <c r="G45" s="3"/>
      <c r="H45" s="3"/>
      <c r="I45" s="3"/>
      <c r="J45" s="3"/>
      <c r="K45" s="3"/>
      <c r="L45" s="3"/>
      <c r="M45" s="3"/>
      <c r="N45" s="3"/>
      <c r="O45" s="3"/>
      <c r="P45" s="3"/>
      <c r="Q45" s="3"/>
      <c r="R45" s="3"/>
      <c r="S45" s="3"/>
      <c r="T45" s="8"/>
      <c r="U45" s="9"/>
      <c r="V45" s="1"/>
      <c r="W45" s="1"/>
      <c r="X45" s="1"/>
      <c r="Y45" s="1"/>
      <c r="Z45" s="1"/>
      <c r="AA45" s="1"/>
      <c r="AB45" s="1"/>
      <c r="AC45" s="1"/>
      <c r="AD45" s="1"/>
      <c r="AE45" s="1"/>
      <c r="AF45" s="1"/>
      <c r="AG45" s="1"/>
      <c r="AH45" s="1"/>
      <c r="AI45" s="1"/>
      <c r="AJ45" s="1"/>
      <c r="AK45" s="1"/>
      <c r="AL45" s="1"/>
      <c r="AM45" s="1"/>
      <c r="AN45" s="1"/>
      <c r="AO45" s="1"/>
      <c r="AP45" s="1"/>
      <c r="AQ45" s="1"/>
      <c r="AR45" s="1"/>
      <c r="AS45" s="1"/>
      <c r="AT45" s="1"/>
      <c r="AU45" s="1"/>
      <c r="AV45" s="1"/>
      <c r="AW45" s="1"/>
      <c r="AX45" s="1"/>
      <c r="AY45" s="1"/>
      <c r="AZ45" s="1"/>
      <c r="BA45" s="1"/>
      <c r="BB45" s="1"/>
      <c r="BC45" s="1"/>
      <c r="BD45" s="1"/>
      <c r="BE45" s="1"/>
      <c r="BF45" s="1"/>
      <c r="BG45" s="1"/>
      <c r="BH45" s="1"/>
      <c r="BI45" s="1"/>
      <c r="BJ45" s="1"/>
      <c r="BK45" s="1"/>
      <c r="BL45" s="1"/>
      <c r="BM45" s="1"/>
      <c r="BN45" s="1"/>
      <c r="BO45" s="1"/>
      <c r="BP45" s="1"/>
      <c r="BQ45" s="1"/>
      <c r="BR45" s="1"/>
      <c r="BS45" s="1"/>
      <c r="BT45" s="1"/>
      <c r="BU45" s="1"/>
      <c r="BV45" s="1"/>
      <c r="BW45" s="1"/>
      <c r="BX45" s="1"/>
      <c r="BY45" s="1"/>
      <c r="BZ45" s="1"/>
      <c r="CA45" s="1"/>
      <c r="CB45" s="1"/>
      <c r="CC45" s="1"/>
      <c r="CD45" s="1"/>
      <c r="CE45" s="1"/>
      <c r="CF45" s="1"/>
      <c r="CG45" s="1"/>
    </row>
    <row r="46" spans="1:85" customFormat="1" ht="13">
      <c r="A46" s="1"/>
      <c r="B46" s="1"/>
      <c r="C46" s="1"/>
      <c r="D46" s="3"/>
      <c r="E46" s="3"/>
      <c r="F46" s="3"/>
      <c r="G46" s="3"/>
      <c r="H46" s="3"/>
      <c r="I46" s="3"/>
      <c r="J46" s="3"/>
      <c r="K46" s="3"/>
      <c r="L46" s="3"/>
      <c r="M46" s="3"/>
      <c r="N46" s="3"/>
      <c r="O46" s="3"/>
      <c r="P46" s="3"/>
      <c r="Q46" s="3"/>
      <c r="R46" s="3"/>
      <c r="S46" s="3"/>
      <c r="T46" s="8"/>
      <c r="U46" s="9"/>
      <c r="V46" s="1"/>
      <c r="W46" s="1"/>
      <c r="X46" s="1"/>
      <c r="Y46" s="1"/>
      <c r="Z46" s="1"/>
      <c r="AA46" s="1"/>
      <c r="AB46" s="1"/>
      <c r="AC46" s="1"/>
      <c r="AD46" s="1"/>
      <c r="AE46" s="1"/>
      <c r="AF46" s="1"/>
      <c r="AG46" s="1"/>
      <c r="AH46" s="1"/>
      <c r="AI46" s="1"/>
      <c r="AJ46" s="1"/>
      <c r="AK46" s="1"/>
      <c r="AL46" s="1"/>
      <c r="AM46" s="1"/>
      <c r="AN46" s="1"/>
      <c r="AO46" s="1"/>
      <c r="AP46" s="1"/>
      <c r="AQ46" s="1"/>
      <c r="AR46" s="1"/>
      <c r="AS46" s="1"/>
      <c r="AT46" s="1"/>
      <c r="AU46" s="1"/>
      <c r="AV46" s="1"/>
      <c r="AW46" s="1"/>
      <c r="AX46" s="1"/>
      <c r="AY46" s="1"/>
      <c r="AZ46" s="1"/>
      <c r="BA46" s="1"/>
      <c r="BB46" s="1"/>
      <c r="BC46" s="1"/>
      <c r="BD46" s="1"/>
      <c r="BE46" s="1"/>
      <c r="BF46" s="1"/>
      <c r="BG46" s="1"/>
      <c r="BH46" s="1"/>
      <c r="BI46" s="1"/>
      <c r="BJ46" s="1"/>
      <c r="BK46" s="1"/>
      <c r="BL46" s="1"/>
      <c r="BM46" s="1"/>
      <c r="BN46" s="1"/>
      <c r="BO46" s="1"/>
      <c r="BP46" s="1"/>
      <c r="BQ46" s="1"/>
      <c r="BR46" s="1"/>
      <c r="BS46" s="1"/>
      <c r="BT46" s="1"/>
      <c r="BU46" s="1"/>
      <c r="BV46" s="1"/>
      <c r="BW46" s="1"/>
      <c r="BX46" s="1"/>
      <c r="BY46" s="1"/>
      <c r="BZ46" s="1"/>
      <c r="CA46" s="1"/>
      <c r="CB46" s="1"/>
      <c r="CC46" s="1"/>
      <c r="CD46" s="1"/>
      <c r="CE46" s="1"/>
      <c r="CF46" s="1"/>
      <c r="CG46" s="1"/>
    </row>
    <row r="47" spans="1:85" customFormat="1" ht="13">
      <c r="A47" s="1"/>
      <c r="B47" s="1"/>
      <c r="C47" s="1"/>
      <c r="D47" s="3"/>
      <c r="E47" s="3"/>
      <c r="F47" s="3"/>
      <c r="G47" s="3"/>
      <c r="H47" s="3"/>
      <c r="I47" s="3"/>
      <c r="J47" s="3"/>
      <c r="K47" s="3"/>
      <c r="L47" s="3"/>
      <c r="M47" s="3"/>
      <c r="N47" s="3"/>
      <c r="O47" s="3"/>
      <c r="P47" s="3"/>
      <c r="Q47" s="3"/>
      <c r="R47" s="3"/>
      <c r="S47" s="3"/>
      <c r="T47" s="8"/>
      <c r="U47" s="9"/>
      <c r="V47" s="1"/>
      <c r="W47" s="1"/>
      <c r="X47" s="1"/>
      <c r="Y47" s="1"/>
      <c r="Z47" s="1"/>
      <c r="AA47" s="1"/>
      <c r="AB47" s="1"/>
      <c r="AC47" s="1"/>
      <c r="AD47" s="1"/>
      <c r="AE47" s="1"/>
      <c r="AF47" s="1"/>
      <c r="AG47" s="1"/>
      <c r="AH47" s="1"/>
      <c r="AI47" s="1"/>
      <c r="AJ47" s="1"/>
      <c r="AK47" s="1"/>
      <c r="AL47" s="1"/>
      <c r="AM47" s="1"/>
      <c r="AN47" s="1"/>
      <c r="AO47" s="1"/>
      <c r="AP47" s="1"/>
      <c r="AQ47" s="1"/>
      <c r="AR47" s="1"/>
      <c r="AS47" s="1"/>
      <c r="AT47" s="1"/>
      <c r="AU47" s="1"/>
      <c r="AV47" s="1"/>
      <c r="AW47" s="1"/>
      <c r="AX47" s="1"/>
      <c r="AY47" s="1"/>
      <c r="AZ47" s="1"/>
      <c r="BA47" s="1"/>
      <c r="BB47" s="1"/>
      <c r="BC47" s="1"/>
      <c r="BD47" s="1"/>
      <c r="BE47" s="1"/>
      <c r="BF47" s="1"/>
      <c r="BG47" s="1"/>
      <c r="BH47" s="1"/>
      <c r="BI47" s="1"/>
      <c r="BJ47" s="1"/>
      <c r="BK47" s="1"/>
      <c r="BL47" s="1"/>
      <c r="BM47" s="1"/>
      <c r="BN47" s="1"/>
      <c r="BO47" s="1"/>
      <c r="BP47" s="1"/>
      <c r="BQ47" s="1"/>
      <c r="BR47" s="1"/>
      <c r="BS47" s="1"/>
      <c r="BT47" s="1"/>
      <c r="BU47" s="1"/>
      <c r="BV47" s="1"/>
      <c r="BW47" s="1"/>
      <c r="BX47" s="1"/>
      <c r="BY47" s="1"/>
      <c r="BZ47" s="1"/>
      <c r="CA47" s="1"/>
      <c r="CB47" s="1"/>
      <c r="CC47" s="1"/>
      <c r="CD47" s="1"/>
      <c r="CE47" s="1"/>
      <c r="CF47" s="1"/>
      <c r="CG47" s="1"/>
    </row>
    <row r="48" spans="1:85" customFormat="1" ht="13">
      <c r="A48" s="1"/>
      <c r="B48" s="1"/>
      <c r="C48" s="1"/>
      <c r="D48" s="1"/>
      <c r="E48" s="3"/>
      <c r="F48" s="3"/>
      <c r="G48" s="3"/>
      <c r="H48" s="3"/>
      <c r="I48" s="3"/>
      <c r="J48" s="3"/>
      <c r="K48" s="3"/>
      <c r="L48" s="3"/>
      <c r="M48" s="3"/>
      <c r="N48" s="3"/>
      <c r="O48" s="3"/>
      <c r="P48" s="3"/>
      <c r="Q48" s="3"/>
      <c r="R48" s="3"/>
      <c r="S48" s="3"/>
      <c r="T48" s="8"/>
      <c r="U48" s="9"/>
      <c r="V48" s="1"/>
      <c r="W48" s="1"/>
      <c r="X48" s="1"/>
      <c r="Y48" s="1"/>
      <c r="Z48" s="1"/>
      <c r="AA48" s="1"/>
      <c r="AB48" s="1"/>
      <c r="AC48" s="1"/>
      <c r="AD48" s="1"/>
      <c r="AE48" s="1"/>
      <c r="AF48" s="1"/>
      <c r="AG48" s="1"/>
      <c r="AH48" s="1"/>
      <c r="AI48" s="1"/>
      <c r="AJ48" s="1"/>
      <c r="AK48" s="1"/>
      <c r="AL48" s="1"/>
      <c r="AM48" s="1"/>
      <c r="AN48" s="1"/>
      <c r="AO48" s="1"/>
      <c r="AP48" s="1"/>
      <c r="AQ48" s="1"/>
      <c r="AR48" s="1"/>
      <c r="AS48" s="1"/>
      <c r="AT48" s="1"/>
      <c r="AU48" s="1"/>
      <c r="AV48" s="1"/>
      <c r="AW48" s="1"/>
      <c r="AX48" s="1"/>
      <c r="AY48" s="1"/>
      <c r="AZ48" s="1"/>
      <c r="BA48" s="1"/>
      <c r="BB48" s="1"/>
      <c r="BC48" s="1"/>
      <c r="BD48" s="1"/>
      <c r="BE48" s="1"/>
      <c r="BF48" s="1"/>
      <c r="BG48" s="1"/>
      <c r="BH48" s="1"/>
      <c r="BI48" s="1"/>
      <c r="BJ48" s="1"/>
      <c r="BK48" s="1"/>
      <c r="BL48" s="1"/>
      <c r="BM48" s="1"/>
      <c r="BN48" s="1"/>
      <c r="BO48" s="1"/>
      <c r="BP48" s="1"/>
      <c r="BQ48" s="1"/>
      <c r="BR48" s="1"/>
      <c r="BS48" s="1"/>
      <c r="BT48" s="1"/>
      <c r="BU48" s="1"/>
      <c r="BV48" s="1"/>
      <c r="BW48" s="1"/>
      <c r="BX48" s="1"/>
      <c r="BY48" s="1"/>
      <c r="BZ48" s="1"/>
      <c r="CA48" s="1"/>
      <c r="CB48" s="1"/>
      <c r="CC48" s="1"/>
      <c r="CD48" s="1"/>
      <c r="CE48" s="1"/>
      <c r="CF48" s="1"/>
      <c r="CG48" s="1"/>
    </row>
    <row r="49" spans="1:85" customFormat="1" ht="40.4" customHeight="1">
      <c r="A49" s="1"/>
      <c r="B49" s="3"/>
      <c r="C49" s="1"/>
      <c r="D49" s="1"/>
      <c r="E49" s="3"/>
      <c r="F49" s="3"/>
      <c r="G49" s="3"/>
      <c r="H49" s="3"/>
      <c r="I49" s="3"/>
      <c r="J49" s="3"/>
      <c r="K49" s="3"/>
      <c r="L49" s="3"/>
      <c r="M49" s="3"/>
      <c r="N49" s="3"/>
      <c r="O49" s="3"/>
      <c r="P49" s="3"/>
      <c r="Q49" s="3"/>
      <c r="R49" s="3"/>
      <c r="S49" s="3"/>
      <c r="T49" s="8"/>
      <c r="U49" s="9"/>
      <c r="V49" s="1"/>
      <c r="W49" s="1"/>
      <c r="X49" s="1"/>
      <c r="Y49" s="1"/>
      <c r="Z49" s="1"/>
      <c r="AA49" s="1"/>
      <c r="AB49" s="1"/>
      <c r="AC49" s="1"/>
      <c r="AD49" s="1"/>
      <c r="AE49" s="1"/>
      <c r="AF49" s="1"/>
      <c r="AG49" s="1"/>
      <c r="AH49" s="1"/>
      <c r="AI49" s="1"/>
      <c r="AJ49" s="1"/>
      <c r="AK49" s="1"/>
      <c r="AL49" s="1"/>
      <c r="AM49" s="1"/>
      <c r="AN49" s="1"/>
      <c r="AO49" s="1"/>
      <c r="AP49" s="1"/>
      <c r="AQ49" s="1"/>
      <c r="AR49" s="1"/>
      <c r="AS49" s="1"/>
      <c r="AT49" s="1"/>
      <c r="AU49" s="1"/>
      <c r="AV49" s="1"/>
      <c r="AW49" s="1"/>
      <c r="AX49" s="1"/>
      <c r="AY49" s="1"/>
      <c r="AZ49" s="1"/>
      <c r="BA49" s="1"/>
      <c r="BB49" s="1"/>
      <c r="BC49" s="1"/>
      <c r="BD49" s="1"/>
      <c r="BE49" s="1"/>
      <c r="BF49" s="1"/>
      <c r="BG49" s="1"/>
      <c r="BH49" s="1"/>
      <c r="BI49" s="1"/>
      <c r="BJ49" s="1"/>
      <c r="BK49" s="1"/>
      <c r="BL49" s="1"/>
      <c r="BM49" s="1"/>
      <c r="BN49" s="1"/>
      <c r="BO49" s="1"/>
      <c r="BP49" s="1"/>
      <c r="BQ49" s="1"/>
      <c r="BR49" s="1"/>
      <c r="BS49" s="1"/>
      <c r="BT49" s="1"/>
      <c r="BU49" s="1"/>
      <c r="BV49" s="1"/>
      <c r="BW49" s="1"/>
      <c r="BX49" s="1"/>
      <c r="BY49" s="1"/>
      <c r="BZ49" s="1"/>
      <c r="CA49" s="1"/>
      <c r="CB49" s="1"/>
      <c r="CC49" s="1"/>
      <c r="CD49" s="1"/>
      <c r="CE49" s="1"/>
      <c r="CF49" s="1"/>
      <c r="CG49" s="1"/>
    </row>
    <row r="50" spans="1:85" s="3" customFormat="1" ht="25.4" customHeight="1">
      <c r="C50" s="1"/>
      <c r="D50" s="1"/>
    </row>
    <row r="51" spans="1:85" s="3" customFormat="1" ht="25.4" customHeight="1">
      <c r="C51" s="1"/>
      <c r="D51" s="1"/>
    </row>
    <row r="52" spans="1:85" s="3" customFormat="1" ht="25.4" customHeight="1">
      <c r="C52" s="1"/>
      <c r="D52" s="1"/>
    </row>
    <row r="53" spans="1:85" ht="14.15" customHeight="1">
      <c r="B53" s="3"/>
      <c r="D53" s="1"/>
    </row>
    <row r="54" spans="1:85" ht="14.15" customHeight="1">
      <c r="D54" s="1"/>
    </row>
    <row r="55" spans="1:85" ht="14.15" customHeight="1">
      <c r="D55" s="1"/>
    </row>
    <row r="56" spans="1:85" ht="14.15" customHeight="1">
      <c r="D56" s="1"/>
    </row>
    <row r="57" spans="1:85" ht="14.15" customHeight="1">
      <c r="D57" s="1"/>
    </row>
    <row r="58" spans="1:85" ht="14.15" customHeight="1"/>
    <row r="59" spans="1:85" ht="14.15" customHeight="1"/>
    <row r="60" spans="1:85" ht="14.15" customHeight="1"/>
    <row r="61" spans="1:85" ht="14.15" customHeight="1"/>
    <row r="62" spans="1:85" ht="14.15" customHeight="1"/>
    <row r="63" spans="1:85" ht="14.15" customHeight="1"/>
    <row r="64" spans="1:85" ht="14.15" customHeight="1"/>
    <row r="65" ht="14.15" customHeight="1"/>
    <row r="66" ht="14.15" customHeight="1"/>
    <row r="67" ht="14.15" customHeight="1"/>
  </sheetData>
  <sheetProtection algorithmName="SHA-512" hashValue="llyEewRnp21xXCF+0lYt5+hipEqhOfufyMa5SLDkeY46WcYKlDuQvK6AnHRE/YlMFYCM7g106zg/aMpODk8aKA==" saltValue="6Vh1JlUabd8cz5gX++yKLQ==" spinCount="100000" sheet="1" formatCells="0" formatColumns="0" formatRows="0" insertColumns="0" insertRows="0" insertHyperlinks="0" deleteColumns="0" deleteRows="0" sort="0" autoFilter="0" pivotTables="0"/>
  <mergeCells count="1">
    <mergeCell ref="B28:B36"/>
  </mergeCells>
  <hyperlinks>
    <hyperlink ref="I34:J34" location="'ANNEXES -&gt;'!A1" display="ANNEXES" xr:uid="{AFD8E83B-C9D6-4032-A0C1-2017B1DF5277}"/>
    <hyperlink ref="I35:J35" location="'Sustainability Ratings'!A1" display="Sustainability ratings" xr:uid="{1FC9E91D-AFC4-44C3-8636-E2F801F511F0}"/>
    <hyperlink ref="I36:J36" location="'Corporate Policies'!A1" display="Corporate policies" xr:uid="{7DBDB548-EA2D-46DA-A694-59A9328C94A8}"/>
    <hyperlink ref="I36" location="'Policies &amp; Certifications'!A1" display="Policies &amp; Certifications" xr:uid="{32F141FE-F71A-4475-9B2E-FED79F2D76A4}"/>
    <hyperlink ref="J36" location="'Policies &amp; Certifications'!A1" display="→" xr:uid="{3B652BEC-D17E-415F-8EBA-6A3FEC88406D}"/>
    <hyperlink ref="C3" location="'ANNEXES -&gt;'!A1" display="ANNEXES" xr:uid="{4089227B-A300-41AA-A598-DBBF78B4DAF4}"/>
    <hyperlink ref="C4" location="'Sustainability Ratings'!A1" display="Sustainability ratings" xr:uid="{61904269-6BF0-4347-BDA8-411291B19874}"/>
    <hyperlink ref="C5" location="'Corporate Policies'!A1" display="Corporate policies" xr:uid="{C1AD2707-F28C-4D25-8A22-524DD3955B5D}"/>
    <hyperlink ref="C5" location="'Policies &amp; Certifications'!A1" display="Policies &amp; Certifications" xr:uid="{E10958C2-F265-4079-8B7B-309C6ADAF558}"/>
  </hyperlinks>
  <pageMargins left="0.7" right="0.7" top="0.75" bottom="0.75" header="0.3" footer="0.3"/>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73EAD75-35E6-4018-9066-7D4961DE74A0}">
  <sheetPr codeName="Sheet19">
    <tabColor rgb="FFC8F9FF"/>
  </sheetPr>
  <dimension ref="B1:AU167"/>
  <sheetViews>
    <sheetView topLeftCell="C1" zoomScaleNormal="100" workbookViewId="0">
      <pane ySplit="1" topLeftCell="A19" activePane="bottomLeft" state="frozen"/>
      <selection activeCell="C21" sqref="C21:I21"/>
      <selection pane="bottomLeft" activeCell="C21" sqref="C21:I21"/>
    </sheetView>
  </sheetViews>
  <sheetFormatPr baseColWidth="10" defaultColWidth="10.7265625" defaultRowHeight="12.5"/>
  <cols>
    <col min="1" max="39" width="19.7265625" style="1" customWidth="1"/>
    <col min="40" max="47" width="10.7265625" style="250"/>
    <col min="48" max="16384" width="10.7265625" style="1"/>
  </cols>
  <sheetData>
    <row r="1" spans="2:47" ht="75" customHeight="1"/>
    <row r="3" spans="2:47" ht="40.4" customHeight="1" thickBot="1">
      <c r="B3" s="180" t="s">
        <v>13</v>
      </c>
      <c r="C3" s="259"/>
      <c r="D3" s="259"/>
      <c r="E3" s="259"/>
      <c r="F3" s="259"/>
      <c r="G3" s="259"/>
      <c r="H3" s="259"/>
      <c r="I3" s="259"/>
    </row>
    <row r="4" spans="2:47" s="3" customFormat="1" ht="13">
      <c r="B4" s="4"/>
      <c r="C4" s="4"/>
      <c r="D4" s="4"/>
      <c r="E4" s="4"/>
      <c r="AN4" s="262"/>
      <c r="AO4" s="262"/>
      <c r="AP4" s="262"/>
      <c r="AQ4" s="262"/>
      <c r="AR4" s="262"/>
      <c r="AS4" s="262"/>
      <c r="AT4" s="262"/>
      <c r="AU4" s="262"/>
    </row>
    <row r="8" spans="2:47">
      <c r="AQ8" s="250">
        <v>2017</v>
      </c>
      <c r="AR8" s="250" t="s">
        <v>570</v>
      </c>
      <c r="AS8" s="250">
        <v>6</v>
      </c>
    </row>
    <row r="9" spans="2:47">
      <c r="AQ9" s="250">
        <v>2018</v>
      </c>
      <c r="AR9" s="250" t="s">
        <v>570</v>
      </c>
      <c r="AS9" s="250">
        <v>6</v>
      </c>
    </row>
    <row r="10" spans="2:47">
      <c r="AQ10" s="250">
        <v>2019</v>
      </c>
      <c r="AR10" s="250" t="s">
        <v>571</v>
      </c>
      <c r="AS10" s="250">
        <v>8</v>
      </c>
    </row>
    <row r="11" spans="2:47">
      <c r="AQ11" s="250">
        <v>2020</v>
      </c>
      <c r="AR11" s="250" t="s">
        <v>571</v>
      </c>
      <c r="AS11" s="250">
        <v>8</v>
      </c>
    </row>
    <row r="12" spans="2:47">
      <c r="AQ12" s="250">
        <v>2021</v>
      </c>
      <c r="AR12" s="250" t="s">
        <v>571</v>
      </c>
      <c r="AS12" s="250">
        <v>8</v>
      </c>
    </row>
    <row r="13" spans="2:47">
      <c r="AQ13" s="250">
        <v>2022</v>
      </c>
      <c r="AR13" s="250" t="s">
        <v>571</v>
      </c>
      <c r="AS13" s="250">
        <v>8</v>
      </c>
    </row>
    <row r="21" spans="2:44" ht="14.15" customHeight="1"/>
    <row r="23" spans="2:44">
      <c r="B23" s="179"/>
      <c r="C23" s="179"/>
      <c r="D23" s="179"/>
      <c r="E23" s="179"/>
      <c r="F23" s="179"/>
      <c r="G23" s="179"/>
      <c r="H23" s="179"/>
      <c r="I23" s="179"/>
      <c r="AQ23" s="250">
        <v>2018</v>
      </c>
      <c r="AR23" s="250">
        <v>24.9</v>
      </c>
    </row>
    <row r="24" spans="2:44">
      <c r="AQ24" s="250">
        <v>2019</v>
      </c>
      <c r="AR24" s="250">
        <v>21</v>
      </c>
    </row>
    <row r="25" spans="2:44">
      <c r="AQ25" s="250">
        <v>2020</v>
      </c>
      <c r="AR25" s="250">
        <v>19.600000000000001</v>
      </c>
    </row>
    <row r="26" spans="2:44">
      <c r="AQ26" s="250">
        <v>2021</v>
      </c>
      <c r="AR26" s="250">
        <v>15.5</v>
      </c>
    </row>
    <row r="27" spans="2:44">
      <c r="AQ27" s="250">
        <v>2022</v>
      </c>
      <c r="AR27" s="250">
        <v>14</v>
      </c>
    </row>
    <row r="39" spans="2:44" ht="14.15" customHeight="1">
      <c r="C39" s="234" t="s">
        <v>572</v>
      </c>
    </row>
    <row r="41" spans="2:44">
      <c r="B41" s="179"/>
      <c r="C41" s="179"/>
      <c r="D41" s="179"/>
      <c r="E41" s="179"/>
      <c r="F41" s="179"/>
      <c r="G41" s="179"/>
      <c r="H41" s="179"/>
      <c r="I41" s="179"/>
    </row>
    <row r="43" spans="2:44">
      <c r="AQ43" s="250">
        <v>2017</v>
      </c>
      <c r="AR43" s="250">
        <v>53</v>
      </c>
    </row>
    <row r="44" spans="2:44">
      <c r="AQ44" s="250">
        <v>2018</v>
      </c>
      <c r="AR44" s="250">
        <v>57</v>
      </c>
    </row>
    <row r="45" spans="2:44">
      <c r="AQ45" s="250">
        <v>2019</v>
      </c>
      <c r="AR45" s="250">
        <v>60</v>
      </c>
    </row>
    <row r="46" spans="2:44">
      <c r="AQ46" s="250">
        <v>2020</v>
      </c>
      <c r="AR46" s="250">
        <v>66</v>
      </c>
    </row>
    <row r="47" spans="2:44">
      <c r="AQ47" s="250">
        <v>2021</v>
      </c>
      <c r="AR47" s="250">
        <v>73</v>
      </c>
    </row>
    <row r="48" spans="2:44">
      <c r="AQ48" s="250">
        <v>2022</v>
      </c>
      <c r="AR48" s="250">
        <v>81</v>
      </c>
    </row>
    <row r="57" spans="2:44" ht="14.15" customHeight="1"/>
    <row r="59" spans="2:44">
      <c r="B59" s="179"/>
      <c r="C59" s="179"/>
      <c r="D59" s="179"/>
      <c r="E59" s="179"/>
      <c r="F59" s="179"/>
      <c r="G59" s="179"/>
      <c r="H59" s="179"/>
      <c r="I59" s="179"/>
      <c r="AQ59" s="250">
        <v>2017</v>
      </c>
      <c r="AR59" s="250">
        <v>3.6</v>
      </c>
    </row>
    <row r="60" spans="2:44">
      <c r="AQ60" s="250">
        <v>2018</v>
      </c>
      <c r="AR60" s="250">
        <v>3.9</v>
      </c>
    </row>
    <row r="61" spans="2:44">
      <c r="AQ61" s="250">
        <v>2019</v>
      </c>
      <c r="AR61" s="250">
        <v>4.4000000000000004</v>
      </c>
    </row>
    <row r="62" spans="2:44">
      <c r="AQ62" s="250">
        <v>2020</v>
      </c>
      <c r="AR62" s="250">
        <v>4.2</v>
      </c>
    </row>
    <row r="63" spans="2:44">
      <c r="AQ63" s="250">
        <v>2021</v>
      </c>
      <c r="AR63" s="250">
        <v>4.4000000000000004</v>
      </c>
    </row>
    <row r="64" spans="2:44">
      <c r="AQ64" s="250">
        <v>2022</v>
      </c>
      <c r="AR64" s="250">
        <v>4.3</v>
      </c>
    </row>
    <row r="75" spans="2:45" ht="14.15" customHeight="1"/>
    <row r="77" spans="2:45">
      <c r="B77" s="179"/>
      <c r="C77" s="179"/>
      <c r="D77" s="179"/>
      <c r="E77" s="179"/>
      <c r="F77" s="179"/>
      <c r="G77" s="179"/>
      <c r="H77" s="179"/>
      <c r="I77" s="179"/>
    </row>
    <row r="80" spans="2:45">
      <c r="AQ80" s="250">
        <v>2017</v>
      </c>
      <c r="AR80" s="250">
        <v>2</v>
      </c>
      <c r="AS80" s="250" t="s">
        <v>570</v>
      </c>
    </row>
    <row r="81" spans="2:45" ht="13">
      <c r="B81" s="378"/>
      <c r="C81" s="378"/>
      <c r="D81" s="378"/>
      <c r="E81" s="378"/>
      <c r="AQ81" s="250">
        <v>2018</v>
      </c>
      <c r="AR81" s="250">
        <v>3</v>
      </c>
      <c r="AS81" s="250" t="s">
        <v>573</v>
      </c>
    </row>
    <row r="82" spans="2:45" ht="13">
      <c r="B82" s="378"/>
      <c r="C82" s="378"/>
      <c r="D82" s="378"/>
      <c r="E82" s="378"/>
      <c r="AQ82" s="250">
        <v>2019</v>
      </c>
      <c r="AR82" s="250">
        <v>3</v>
      </c>
      <c r="AS82" s="250" t="s">
        <v>573</v>
      </c>
    </row>
    <row r="83" spans="2:45" ht="13">
      <c r="B83" s="378"/>
      <c r="C83" s="378"/>
      <c r="D83" s="378"/>
      <c r="E83" s="378"/>
      <c r="AQ83" s="250">
        <v>2020</v>
      </c>
      <c r="AR83" s="250">
        <v>4</v>
      </c>
      <c r="AS83" s="250" t="s">
        <v>574</v>
      </c>
    </row>
    <row r="84" spans="2:45" ht="13">
      <c r="B84" s="378"/>
      <c r="C84" s="378"/>
      <c r="D84" s="378"/>
      <c r="E84" s="378"/>
      <c r="AQ84" s="250">
        <v>2021</v>
      </c>
      <c r="AR84" s="250">
        <v>5</v>
      </c>
      <c r="AS84" s="250" t="s">
        <v>571</v>
      </c>
    </row>
    <row r="85" spans="2:45" ht="13">
      <c r="B85" s="378"/>
      <c r="C85" s="378"/>
      <c r="D85" s="378"/>
      <c r="E85" s="378"/>
      <c r="AQ85" s="250">
        <v>2022</v>
      </c>
      <c r="AR85" s="250">
        <v>5</v>
      </c>
      <c r="AS85" s="250" t="s">
        <v>571</v>
      </c>
    </row>
    <row r="86" spans="2:45" ht="13">
      <c r="B86" s="378"/>
      <c r="C86" s="378"/>
      <c r="D86" s="378"/>
      <c r="E86" s="378"/>
    </row>
    <row r="87" spans="2:45" ht="13">
      <c r="B87" s="378"/>
      <c r="C87" s="378"/>
      <c r="D87" s="378"/>
      <c r="E87" s="378"/>
    </row>
    <row r="88" spans="2:45" ht="13">
      <c r="B88" s="378"/>
      <c r="C88" s="378"/>
      <c r="D88" s="378"/>
      <c r="E88" s="378"/>
    </row>
    <row r="89" spans="2:45" ht="13">
      <c r="B89" s="378"/>
      <c r="C89" s="378"/>
      <c r="D89" s="378"/>
      <c r="E89" s="378"/>
    </row>
    <row r="90" spans="2:45" ht="13">
      <c r="B90" s="378"/>
      <c r="C90" s="378"/>
      <c r="D90" s="378"/>
      <c r="E90" s="378"/>
    </row>
    <row r="91" spans="2:45" ht="13">
      <c r="B91" s="378"/>
      <c r="C91" s="378"/>
      <c r="D91" s="378"/>
      <c r="E91" s="378"/>
    </row>
    <row r="92" spans="2:45" ht="13">
      <c r="B92" s="378"/>
      <c r="C92" s="378"/>
      <c r="D92" s="378"/>
      <c r="E92" s="378"/>
    </row>
    <row r="93" spans="2:45" ht="14.15" customHeight="1">
      <c r="B93" s="378"/>
      <c r="C93" s="378"/>
      <c r="D93" s="378"/>
      <c r="E93" s="378"/>
    </row>
    <row r="95" spans="2:45">
      <c r="B95" s="179"/>
      <c r="C95" s="179"/>
      <c r="D95" s="179"/>
      <c r="E95" s="179"/>
      <c r="F95" s="179"/>
      <c r="G95" s="179"/>
      <c r="H95" s="179"/>
      <c r="I95" s="179"/>
    </row>
    <row r="96" spans="2:45">
      <c r="AP96" s="376"/>
      <c r="AQ96" s="376"/>
      <c r="AR96" s="376"/>
      <c r="AS96" s="376"/>
    </row>
    <row r="97" spans="42:45">
      <c r="AP97" s="376"/>
      <c r="AQ97" s="376"/>
      <c r="AR97" s="376"/>
      <c r="AS97" s="376"/>
    </row>
    <row r="98" spans="42:45">
      <c r="AP98" s="376"/>
    </row>
    <row r="99" spans="42:45">
      <c r="AP99" s="376" t="s">
        <v>616</v>
      </c>
      <c r="AQ99" s="376">
        <v>2019</v>
      </c>
      <c r="AR99" s="376">
        <v>4</v>
      </c>
      <c r="AS99" s="376" t="s">
        <v>570</v>
      </c>
    </row>
    <row r="100" spans="42:45">
      <c r="AP100" s="376" t="s">
        <v>617</v>
      </c>
      <c r="AQ100" s="376">
        <v>2020</v>
      </c>
      <c r="AR100" s="376">
        <v>4</v>
      </c>
      <c r="AS100" s="376" t="s">
        <v>570</v>
      </c>
    </row>
    <row r="101" spans="42:45">
      <c r="AP101" s="376" t="s">
        <v>618</v>
      </c>
      <c r="AQ101" s="376">
        <v>2021</v>
      </c>
      <c r="AR101" s="376">
        <v>5</v>
      </c>
      <c r="AS101" s="376" t="s">
        <v>571</v>
      </c>
    </row>
    <row r="102" spans="42:45">
      <c r="AP102" s="376" t="s">
        <v>570</v>
      </c>
      <c r="AQ102" s="376">
        <v>2022</v>
      </c>
      <c r="AR102" s="376">
        <v>5</v>
      </c>
      <c r="AS102" s="376" t="s">
        <v>571</v>
      </c>
    </row>
    <row r="103" spans="42:45">
      <c r="AP103" s="376" t="s">
        <v>571</v>
      </c>
      <c r="AQ103" s="376">
        <v>2023</v>
      </c>
      <c r="AR103" s="376">
        <v>5</v>
      </c>
      <c r="AS103" s="376" t="s">
        <v>571</v>
      </c>
    </row>
    <row r="104" spans="42:45">
      <c r="AP104" s="376"/>
      <c r="AQ104" s="376"/>
      <c r="AR104" s="376"/>
      <c r="AS104" s="376"/>
    </row>
    <row r="105" spans="42:45">
      <c r="AP105" s="376"/>
      <c r="AQ105" s="376"/>
      <c r="AR105" s="376"/>
      <c r="AS105" s="376"/>
    </row>
    <row r="106" spans="42:45">
      <c r="AP106" s="376"/>
      <c r="AQ106" s="376"/>
      <c r="AR106" s="376"/>
      <c r="AS106" s="376"/>
    </row>
    <row r="107" spans="42:45">
      <c r="AP107" s="376"/>
      <c r="AQ107" s="376"/>
      <c r="AR107" s="376"/>
      <c r="AS107" s="376"/>
    </row>
    <row r="108" spans="42:45">
      <c r="AP108" s="376"/>
      <c r="AQ108" s="376"/>
      <c r="AR108" s="376"/>
      <c r="AS108" s="376"/>
    </row>
    <row r="109" spans="42:45">
      <c r="AP109" s="376"/>
      <c r="AQ109" s="376"/>
      <c r="AR109" s="376"/>
      <c r="AS109" s="376"/>
    </row>
    <row r="110" spans="42:45">
      <c r="AP110" s="376"/>
      <c r="AQ110" s="376"/>
      <c r="AR110" s="376"/>
      <c r="AS110" s="376"/>
    </row>
    <row r="111" spans="42:45" ht="14.15" customHeight="1">
      <c r="AP111" s="376"/>
      <c r="AQ111" s="376"/>
      <c r="AR111" s="376"/>
      <c r="AS111" s="376"/>
    </row>
    <row r="112" spans="42:45">
      <c r="AP112" s="376"/>
      <c r="AQ112" s="376"/>
      <c r="AR112" s="376"/>
      <c r="AS112" s="376"/>
    </row>
    <row r="113" spans="2:47">
      <c r="B113" s="179"/>
      <c r="C113" s="179"/>
      <c r="D113" s="179"/>
      <c r="E113" s="179"/>
      <c r="F113" s="179"/>
      <c r="G113" s="179"/>
      <c r="H113" s="179"/>
      <c r="I113" s="179"/>
      <c r="AS113" s="376"/>
      <c r="AT113" s="376"/>
      <c r="AU113" s="376"/>
    </row>
    <row r="114" spans="2:47">
      <c r="AS114" s="376"/>
      <c r="AT114" s="376"/>
      <c r="AU114" s="376"/>
    </row>
    <row r="115" spans="2:47">
      <c r="AS115" s="376"/>
      <c r="AT115" s="376"/>
      <c r="AU115" s="376"/>
    </row>
    <row r="116" spans="2:47">
      <c r="AS116" s="376"/>
      <c r="AT116" s="376"/>
      <c r="AU116" s="376"/>
    </row>
    <row r="117" spans="2:47">
      <c r="AQ117" s="250">
        <v>2021</v>
      </c>
      <c r="AR117" s="250">
        <v>73.400000000000006</v>
      </c>
      <c r="AS117" s="376"/>
      <c r="AT117" s="376"/>
      <c r="AU117" s="376"/>
    </row>
    <row r="118" spans="2:47">
      <c r="AQ118" s="250">
        <v>2022</v>
      </c>
      <c r="AR118" s="250">
        <v>77.73</v>
      </c>
      <c r="AS118" s="376"/>
      <c r="AT118" s="376"/>
      <c r="AU118" s="376"/>
    </row>
    <row r="119" spans="2:47">
      <c r="AS119" s="376"/>
      <c r="AT119" s="376"/>
      <c r="AU119" s="376"/>
    </row>
    <row r="120" spans="2:47">
      <c r="AS120" s="376"/>
      <c r="AT120" s="376"/>
      <c r="AU120" s="376"/>
    </row>
    <row r="121" spans="2:47">
      <c r="AS121" s="376"/>
      <c r="AT121" s="376"/>
      <c r="AU121" s="376"/>
    </row>
    <row r="129" spans="2:45" ht="14.15" customHeight="1">
      <c r="C129" s="234" t="s">
        <v>575</v>
      </c>
    </row>
    <row r="131" spans="2:45">
      <c r="B131" s="179"/>
      <c r="C131" s="179"/>
      <c r="D131" s="179"/>
      <c r="E131" s="179"/>
      <c r="F131" s="179"/>
      <c r="G131" s="179"/>
      <c r="H131" s="179"/>
      <c r="I131" s="179"/>
    </row>
    <row r="132" spans="2:45">
      <c r="AP132" s="376"/>
      <c r="AQ132" s="376"/>
      <c r="AR132" s="376"/>
      <c r="AS132" s="376"/>
    </row>
    <row r="133" spans="2:45">
      <c r="AP133" s="376"/>
      <c r="AQ133" s="376"/>
      <c r="AR133" s="376"/>
      <c r="AS133" s="376"/>
    </row>
    <row r="134" spans="2:45">
      <c r="AP134" s="376"/>
      <c r="AQ134" s="376"/>
      <c r="AR134" s="376"/>
      <c r="AS134" s="376"/>
    </row>
    <row r="135" spans="2:45">
      <c r="AP135" s="376"/>
      <c r="AQ135" s="376"/>
      <c r="AR135" s="376"/>
      <c r="AS135" s="376"/>
    </row>
    <row r="136" spans="2:45">
      <c r="AP136" s="376"/>
      <c r="AQ136" s="376"/>
      <c r="AR136" s="376"/>
      <c r="AS136" s="376"/>
    </row>
    <row r="137" spans="2:45">
      <c r="AP137" s="376"/>
      <c r="AQ137" s="250">
        <v>2022</v>
      </c>
      <c r="AR137" s="250">
        <v>40</v>
      </c>
      <c r="AS137" s="376"/>
    </row>
    <row r="138" spans="2:45">
      <c r="AP138" s="376"/>
      <c r="AQ138" s="250">
        <v>2023</v>
      </c>
      <c r="AR138" s="250">
        <v>81</v>
      </c>
      <c r="AS138" s="376"/>
    </row>
    <row r="139" spans="2:45">
      <c r="AP139" s="376"/>
      <c r="AS139" s="376"/>
    </row>
    <row r="140" spans="2:45">
      <c r="AP140" s="376"/>
      <c r="AS140" s="376"/>
    </row>
    <row r="141" spans="2:45">
      <c r="AP141" s="376"/>
      <c r="AQ141" s="376"/>
      <c r="AR141" s="376"/>
      <c r="AS141" s="376"/>
    </row>
    <row r="142" spans="2:45">
      <c r="AP142" s="376"/>
      <c r="AQ142" s="376"/>
      <c r="AR142" s="376"/>
      <c r="AS142" s="376"/>
    </row>
    <row r="143" spans="2:45">
      <c r="AP143" s="376"/>
      <c r="AQ143" s="376"/>
      <c r="AR143" s="376"/>
      <c r="AS143" s="376"/>
    </row>
    <row r="144" spans="2:45">
      <c r="AP144" s="376"/>
      <c r="AQ144" s="376"/>
      <c r="AR144" s="376"/>
      <c r="AS144" s="376"/>
    </row>
    <row r="147" spans="2:45" ht="14.15" customHeight="1"/>
    <row r="149" spans="2:45">
      <c r="B149" s="179"/>
      <c r="C149" s="179"/>
      <c r="D149" s="179"/>
      <c r="E149" s="179"/>
      <c r="F149" s="179"/>
      <c r="G149" s="179"/>
      <c r="H149" s="179"/>
      <c r="I149" s="179"/>
    </row>
    <row r="151" spans="2:45">
      <c r="AQ151" s="250">
        <v>2017</v>
      </c>
      <c r="AR151" s="250" t="s">
        <v>576</v>
      </c>
      <c r="AS151" s="250">
        <v>5</v>
      </c>
    </row>
    <row r="152" spans="2:45">
      <c r="AQ152" s="250">
        <v>2018</v>
      </c>
      <c r="AR152" s="250" t="s">
        <v>576</v>
      </c>
      <c r="AS152" s="250">
        <v>5</v>
      </c>
    </row>
    <row r="153" spans="2:45">
      <c r="AQ153" s="250">
        <v>2019</v>
      </c>
      <c r="AR153" s="250" t="s">
        <v>576</v>
      </c>
      <c r="AS153" s="250">
        <v>5</v>
      </c>
    </row>
    <row r="154" spans="2:45">
      <c r="AQ154" s="250">
        <v>2020</v>
      </c>
      <c r="AR154" s="250" t="s">
        <v>576</v>
      </c>
      <c r="AS154" s="250">
        <v>5</v>
      </c>
    </row>
    <row r="155" spans="2:45">
      <c r="AQ155" s="250">
        <v>2021</v>
      </c>
      <c r="AR155" s="250" t="s">
        <v>576</v>
      </c>
      <c r="AS155" s="250">
        <v>5</v>
      </c>
    </row>
    <row r="156" spans="2:45">
      <c r="AQ156" s="250">
        <v>2022</v>
      </c>
      <c r="AR156" s="250" t="s">
        <v>576</v>
      </c>
      <c r="AS156" s="250">
        <v>5</v>
      </c>
    </row>
    <row r="157" spans="2:45">
      <c r="AQ157" s="250">
        <v>2023</v>
      </c>
      <c r="AR157" s="250" t="s">
        <v>577</v>
      </c>
      <c r="AS157" s="250">
        <v>6</v>
      </c>
    </row>
    <row r="165" spans="2:9" ht="14.15" customHeight="1"/>
    <row r="167" spans="2:9">
      <c r="B167" s="179"/>
      <c r="C167" s="179"/>
      <c r="D167" s="179"/>
      <c r="E167" s="179"/>
      <c r="F167" s="179"/>
      <c r="G167" s="179"/>
      <c r="H167" s="179"/>
      <c r="I167" s="179"/>
    </row>
  </sheetData>
  <sheetProtection algorithmName="SHA-512" hashValue="E+T4/LaPmjT6NPonIn2v9RUd0sghhl1FWEl5+xHKbsgVCUC8vWrEataUMOfe8Q7dHc2LC9s3LJJ/k7JhVnqg7w==" saltValue="rOe32CVtUsx43JsIHsfAng==" spinCount="100000" sheet="1" formatCells="0" formatColumns="0" formatRows="0" insertColumns="0" insertRows="0" insertHyperlinks="0" deleteColumns="0" deleteRows="0" sort="0" autoFilter="0" pivotTables="0"/>
  <phoneticPr fontId="42" type="noConversion"/>
  <pageMargins left="0.7" right="0.7" top="0.75" bottom="0.75" header="0.3" footer="0.3"/>
  <pageSetup paperSize="9" orientation="portrait" r:id="rId1"/>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D29886C-9821-4895-B00D-C46D7606AEAB}">
  <sheetPr codeName="Sheet20">
    <tabColor rgb="FFC8F9FF"/>
  </sheetPr>
  <dimension ref="A1:O43"/>
  <sheetViews>
    <sheetView zoomScaleNormal="100" workbookViewId="0">
      <pane ySplit="1" topLeftCell="A5" activePane="bottomLeft" state="frozen"/>
      <selection activeCell="C21" sqref="C21:I21"/>
      <selection pane="bottomLeft" activeCell="C21" sqref="C21:I21"/>
    </sheetView>
  </sheetViews>
  <sheetFormatPr baseColWidth="10" defaultColWidth="10.7265625" defaultRowHeight="12.5"/>
  <cols>
    <col min="1" max="1" width="20.7265625" style="1" customWidth="1"/>
    <col min="2" max="2" width="143.26953125" style="1" customWidth="1"/>
    <col min="3" max="16384" width="10.7265625" style="1"/>
  </cols>
  <sheetData>
    <row r="1" spans="2:3" ht="75" customHeight="1"/>
    <row r="2" spans="2:3" ht="20.149999999999999" customHeight="1"/>
    <row r="3" spans="2:3" ht="40.4" customHeight="1" thickBot="1">
      <c r="B3" s="180" t="s">
        <v>578</v>
      </c>
    </row>
    <row r="4" spans="2:3" s="3" customFormat="1" ht="13">
      <c r="B4" s="4"/>
      <c r="C4" s="4"/>
    </row>
    <row r="5" spans="2:3" ht="31">
      <c r="B5" s="181" t="s">
        <v>579</v>
      </c>
    </row>
    <row r="6" spans="2:3" ht="18" customHeight="1">
      <c r="B6" s="182" t="s">
        <v>580</v>
      </c>
    </row>
    <row r="7" spans="2:3" ht="18" customHeight="1">
      <c r="B7" s="182" t="s">
        <v>581</v>
      </c>
    </row>
    <row r="8" spans="2:3" ht="18" customHeight="1">
      <c r="B8" s="182" t="s">
        <v>582</v>
      </c>
    </row>
    <row r="9" spans="2:3" ht="18" customHeight="1">
      <c r="B9" s="182" t="s">
        <v>583</v>
      </c>
    </row>
    <row r="10" spans="2:3" ht="18" customHeight="1">
      <c r="B10" s="182" t="s">
        <v>584</v>
      </c>
    </row>
    <row r="11" spans="2:3" ht="18" customHeight="1">
      <c r="B11" s="182" t="s">
        <v>585</v>
      </c>
    </row>
    <row r="12" spans="2:3" ht="18" customHeight="1">
      <c r="B12" s="182" t="s">
        <v>586</v>
      </c>
    </row>
    <row r="13" spans="2:3" ht="18" customHeight="1">
      <c r="B13" s="182" t="s">
        <v>587</v>
      </c>
    </row>
    <row r="14" spans="2:3" ht="18" customHeight="1">
      <c r="B14" s="182" t="s">
        <v>588</v>
      </c>
    </row>
    <row r="15" spans="2:3" ht="18" customHeight="1">
      <c r="B15" s="181" t="s">
        <v>589</v>
      </c>
    </row>
    <row r="16" spans="2:3" ht="18" customHeight="1">
      <c r="B16" s="182" t="s">
        <v>590</v>
      </c>
    </row>
    <row r="17" spans="1:15" ht="18" customHeight="1">
      <c r="B17" s="182" t="s">
        <v>591</v>
      </c>
    </row>
    <row r="18" spans="1:15" ht="18" customHeight="1">
      <c r="B18" s="182" t="s">
        <v>592</v>
      </c>
    </row>
    <row r="19" spans="1:15" ht="18" customHeight="1">
      <c r="B19" s="182" t="s">
        <v>593</v>
      </c>
    </row>
    <row r="20" spans="1:15" ht="18" customHeight="1">
      <c r="B20" s="182" t="s">
        <v>594</v>
      </c>
    </row>
    <row r="21" spans="1:15" ht="18" customHeight="1">
      <c r="B21" s="182" t="s">
        <v>595</v>
      </c>
    </row>
    <row r="22" spans="1:15" ht="18" customHeight="1">
      <c r="B22" s="182" t="s">
        <v>596</v>
      </c>
    </row>
    <row r="23" spans="1:15" ht="18" customHeight="1">
      <c r="B23" s="182" t="s">
        <v>597</v>
      </c>
    </row>
    <row r="24" spans="1:15" ht="18" customHeight="1">
      <c r="B24" s="182" t="s">
        <v>598</v>
      </c>
    </row>
    <row r="25" spans="1:15" ht="33" customHeight="1">
      <c r="B25" s="260" t="s">
        <v>599</v>
      </c>
    </row>
    <row r="27" spans="1:15" ht="40.4" customHeight="1" thickBot="1">
      <c r="B27" s="180" t="s">
        <v>600</v>
      </c>
    </row>
    <row r="28" spans="1:15" s="3" customFormat="1" ht="13">
      <c r="B28" s="4"/>
      <c r="C28" s="4"/>
    </row>
    <row r="29" spans="1:15" s="3" customFormat="1" ht="18" customHeight="1" thickBot="1">
      <c r="C29" s="4"/>
      <c r="D29" s="4"/>
      <c r="E29" s="4"/>
      <c r="F29" s="4"/>
    </row>
    <row r="30" spans="1:15" s="3" customFormat="1" ht="15.5">
      <c r="A30" s="1"/>
      <c r="B30" s="105" t="s">
        <v>601</v>
      </c>
      <c r="C30" s="488" t="s">
        <v>602</v>
      </c>
      <c r="D30" s="488"/>
      <c r="E30" s="488"/>
      <c r="F30" s="488"/>
      <c r="G30" s="488"/>
      <c r="H30" s="488"/>
      <c r="I30" s="488"/>
      <c r="J30" s="488"/>
      <c r="K30" s="488"/>
      <c r="L30" s="488"/>
      <c r="M30" s="488"/>
      <c r="N30" s="488"/>
      <c r="O30" s="488"/>
    </row>
    <row r="31" spans="1:15" s="3" customFormat="1" ht="50.15" customHeight="1">
      <c r="A31" s="1"/>
      <c r="B31" s="135" t="s">
        <v>603</v>
      </c>
      <c r="C31" s="136">
        <v>2025</v>
      </c>
      <c r="D31" s="136">
        <v>2025</v>
      </c>
      <c r="E31" s="136">
        <v>2027</v>
      </c>
      <c r="F31" s="136">
        <v>2025</v>
      </c>
      <c r="G31" s="136">
        <v>2025</v>
      </c>
      <c r="H31" s="136">
        <v>2025</v>
      </c>
      <c r="I31" s="136">
        <v>2025</v>
      </c>
      <c r="J31" s="136">
        <v>2025</v>
      </c>
      <c r="K31" s="136">
        <v>2025</v>
      </c>
      <c r="L31" s="136">
        <v>2025</v>
      </c>
      <c r="M31" s="136"/>
      <c r="N31" s="136"/>
      <c r="O31" s="136"/>
    </row>
    <row r="32" spans="1:15" s="3" customFormat="1" ht="50.15" customHeight="1">
      <c r="A32" s="1"/>
      <c r="B32" s="135" t="s">
        <v>604</v>
      </c>
      <c r="C32" s="136">
        <v>2025</v>
      </c>
      <c r="D32" s="136">
        <v>2025</v>
      </c>
      <c r="E32" s="136">
        <v>2026</v>
      </c>
      <c r="F32" s="136">
        <v>2025</v>
      </c>
      <c r="G32" s="136">
        <v>2025</v>
      </c>
      <c r="H32" s="136">
        <v>2025</v>
      </c>
      <c r="I32" s="136">
        <v>2025</v>
      </c>
      <c r="J32" s="136">
        <v>2025</v>
      </c>
      <c r="K32" s="136">
        <v>2025</v>
      </c>
      <c r="L32" s="136">
        <v>2025</v>
      </c>
      <c r="M32" s="136"/>
      <c r="N32" s="136"/>
      <c r="O32" s="136"/>
    </row>
    <row r="33" spans="1:15" s="3" customFormat="1" ht="50.15" customHeight="1">
      <c r="A33" s="1"/>
      <c r="B33" s="135" t="s">
        <v>605</v>
      </c>
      <c r="C33" s="136">
        <v>2025</v>
      </c>
      <c r="D33" s="136">
        <v>2025</v>
      </c>
      <c r="E33" s="136">
        <v>2025</v>
      </c>
      <c r="F33" s="136">
        <v>2025</v>
      </c>
      <c r="G33" s="136">
        <v>2025</v>
      </c>
      <c r="H33" s="136">
        <v>2025</v>
      </c>
      <c r="I33" s="136">
        <v>2025</v>
      </c>
      <c r="J33" s="136">
        <v>2025</v>
      </c>
      <c r="K33" s="136">
        <v>2025</v>
      </c>
      <c r="L33" s="136">
        <v>2025</v>
      </c>
      <c r="M33" s="136"/>
      <c r="N33" s="136"/>
      <c r="O33" s="136"/>
    </row>
    <row r="34" spans="1:15" s="3" customFormat="1" ht="50.15" customHeight="1">
      <c r="A34" s="1"/>
      <c r="B34" s="135" t="s">
        <v>606</v>
      </c>
      <c r="C34" s="136">
        <v>2026</v>
      </c>
      <c r="D34" s="136">
        <v>2026</v>
      </c>
      <c r="E34" s="136">
        <v>2026</v>
      </c>
      <c r="F34" s="136">
        <v>2026</v>
      </c>
      <c r="G34" s="136">
        <v>2026</v>
      </c>
      <c r="H34" s="136">
        <v>2026</v>
      </c>
      <c r="I34" s="136">
        <v>2026</v>
      </c>
      <c r="J34" s="136">
        <v>2026</v>
      </c>
      <c r="K34" s="136">
        <v>2026</v>
      </c>
      <c r="L34" s="136"/>
      <c r="M34" s="136">
        <v>2026</v>
      </c>
      <c r="N34" s="136">
        <v>2026</v>
      </c>
      <c r="O34" s="136">
        <v>2026</v>
      </c>
    </row>
    <row r="35" spans="1:15" s="3" customFormat="1" ht="50.15" customHeight="1">
      <c r="A35" s="1"/>
      <c r="B35" s="135" t="s">
        <v>607</v>
      </c>
      <c r="C35" s="136"/>
      <c r="D35" s="136"/>
      <c r="E35" s="136"/>
      <c r="F35" s="136"/>
      <c r="G35" s="136"/>
      <c r="H35" s="136"/>
      <c r="I35" s="136"/>
      <c r="J35" s="136"/>
      <c r="K35" s="136"/>
      <c r="L35" s="136"/>
      <c r="M35" s="136"/>
      <c r="N35" s="136"/>
      <c r="O35" s="136"/>
    </row>
    <row r="36" spans="1:15" s="3" customFormat="1" ht="50.15" customHeight="1">
      <c r="A36" s="1"/>
      <c r="B36" s="135" t="s">
        <v>608</v>
      </c>
      <c r="C36" s="136"/>
      <c r="D36" s="136"/>
      <c r="E36" s="136"/>
      <c r="F36" s="136"/>
      <c r="G36" s="136"/>
      <c r="H36" s="136"/>
      <c r="I36" s="136"/>
      <c r="J36" s="136"/>
      <c r="K36" s="136"/>
      <c r="L36" s="136"/>
      <c r="M36" s="136"/>
      <c r="N36" s="136"/>
      <c r="O36" s="136"/>
    </row>
    <row r="37" spans="1:15" s="3" customFormat="1" ht="50.15" customHeight="1">
      <c r="A37" s="1"/>
      <c r="B37" s="135" t="s">
        <v>609</v>
      </c>
      <c r="C37" s="136"/>
      <c r="D37" s="136"/>
      <c r="E37" s="136">
        <v>2024</v>
      </c>
      <c r="F37" s="136"/>
      <c r="G37" s="136"/>
      <c r="H37" s="136"/>
      <c r="I37" s="136"/>
      <c r="J37" s="136"/>
      <c r="K37" s="136"/>
      <c r="L37" s="136"/>
      <c r="M37" s="136"/>
      <c r="N37" s="136"/>
      <c r="O37" s="136"/>
    </row>
    <row r="38" spans="1:15" s="3" customFormat="1" ht="50.15" customHeight="1">
      <c r="A38" s="1"/>
      <c r="B38" s="135" t="s">
        <v>610</v>
      </c>
      <c r="C38" s="136"/>
      <c r="D38" s="136"/>
      <c r="E38" s="136">
        <v>2025</v>
      </c>
      <c r="F38" s="136"/>
      <c r="G38" s="136"/>
      <c r="H38" s="136"/>
      <c r="I38" s="136"/>
      <c r="J38" s="136"/>
      <c r="K38" s="136"/>
      <c r="L38" s="136"/>
      <c r="M38" s="136"/>
      <c r="N38" s="136"/>
      <c r="O38" s="136"/>
    </row>
    <row r="39" spans="1:15" s="3" customFormat="1" ht="50.15" customHeight="1">
      <c r="A39" s="1"/>
      <c r="B39" s="135" t="s">
        <v>611</v>
      </c>
      <c r="C39" s="136"/>
      <c r="D39" s="136"/>
      <c r="E39" s="136">
        <v>2026</v>
      </c>
      <c r="F39" s="136"/>
      <c r="G39" s="136"/>
      <c r="H39" s="136"/>
      <c r="I39" s="136"/>
      <c r="J39" s="136"/>
      <c r="K39" s="136"/>
      <c r="L39" s="136"/>
      <c r="M39" s="136"/>
      <c r="N39" s="136"/>
      <c r="O39" s="136"/>
    </row>
    <row r="40" spans="1:15" s="3" customFormat="1" ht="50.15" customHeight="1">
      <c r="A40" s="1"/>
      <c r="B40" s="135" t="s">
        <v>612</v>
      </c>
      <c r="C40" s="136"/>
      <c r="D40" s="136">
        <v>2026</v>
      </c>
      <c r="E40" s="136"/>
      <c r="F40" s="136"/>
      <c r="G40" s="136"/>
      <c r="H40" s="136"/>
      <c r="I40" s="136"/>
      <c r="J40" s="136"/>
      <c r="K40" s="136"/>
      <c r="L40" s="136"/>
      <c r="M40" s="136"/>
      <c r="N40" s="136"/>
      <c r="O40" s="136"/>
    </row>
    <row r="41" spans="1:15" s="3" customFormat="1" ht="50.15" customHeight="1">
      <c r="A41" s="1"/>
      <c r="B41" s="135" t="s">
        <v>613</v>
      </c>
      <c r="C41" s="136"/>
      <c r="D41" s="136">
        <v>2023</v>
      </c>
      <c r="E41" s="136"/>
      <c r="F41" s="136"/>
      <c r="G41" s="136"/>
      <c r="H41" s="136"/>
      <c r="I41" s="136"/>
      <c r="J41" s="136"/>
      <c r="K41" s="136"/>
      <c r="L41" s="136"/>
      <c r="M41" s="136"/>
      <c r="N41" s="136"/>
      <c r="O41" s="136"/>
    </row>
    <row r="42" spans="1:15" s="3" customFormat="1" ht="50.15" customHeight="1">
      <c r="A42" s="1"/>
      <c r="B42" s="135" t="s">
        <v>614</v>
      </c>
      <c r="C42" s="136"/>
      <c r="D42" s="136">
        <v>2026</v>
      </c>
      <c r="E42" s="136"/>
      <c r="F42" s="136"/>
      <c r="G42" s="136"/>
      <c r="H42" s="136"/>
      <c r="I42" s="136"/>
      <c r="J42" s="136"/>
      <c r="K42" s="136"/>
      <c r="L42" s="136"/>
      <c r="M42" s="136"/>
      <c r="N42" s="136"/>
      <c r="O42" s="136"/>
    </row>
    <row r="43" spans="1:15" s="3" customFormat="1" ht="13">
      <c r="A43" s="1"/>
    </row>
  </sheetData>
  <sheetProtection algorithmName="SHA-512" hashValue="J9iusfct6pbnEIagcWlKi+93JUwOODAvAVW7BLbpcOExfYj4BNTE9qeYtqnTghib6ia3CSM0qsMSCe/TwEffsA==" saltValue="N6bLtelG/yV2uwVaykhp3w==" spinCount="100000" sheet="1" formatCells="0" formatColumns="0" formatRows="0" insertColumns="0" insertRows="0" insertHyperlinks="0" deleteColumns="0" deleteRows="0" sort="0" autoFilter="0" pivotTables="0"/>
  <mergeCells count="1">
    <mergeCell ref="C30:O30"/>
  </mergeCells>
  <hyperlinks>
    <hyperlink ref="B5" r:id="rId1" xr:uid="{15218B90-439B-374C-989D-445825AE1FB3}"/>
    <hyperlink ref="B6" r:id="rId2" display="https://www.cellnex.com/app/uploads/2021/11/POL_GR_022_ESG_Policy.pdf" xr:uid="{FF4BD4F3-FE73-384D-8671-A69A13D33152}"/>
    <hyperlink ref="B7" r:id="rId3" xr:uid="{387D4D38-7C45-044E-BD56-0A5020DBCF27}"/>
    <hyperlink ref="B8" r:id="rId4" display="https://www.cellnex.com/app/uploads/2021/03/Equity-Diversity-and-Inclusion-Policy_web.pdf" xr:uid="{AE8CA527-14F5-9B4C-BD41-F92732A58034}"/>
    <hyperlink ref="B9" r:id="rId5" display="https://www.cellnex.com/app/uploads/2021/04/POL_GR_019_Global-Quality-Policy_VF.pdf" xr:uid="{2DA2E757-8BAE-C94A-BCAD-2DD26C8D99D0}"/>
    <hyperlink ref="B10" r:id="rId6" display="https://www.cellnex.com/app/uploads/2022/05/20220427_POL_GR_016_Global-Risk-Management-Policy_v2.pdf" xr:uid="{170C3CC0-A0EB-C849-AF34-824144FAD0FC}"/>
    <hyperlink ref="B11" r:id="rId7" xr:uid="{C737484D-8129-D244-9DC3-810E6CD4DCEF}"/>
    <hyperlink ref="B12" r:id="rId8" display="https://www.cellnex.com/app/uploads/2020/09/POL_GR_001_Cellnex-Information-Security-Policy_V1.pdf" xr:uid="{34058E61-4203-0349-9C94-8F68A174E4FD}"/>
    <hyperlink ref="B13" r:id="rId9" display="https://www.cellnex.com/app/uploads/2021/04/POL_GR_017_Occupational-Health-and-Safety-Policy_VF.pdf" xr:uid="{7090F3A6-6DF9-1643-B976-4C386C009D0F}"/>
    <hyperlink ref="B14" r:id="rId10" display="https://www.cellnex.com/app/uploads/2022/06/POL_GR_007_Personal-Data-Protection-Policy-2022-WEB.pdf" xr:uid="{F3A31606-F227-0E4E-AB91-DFB621877891}"/>
    <hyperlink ref="B15" r:id="rId11" display="https://www.cellnex.com/app/uploads/2021/03/Policy-on-the-composition-of-the-Board-of-Directors-VF.pdf" xr:uid="{AB9A3DEC-BFCE-C749-8A63-AE8A5216E61D}"/>
    <hyperlink ref="B16" r:id="rId12" display="https://www.cellnex.com/app/uploads/2021/10/Cellnex-Treasury-Stock-Policy-ENG.pdf" xr:uid="{51B46766-9120-0A46-8A71-3FDFE55B9F74}"/>
    <hyperlink ref="B17" r:id="rId13" display="https://www.cellnex.com/app/uploads/2023/02/POL_GR_013_Procurement-Policy.pdf" xr:uid="{D7A2547F-8E7B-3D4F-B68A-301B911C1642}"/>
    <hyperlink ref="B19" r:id="rId14" display="https://www.cellnex.com/app/uploads/2022/12/Shareholder-Remuneration-Policy-2023-2024.pdf" xr:uid="{9151F79D-D0C0-4148-884A-94738183870B}"/>
    <hyperlink ref="B20" r:id="rId15" xr:uid="{201DD725-1247-084D-96C1-DE0B9842D5BB}"/>
    <hyperlink ref="B18" r:id="rId16" xr:uid="{A38D964E-09FE-7A45-96F3-5A560424C866}"/>
    <hyperlink ref="B25" r:id="rId17" location="shareholders-investors-corporate-policies" display="https://www.cellnex.com/investor-relations/corporate-governance/ - shareholders-investors-corporate-policies" xr:uid="{1A6AEC3B-9DC4-42D5-92D8-39684144CE6E}"/>
    <hyperlink ref="B21" r:id="rId18" xr:uid="{CFE5AB62-8D0F-4C4C-8102-6C6165B534D5}"/>
    <hyperlink ref="B22" r:id="rId19" xr:uid="{23E43736-9CBE-4BB3-B377-C9C27D4953EA}"/>
    <hyperlink ref="B23" r:id="rId20" xr:uid="{9396115A-1203-4239-8266-9D894898D1AB}"/>
    <hyperlink ref="B24" r:id="rId21" xr:uid="{F7B091D1-1A92-4D42-AB27-FDA1D5A76A0C}"/>
  </hyperlinks>
  <pageMargins left="0.7" right="0.7" top="0.75" bottom="0.75" header="0.3" footer="0.3"/>
  <drawing r:id="rId2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D629EDC-78E7-4C0C-A5C2-1BDF71DB19C7}">
  <sheetPr codeName="Sheet21">
    <tabColor theme="1" tint="0.79998168889431442"/>
  </sheetPr>
  <dimension ref="B1:O81"/>
  <sheetViews>
    <sheetView showGridLines="0" workbookViewId="0">
      <pane ySplit="1" topLeftCell="A2" activePane="bottomLeft" state="frozen"/>
      <selection activeCell="C21" sqref="C21:I21"/>
      <selection pane="bottomLeft" activeCell="B4" sqref="B4:I25"/>
    </sheetView>
  </sheetViews>
  <sheetFormatPr baseColWidth="10" defaultColWidth="10.7265625" defaultRowHeight="12.5"/>
  <cols>
    <col min="1" max="24" width="19.7265625" style="1" customWidth="1"/>
    <col min="25" max="16384" width="10.7265625" style="1"/>
  </cols>
  <sheetData>
    <row r="1" spans="2:8" ht="75" customHeight="1"/>
    <row r="2" spans="2:8" ht="20.149999999999999" customHeight="1"/>
    <row r="3" spans="2:8" ht="40.4" customHeight="1" thickBot="1">
      <c r="B3" s="249" t="s">
        <v>15</v>
      </c>
      <c r="C3" s="248"/>
      <c r="D3" s="248"/>
      <c r="E3" s="248"/>
      <c r="F3" s="248"/>
      <c r="G3" s="248"/>
      <c r="H3" s="248"/>
    </row>
    <row r="4" spans="2:8" ht="12.75" customHeight="1">
      <c r="B4" s="565" t="s">
        <v>615</v>
      </c>
      <c r="C4" s="565"/>
      <c r="D4" s="565"/>
      <c r="E4" s="565"/>
      <c r="F4" s="565"/>
      <c r="G4" s="565"/>
      <c r="H4" s="565"/>
    </row>
    <row r="5" spans="2:8">
      <c r="B5" s="566"/>
      <c r="C5" s="566"/>
      <c r="D5" s="566"/>
      <c r="E5" s="566"/>
      <c r="F5" s="566"/>
      <c r="G5" s="566"/>
      <c r="H5" s="566"/>
    </row>
    <row r="6" spans="2:8">
      <c r="B6" s="566"/>
      <c r="C6" s="566"/>
      <c r="D6" s="566"/>
      <c r="E6" s="566"/>
      <c r="F6" s="566"/>
      <c r="G6" s="566"/>
      <c r="H6" s="566"/>
    </row>
    <row r="7" spans="2:8">
      <c r="B7" s="566"/>
      <c r="C7" s="566"/>
      <c r="D7" s="566"/>
      <c r="E7" s="566"/>
      <c r="F7" s="566"/>
      <c r="G7" s="566"/>
      <c r="H7" s="566"/>
    </row>
    <row r="8" spans="2:8">
      <c r="B8" s="566"/>
      <c r="C8" s="566"/>
      <c r="D8" s="566"/>
      <c r="E8" s="566"/>
      <c r="F8" s="566"/>
      <c r="G8" s="566"/>
      <c r="H8" s="566"/>
    </row>
    <row r="9" spans="2:8">
      <c r="B9" s="566"/>
      <c r="C9" s="566"/>
      <c r="D9" s="566"/>
      <c r="E9" s="566"/>
      <c r="F9" s="566"/>
      <c r="G9" s="566"/>
      <c r="H9" s="566"/>
    </row>
    <row r="10" spans="2:8">
      <c r="B10" s="566"/>
      <c r="C10" s="566"/>
      <c r="D10" s="566"/>
      <c r="E10" s="566"/>
      <c r="F10" s="566"/>
      <c r="G10" s="566"/>
      <c r="H10" s="566"/>
    </row>
    <row r="11" spans="2:8">
      <c r="B11" s="566"/>
      <c r="C11" s="566"/>
      <c r="D11" s="566"/>
      <c r="E11" s="566"/>
      <c r="F11" s="566"/>
      <c r="G11" s="566"/>
      <c r="H11" s="566"/>
    </row>
    <row r="12" spans="2:8">
      <c r="B12" s="566"/>
      <c r="C12" s="566"/>
      <c r="D12" s="566"/>
      <c r="E12" s="566"/>
      <c r="F12" s="566"/>
      <c r="G12" s="566"/>
      <c r="H12" s="566"/>
    </row>
    <row r="13" spans="2:8">
      <c r="B13" s="566"/>
      <c r="C13" s="566"/>
      <c r="D13" s="566"/>
      <c r="E13" s="566"/>
      <c r="F13" s="566"/>
      <c r="G13" s="566"/>
      <c r="H13" s="566"/>
    </row>
    <row r="14" spans="2:8">
      <c r="B14" s="566"/>
      <c r="C14" s="566"/>
      <c r="D14" s="566"/>
      <c r="E14" s="566"/>
      <c r="F14" s="566"/>
      <c r="G14" s="566"/>
      <c r="H14" s="566"/>
    </row>
    <row r="15" spans="2:8">
      <c r="B15" s="566"/>
      <c r="C15" s="566"/>
      <c r="D15" s="566"/>
      <c r="E15" s="566"/>
      <c r="F15" s="566"/>
      <c r="G15" s="566"/>
      <c r="H15" s="566"/>
    </row>
    <row r="16" spans="2:8">
      <c r="B16" s="566"/>
      <c r="C16" s="566"/>
      <c r="D16" s="566"/>
      <c r="E16" s="566"/>
      <c r="F16" s="566"/>
      <c r="G16" s="566"/>
      <c r="H16" s="566"/>
    </row>
    <row r="17" spans="2:8">
      <c r="B17" s="566"/>
      <c r="C17" s="566"/>
      <c r="D17" s="566"/>
      <c r="E17" s="566"/>
      <c r="F17" s="566"/>
      <c r="G17" s="566"/>
      <c r="H17" s="566"/>
    </row>
    <row r="18" spans="2:8">
      <c r="B18" s="566"/>
      <c r="C18" s="566"/>
      <c r="D18" s="566"/>
      <c r="E18" s="566"/>
      <c r="F18" s="566"/>
      <c r="G18" s="566"/>
      <c r="H18" s="566"/>
    </row>
    <row r="19" spans="2:8">
      <c r="B19" s="566"/>
      <c r="C19" s="566"/>
      <c r="D19" s="566"/>
      <c r="E19" s="566"/>
      <c r="F19" s="566"/>
      <c r="G19" s="566"/>
      <c r="H19" s="566"/>
    </row>
    <row r="20" spans="2:8">
      <c r="B20" s="566"/>
      <c r="C20" s="566"/>
      <c r="D20" s="566"/>
      <c r="E20" s="566"/>
      <c r="F20" s="566"/>
      <c r="G20" s="566"/>
      <c r="H20" s="566"/>
    </row>
    <row r="21" spans="2:8">
      <c r="B21" s="566"/>
      <c r="C21" s="566"/>
      <c r="D21" s="566"/>
      <c r="E21" s="566"/>
      <c r="F21" s="566"/>
      <c r="G21" s="566"/>
      <c r="H21" s="566"/>
    </row>
    <row r="22" spans="2:8">
      <c r="B22" s="566"/>
      <c r="C22" s="566"/>
      <c r="D22" s="566"/>
      <c r="E22" s="566"/>
      <c r="F22" s="566"/>
      <c r="G22" s="566"/>
      <c r="H22" s="566"/>
    </row>
    <row r="23" spans="2:8">
      <c r="B23" s="566"/>
      <c r="C23" s="566"/>
      <c r="D23" s="566"/>
      <c r="E23" s="566"/>
      <c r="F23" s="566"/>
      <c r="G23" s="566"/>
      <c r="H23" s="566"/>
    </row>
    <row r="24" spans="2:8">
      <c r="B24" s="566"/>
      <c r="C24" s="566"/>
      <c r="D24" s="566"/>
      <c r="E24" s="566"/>
      <c r="F24" s="566"/>
      <c r="G24" s="566"/>
      <c r="H24" s="566"/>
    </row>
    <row r="25" spans="2:8">
      <c r="B25" s="566"/>
      <c r="C25" s="566"/>
      <c r="D25" s="566"/>
      <c r="E25" s="566"/>
      <c r="F25" s="566"/>
      <c r="G25" s="566"/>
      <c r="H25" s="566"/>
    </row>
    <row r="61" spans="4:15">
      <c r="D61"/>
      <c r="E61" s="42"/>
      <c r="F61" s="42"/>
      <c r="G61" s="42"/>
      <c r="H61" s="42"/>
      <c r="I61"/>
      <c r="J61"/>
      <c r="K61"/>
      <c r="L61"/>
      <c r="M61"/>
      <c r="N61"/>
      <c r="O61"/>
    </row>
    <row r="62" spans="4:15">
      <c r="D62"/>
      <c r="E62" s="42"/>
      <c r="F62" s="42"/>
      <c r="G62" s="42"/>
      <c r="H62" s="42"/>
      <c r="I62"/>
      <c r="J62"/>
      <c r="K62"/>
      <c r="L62"/>
      <c r="M62"/>
      <c r="N62"/>
      <c r="O62"/>
    </row>
    <row r="63" spans="4:15">
      <c r="D63"/>
      <c r="E63" s="42"/>
      <c r="F63" s="42"/>
      <c r="G63" s="42"/>
      <c r="H63" s="42"/>
      <c r="I63"/>
      <c r="J63"/>
      <c r="K63"/>
      <c r="L63"/>
      <c r="M63"/>
      <c r="N63"/>
      <c r="O63"/>
    </row>
    <row r="64" spans="4:15">
      <c r="D64"/>
      <c r="E64" s="42"/>
      <c r="F64" s="42"/>
      <c r="G64" s="42"/>
      <c r="H64" s="42"/>
      <c r="I64"/>
      <c r="J64"/>
      <c r="K64"/>
      <c r="L64"/>
      <c r="M64"/>
      <c r="N64"/>
      <c r="O64"/>
    </row>
    <row r="65" spans="4:15">
      <c r="D65"/>
      <c r="E65" s="42"/>
      <c r="F65" s="42"/>
      <c r="G65" s="42"/>
      <c r="H65" s="42"/>
      <c r="I65"/>
      <c r="J65"/>
      <c r="K65"/>
      <c r="L65"/>
      <c r="M65"/>
      <c r="N65"/>
      <c r="O65"/>
    </row>
    <row r="66" spans="4:15">
      <c r="D66"/>
      <c r="E66" s="42"/>
      <c r="F66" s="42"/>
      <c r="G66" s="42"/>
      <c r="H66" s="42"/>
      <c r="I66"/>
      <c r="J66"/>
      <c r="K66"/>
      <c r="L66"/>
      <c r="M66"/>
      <c r="N66"/>
      <c r="O66"/>
    </row>
    <row r="67" spans="4:15">
      <c r="D67"/>
      <c r="E67" s="42"/>
      <c r="F67" s="42"/>
      <c r="G67" s="42"/>
      <c r="H67" s="42"/>
      <c r="I67"/>
      <c r="J67"/>
      <c r="K67"/>
      <c r="L67"/>
      <c r="M67"/>
      <c r="N67"/>
      <c r="O67"/>
    </row>
    <row r="68" spans="4:15">
      <c r="D68"/>
      <c r="E68" s="42"/>
      <c r="F68" s="42"/>
      <c r="G68" s="42"/>
      <c r="H68" s="42"/>
      <c r="I68"/>
      <c r="J68"/>
      <c r="K68"/>
      <c r="L68"/>
      <c r="M68"/>
      <c r="N68"/>
      <c r="O68"/>
    </row>
    <row r="69" spans="4:15">
      <c r="D69"/>
      <c r="E69" s="42"/>
      <c r="F69" s="42"/>
      <c r="G69" s="42"/>
      <c r="H69" s="42"/>
      <c r="I69"/>
      <c r="J69"/>
      <c r="K69"/>
      <c r="L69"/>
      <c r="M69"/>
      <c r="N69"/>
      <c r="O69"/>
    </row>
    <row r="70" spans="4:15">
      <c r="D70"/>
      <c r="E70" s="42"/>
      <c r="F70" s="42"/>
      <c r="G70" s="42"/>
      <c r="H70" s="42"/>
      <c r="I70"/>
      <c r="J70"/>
      <c r="K70"/>
      <c r="L70"/>
      <c r="M70"/>
      <c r="N70"/>
      <c r="O70"/>
    </row>
    <row r="71" spans="4:15">
      <c r="D71"/>
      <c r="E71" s="42"/>
      <c r="F71" s="42"/>
      <c r="G71" s="42"/>
      <c r="H71" s="42"/>
      <c r="I71"/>
      <c r="J71"/>
      <c r="K71"/>
      <c r="L71"/>
      <c r="M71"/>
      <c r="N71"/>
      <c r="O71"/>
    </row>
    <row r="72" spans="4:15">
      <c r="D72"/>
      <c r="E72" s="42"/>
      <c r="F72" s="42"/>
      <c r="G72" s="42"/>
      <c r="H72" s="42"/>
      <c r="I72"/>
      <c r="J72"/>
      <c r="K72"/>
      <c r="L72"/>
      <c r="M72"/>
      <c r="N72"/>
      <c r="O72"/>
    </row>
    <row r="73" spans="4:15">
      <c r="D73"/>
      <c r="E73" s="42"/>
      <c r="F73" s="42"/>
      <c r="G73" s="42"/>
      <c r="H73" s="42"/>
      <c r="I73"/>
      <c r="J73"/>
      <c r="K73"/>
      <c r="L73"/>
      <c r="M73"/>
      <c r="N73"/>
      <c r="O73"/>
    </row>
    <row r="74" spans="4:15">
      <c r="D74"/>
      <c r="E74" s="42"/>
      <c r="F74" s="42"/>
      <c r="G74" s="42"/>
      <c r="H74" s="42"/>
      <c r="I74"/>
      <c r="J74"/>
      <c r="K74"/>
      <c r="L74"/>
      <c r="M74"/>
      <c r="N74"/>
      <c r="O74"/>
    </row>
    <row r="75" spans="4:15">
      <c r="D75"/>
      <c r="E75" s="42"/>
      <c r="F75" s="42"/>
      <c r="G75" s="42"/>
      <c r="H75" s="42"/>
      <c r="I75"/>
      <c r="J75"/>
      <c r="K75"/>
      <c r="L75"/>
      <c r="M75"/>
      <c r="N75"/>
      <c r="O75"/>
    </row>
    <row r="76" spans="4:15">
      <c r="D76"/>
      <c r="E76" s="42"/>
      <c r="F76" s="42"/>
      <c r="G76" s="42"/>
      <c r="H76" s="42"/>
      <c r="I76"/>
      <c r="J76"/>
      <c r="K76"/>
      <c r="L76"/>
      <c r="M76"/>
      <c r="N76"/>
      <c r="O76"/>
    </row>
    <row r="77" spans="4:15">
      <c r="D77"/>
      <c r="E77" s="42"/>
      <c r="F77" s="42"/>
      <c r="G77" s="42"/>
      <c r="H77" s="42"/>
      <c r="I77"/>
      <c r="J77"/>
      <c r="K77"/>
      <c r="L77"/>
      <c r="M77"/>
      <c r="N77"/>
      <c r="O77"/>
    </row>
    <row r="78" spans="4:15">
      <c r="D78"/>
      <c r="E78" s="42"/>
      <c r="F78" s="42"/>
      <c r="G78" s="42"/>
      <c r="H78" s="42"/>
      <c r="I78"/>
      <c r="J78"/>
      <c r="K78"/>
      <c r="L78"/>
      <c r="M78"/>
      <c r="N78"/>
      <c r="O78"/>
    </row>
    <row r="79" spans="4:15">
      <c r="D79"/>
      <c r="E79"/>
      <c r="F79"/>
      <c r="G79"/>
      <c r="H79"/>
      <c r="I79"/>
      <c r="J79"/>
      <c r="K79"/>
      <c r="L79"/>
      <c r="M79"/>
      <c r="N79"/>
      <c r="O79"/>
    </row>
    <row r="80" spans="4:15">
      <c r="D80"/>
      <c r="E80"/>
      <c r="F80"/>
      <c r="G80"/>
      <c r="H80"/>
      <c r="I80"/>
      <c r="J80"/>
      <c r="K80"/>
      <c r="L80"/>
      <c r="M80"/>
      <c r="N80"/>
      <c r="O80"/>
    </row>
    <row r="81" spans="4:15">
      <c r="D81"/>
      <c r="E81"/>
      <c r="F81"/>
      <c r="G81"/>
      <c r="H81"/>
      <c r="I81"/>
      <c r="J81"/>
      <c r="K81"/>
      <c r="L81"/>
      <c r="M81"/>
      <c r="N81"/>
      <c r="O81"/>
    </row>
  </sheetData>
  <sheetProtection algorithmName="SHA-512" hashValue="z3OrK1Ua0aEZesW9wot6kzXzv9Qo6DO17pPM0OQSvbeRepmpXitttZJITFpnGeX3N8Q9AdyPu689DYIcKkykZA==" saltValue="mp/23yXV327GDMp2fEAT1w==" spinCount="100000" sheet="1" formatCells="0" formatColumns="0" formatRows="0" insertColumns="0" insertRows="0" insertHyperlinks="0" deleteColumns="0" deleteRows="0" sort="0" autoFilter="0" pivotTables="0"/>
  <mergeCells count="1">
    <mergeCell ref="B4:H25"/>
  </mergeCells>
  <pageMargins left="0.7" right="0.7" top="0.75" bottom="0.75" header="0.3" footer="0.3"/>
  <pageSetup paperSize="9" orientation="portrait" r:id="rId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p:properties xmlns:p="http://schemas.microsoft.com/office/2006/metadata/properties" xmlns:xsi="http://www.w3.org/2001/XMLSchema-instance" xmlns:pc="http://schemas.microsoft.com/office/infopath/2007/PartnerControls">
  <documentManagement/>
</p:properties>
</file>

<file path=customXml/item3.xml><?xml version="1.0" encoding="utf-8"?>
<ct:contentTypeSchema xmlns:ct="http://schemas.microsoft.com/office/2006/metadata/contentType" xmlns:ma="http://schemas.microsoft.com/office/2006/metadata/properties/metaAttributes" ct:_="" ma:_="" ma:contentTypeName="Document" ma:contentTypeID="0x010100092921206163A54390E1D1551B249413" ma:contentTypeVersion="4" ma:contentTypeDescription="Create a new document." ma:contentTypeScope="" ma:versionID="bd8ac2fee22aef3f4b464f25a8d71854">
  <xsd:schema xmlns:xsd="http://www.w3.org/2001/XMLSchema" xmlns:xs="http://www.w3.org/2001/XMLSchema" xmlns:p="http://schemas.microsoft.com/office/2006/metadata/properties" xmlns:ns2="2854cd4e-e90f-4c7e-9ff2-8810d4d4ff5a" targetNamespace="http://schemas.microsoft.com/office/2006/metadata/properties" ma:root="true" ma:fieldsID="262a9880a214e3514ec59d9ee33578b0" ns2:_="">
    <xsd:import namespace="2854cd4e-e90f-4c7e-9ff2-8810d4d4ff5a"/>
    <xsd:element name="properties">
      <xsd:complexType>
        <xsd:sequence>
          <xsd:element name="documentManagement">
            <xsd:complexType>
              <xsd:all>
                <xsd:element ref="ns2:MediaServiceMetadata" minOccurs="0"/>
                <xsd:element ref="ns2:MediaServiceFastMetadata" minOccurs="0"/>
                <xsd:element ref="ns2:MediaServiceSearchProperties" minOccurs="0"/>
                <xsd:element ref="ns2:MediaServiceObjectDetectorVersion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2854cd4e-e90f-4c7e-9ff2-8810d4d4ff5a"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SearchProperties" ma:index="10" nillable="true" ma:displayName="MediaServiceSearchProperties" ma:hidden="true" ma:internalName="MediaServiceSearchProperties" ma:readOnly="true">
      <xsd:simpleType>
        <xsd:restriction base="dms:Note"/>
      </xsd:simpleType>
    </xsd:element>
    <xsd:element name="MediaServiceObjectDetectorVersions" ma:index="11" nillable="true" ma:displayName="MediaServiceObjectDetectorVersions" ma:hidden="true" ma:indexed="true" ma:internalName="MediaServiceObjectDetectorVersions" ma:readOnly="true">
      <xsd:simpleType>
        <xsd:restriction base="dms:Text"/>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5BA272F6-F402-4686-80D3-1E63E020F036}">
  <ds:schemaRefs>
    <ds:schemaRef ds:uri="http://schemas.microsoft.com/sharepoint/v3/contenttype/forms"/>
  </ds:schemaRefs>
</ds:datastoreItem>
</file>

<file path=customXml/itemProps2.xml><?xml version="1.0" encoding="utf-8"?>
<ds:datastoreItem xmlns:ds="http://schemas.openxmlformats.org/officeDocument/2006/customXml" ds:itemID="{2E38309D-F506-410D-AEBF-865C58BFA724}">
  <ds:schemaRefs>
    <ds:schemaRef ds:uri="http://schemas.openxmlformats.org/package/2006/metadata/core-properties"/>
    <ds:schemaRef ds:uri="http://purl.org/dc/elements/1.1/"/>
    <ds:schemaRef ds:uri="http://purl.org/dc/terms/"/>
    <ds:schemaRef ds:uri="http://purl.org/dc/dcmitype/"/>
    <ds:schemaRef ds:uri="http://schemas.microsoft.com/office/2006/documentManagement/types"/>
    <ds:schemaRef ds:uri="http://www.w3.org/XML/1998/namespace"/>
    <ds:schemaRef ds:uri="http://schemas.microsoft.com/office/2006/metadata/properties"/>
    <ds:schemaRef ds:uri="http://schemas.microsoft.com/office/infopath/2007/PartnerControls"/>
    <ds:schemaRef ds:uri="2854cd4e-e90f-4c7e-9ff2-8810d4d4ff5a"/>
  </ds:schemaRefs>
</ds:datastoreItem>
</file>

<file path=customXml/itemProps3.xml><?xml version="1.0" encoding="utf-8"?>
<ds:datastoreItem xmlns:ds="http://schemas.openxmlformats.org/officeDocument/2006/customXml" ds:itemID="{E6B3958D-9374-406A-ADD2-8A548CC63976}">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2854cd4e-e90f-4c7e-9ff2-8810d4d4ff5a"/>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TotalTime>0</TotalTime>
  <Application>Microsoft Excel</Application>
  <DocSecurity>0</DocSecurity>
  <ScaleCrop>false</ScaleCrop>
  <HeadingPairs>
    <vt:vector size="2" baseType="variant">
      <vt:variant>
        <vt:lpstr>Hojas de cálculo</vt:lpstr>
      </vt:variant>
      <vt:variant>
        <vt:i4>21</vt:i4>
      </vt:variant>
    </vt:vector>
  </HeadingPairs>
  <TitlesOfParts>
    <vt:vector size="21" baseType="lpstr">
      <vt:lpstr>Cover</vt:lpstr>
      <vt:lpstr>Index</vt:lpstr>
      <vt:lpstr>Main ESG targets</vt:lpstr>
      <vt:lpstr>ENVIRONMENT -&gt;</vt:lpstr>
      <vt:lpstr>Resources</vt:lpstr>
      <vt:lpstr>Climate change</vt:lpstr>
      <vt:lpstr>Biodiversity</vt:lpstr>
      <vt:lpstr>EU Taxonomy</vt:lpstr>
      <vt:lpstr>SOCIAL -&gt;</vt:lpstr>
      <vt:lpstr>Workforce</vt:lpstr>
      <vt:lpstr>Our people</vt:lpstr>
      <vt:lpstr>Value Chain</vt:lpstr>
      <vt:lpstr>Socio-economic contribution</vt:lpstr>
      <vt:lpstr>GOVERNANCE -&gt;</vt:lpstr>
      <vt:lpstr>BoD and Executive Committee</vt:lpstr>
      <vt:lpstr>Executive remuneration</vt:lpstr>
      <vt:lpstr>Business Ethics</vt:lpstr>
      <vt:lpstr>ANNEXES -&gt;</vt:lpstr>
      <vt:lpstr>Sustainability Ratings</vt:lpstr>
      <vt:lpstr>Policies &amp; Certifications</vt:lpstr>
      <vt:lpstr>Disclaimer</vt:lpstr>
    </vt:vector>
  </TitlesOfParts>
  <Manager/>
  <Company>Cellnex Telecom</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Cellnex ESG Key Figures 2022</dc:title>
  <dc:subject/>
  <dc:creator>andrea.suarez@cellnextelecom.com</dc:creator>
  <cp:keywords>ESG</cp:keywords>
  <dc:description/>
  <cp:lastModifiedBy>Serrahima Beltran, Marissa</cp:lastModifiedBy>
  <cp:revision>2</cp:revision>
  <dcterms:created xsi:type="dcterms:W3CDTF">2022-05-04T16:45:05Z</dcterms:created>
  <dcterms:modified xsi:type="dcterms:W3CDTF">2024-03-04T23:36:24Z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SV_QUERY_LIST_4F35BF76-6C0D-4D9B-82B2-816C12CF3733">
    <vt:lpwstr>empty_477D106A-C0D6-4607-AEBD-E2C9D60EA279</vt:lpwstr>
  </property>
  <property fmtid="{D5CDD505-2E9C-101B-9397-08002B2CF9AE}" pid="3" name="SV_HIDDEN_GRID_QUERY_LIST_4F35BF76-6C0D-4D9B-82B2-816C12CF3733">
    <vt:lpwstr>empty_477D106A-C0D6-4607-AEBD-E2C9D60EA279</vt:lpwstr>
  </property>
  <property fmtid="{D5CDD505-2E9C-101B-9397-08002B2CF9AE}" pid="4" name="ContentTypeId">
    <vt:lpwstr>0x010100092921206163A54390E1D1551B249413</vt:lpwstr>
  </property>
</Properties>
</file>